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" windowWidth="18180" windowHeight="11640" activeTab="0"/>
  </bookViews>
  <sheets>
    <sheet name="他都市比較" sheetId="1" r:id="rId1"/>
  </sheets>
  <definedNames>
    <definedName name="_xlnm.Print_Area" localSheetId="0">'他都市比較'!$A$1:$O$113</definedName>
    <definedName name="_xlnm.Print_Titles" localSheetId="0">'他都市比較'!$1:$2</definedName>
  </definedNames>
  <calcPr fullCalcOnLoad="1"/>
</workbook>
</file>

<file path=xl/sharedStrings.xml><?xml version="1.0" encoding="utf-8"?>
<sst xmlns="http://schemas.openxmlformats.org/spreadsheetml/2006/main" count="257" uniqueCount="167">
  <si>
    <t>他都市との比較</t>
  </si>
  <si>
    <t>区分</t>
  </si>
  <si>
    <t>調査時点</t>
  </si>
  <si>
    <t>単位</t>
  </si>
  <si>
    <t>宝塚市</t>
  </si>
  <si>
    <t>尼崎市</t>
  </si>
  <si>
    <t>西宮市</t>
  </si>
  <si>
    <t>芦屋市</t>
  </si>
  <si>
    <t>伊丹市</t>
  </si>
  <si>
    <t>川西市</t>
  </si>
  <si>
    <t>三田市</t>
  </si>
  <si>
    <t>猪名川町</t>
  </si>
  <si>
    <t>姫路市</t>
  </si>
  <si>
    <t>神戸市</t>
  </si>
  <si>
    <t>明石市</t>
  </si>
  <si>
    <t>加古川市</t>
  </si>
  <si>
    <t>人口密度</t>
  </si>
  <si>
    <t>人</t>
  </si>
  <si>
    <t>世帯</t>
  </si>
  <si>
    <t>総面積　★①</t>
  </si>
  <si>
    <t>国勢調査</t>
  </si>
  <si>
    <t>　</t>
  </si>
  <si>
    <t>　　世帯数</t>
  </si>
  <si>
    <t>　　年齢３区分別人口</t>
  </si>
  <si>
    <t>所</t>
  </si>
  <si>
    <t>戸</t>
  </si>
  <si>
    <t>　　販売農家数</t>
  </si>
  <si>
    <t>　　製造品出荷額等</t>
  </si>
  <si>
    <t>百万円</t>
  </si>
  <si>
    <t>商業統計調査</t>
  </si>
  <si>
    <t>　　卸売業　</t>
  </si>
  <si>
    <t>　　小売業　</t>
  </si>
  <si>
    <t>学校基本調査</t>
  </si>
  <si>
    <t>千人</t>
  </si>
  <si>
    <t>件</t>
  </si>
  <si>
    <t>　　純増減数</t>
  </si>
  <si>
    <t>　　自然増減数</t>
  </si>
  <si>
    <t>　　社会増減数</t>
  </si>
  <si>
    <t>　　男子人口</t>
  </si>
  <si>
    <t>　　女子人口</t>
  </si>
  <si>
    <t>　　昼間人口比率</t>
  </si>
  <si>
    <t>　　総農家数</t>
  </si>
  <si>
    <t>　　　　うち専業農家数</t>
  </si>
  <si>
    <t>　　　　うち兼業農家数</t>
  </si>
  <si>
    <t>　　経営耕地総面積</t>
  </si>
  <si>
    <t>工業統計調査（4人以上の事業所）</t>
  </si>
  <si>
    <t>　　製造業事業所数</t>
  </si>
  <si>
    <t>　　製造業従業者数</t>
  </si>
  <si>
    <t>万円</t>
  </si>
  <si>
    <t>　　商業事業所数</t>
  </si>
  <si>
    <t>　　商業従業者数</t>
  </si>
  <si>
    <t>　　商業年間販売額</t>
  </si>
  <si>
    <t>　　　　商業事業所数</t>
  </si>
  <si>
    <t>　　　　商業従業者数</t>
  </si>
  <si>
    <t>　　　　商業年間販売額</t>
  </si>
  <si>
    <t>市町内総生産</t>
  </si>
  <si>
    <t>　　市町内総生産（総計）</t>
  </si>
  <si>
    <t>　　第１次産業総生産</t>
  </si>
  <si>
    <t>　　第２次産業総生産</t>
  </si>
  <si>
    <t>　　第３次産業総生産</t>
  </si>
  <si>
    <t>市町議会議員・職員数</t>
  </si>
  <si>
    <t>　　市町職員数（総数）</t>
  </si>
  <si>
    <t>医療施設数　</t>
  </si>
  <si>
    <t>　　一般病院数</t>
  </si>
  <si>
    <t>施設</t>
  </si>
  <si>
    <t>　　一般診療所数</t>
  </si>
  <si>
    <t>　　歯科診療所数</t>
  </si>
  <si>
    <t>　　薬局数</t>
  </si>
  <si>
    <t>交通事故</t>
  </si>
  <si>
    <t>犯罪</t>
  </si>
  <si>
    <t>観光客数</t>
  </si>
  <si>
    <t>　　観光客総数</t>
  </si>
  <si>
    <t>　　　　うち宿泊客</t>
  </si>
  <si>
    <t>　　　　うち日帰り客</t>
  </si>
  <si>
    <t>公園</t>
  </si>
  <si>
    <t>箇所</t>
  </si>
  <si>
    <t xml:space="preserve">   都市公園数</t>
  </si>
  <si>
    <t xml:space="preserve"> 　都市公園面積</t>
  </si>
  <si>
    <t>防災・消防</t>
  </si>
  <si>
    <t>組織</t>
  </si>
  <si>
    <t>　　自主防災組織数</t>
  </si>
  <si>
    <t>　　消防団員数</t>
  </si>
  <si>
    <t>　　幼稚園数</t>
  </si>
  <si>
    <t>園</t>
  </si>
  <si>
    <t>校</t>
  </si>
  <si>
    <t>　　小学校数</t>
  </si>
  <si>
    <t>　　中学校数</t>
  </si>
  <si>
    <t>　　高等学校数</t>
  </si>
  <si>
    <t>K㎡</t>
  </si>
  <si>
    <t>　</t>
  </si>
  <si>
    <t>％</t>
  </si>
  <si>
    <t>％</t>
  </si>
  <si>
    <t>　</t>
  </si>
  <si>
    <t>－</t>
  </si>
  <si>
    <t>a</t>
  </si>
  <si>
    <t>ha</t>
  </si>
  <si>
    <t>.</t>
  </si>
  <si>
    <t>*     101.80</t>
  </si>
  <si>
    <t>　　総人口（年齢不詳を含む）</t>
  </si>
  <si>
    <t>総人口（推計）</t>
  </si>
  <si>
    <t>世帯数（推計）</t>
  </si>
  <si>
    <t>　　　　流入人口（15歳以上）</t>
  </si>
  <si>
    <t>　　　　流出人口（15歳以上）</t>
  </si>
  <si>
    <t>　　　　流出入人口の差</t>
  </si>
  <si>
    <t>　　　　就業者数（総数）★②</t>
  </si>
  <si>
    <t>★②総務省統計局「国勢調査報告」。就業者（総数）には分類不能の産業を含むため、第１～第３次産業就業者数の合計とは一致しない。</t>
  </si>
  <si>
    <t xml:space="preserve"> </t>
  </si>
  <si>
    <t>　　市町議会議員数現行定数</t>
  </si>
  <si>
    <t>－</t>
  </si>
  <si>
    <t>　　事業所数（民営）</t>
  </si>
  <si>
    <t>　　従業者数（民営）　</t>
  </si>
  <si>
    <t>保育所</t>
  </si>
  <si>
    <t>　　保育所数</t>
  </si>
  <si>
    <t>　　保育所定員数</t>
  </si>
  <si>
    <t>　　保育所在所児数</t>
  </si>
  <si>
    <t>人</t>
  </si>
  <si>
    <t>　　刑法犯（包括罪種）認知件数</t>
  </si>
  <si>
    <t>　　交通事故発生件数（人身事故）</t>
  </si>
  <si>
    <t>　　交通事故死傷者数</t>
  </si>
  <si>
    <t>　　救急告示病院数</t>
  </si>
  <si>
    <t>　　輸入品税等</t>
  </si>
  <si>
    <t>　　幼稚園在園者数</t>
  </si>
  <si>
    <t>　　小学校児童数</t>
  </si>
  <si>
    <t>　　中学校生徒数</t>
  </si>
  <si>
    <t>　　高等学校生徒数</t>
  </si>
  <si>
    <t>　　外国人人口</t>
  </si>
  <si>
    <t>　　　　年少人口割合（０～１４歳）</t>
  </si>
  <si>
    <t>　　　　生産年齢人口（１５～６４歳）</t>
  </si>
  <si>
    <t>　　　 年少人口（０～１４歳）</t>
  </si>
  <si>
    <r>
      <t>　　　　　</t>
    </r>
    <r>
      <rPr>
        <sz val="9"/>
        <rFont val="ＭＳ Ｐゴシック"/>
        <family val="3"/>
      </rPr>
      <t>生産年齢人口割合（１５～６４歳）</t>
    </r>
  </si>
  <si>
    <t>　　　 老年人口（６５歳以上）</t>
  </si>
  <si>
    <t>　　　 老年人口割合（６５歳以上）</t>
  </si>
  <si>
    <t>　　昼間人口</t>
  </si>
  <si>
    <t>　　従業地・通学地による人口</t>
  </si>
  <si>
    <t>　　　　流出入比率（流入人口＝100）</t>
  </si>
  <si>
    <t>　　就業者</t>
  </si>
  <si>
    <t>　　　　第１次産業就業者</t>
  </si>
  <si>
    <t>　　　　第１次産業就業者比率</t>
  </si>
  <si>
    <t>％</t>
  </si>
  <si>
    <t>　　　　第２次産業就業者</t>
  </si>
  <si>
    <t>　　　　第２次産業就業者比率</t>
  </si>
  <si>
    <t>　　　　第３次産業就業者</t>
  </si>
  <si>
    <t>　　　　第３次産業就業者比率</t>
  </si>
  <si>
    <t>　</t>
  </si>
  <si>
    <t>　　 出生数</t>
  </si>
  <si>
    <t>　　 死亡数</t>
  </si>
  <si>
    <t>百万円</t>
  </si>
  <si>
    <t>X</t>
  </si>
  <si>
    <t>※「X」は統計法に基づき数値を秘匿している。</t>
  </si>
  <si>
    <t>経済センサス－活動調査</t>
  </si>
  <si>
    <t>H27年</t>
  </si>
  <si>
    <t>H29年度</t>
  </si>
  <si>
    <t>H29年度</t>
  </si>
  <si>
    <t>２０１５年農林業センサス</t>
  </si>
  <si>
    <t>-</t>
  </si>
  <si>
    <t>69</t>
  </si>
  <si>
    <t>人/K㎡</t>
  </si>
  <si>
    <t>R2年</t>
  </si>
  <si>
    <t>H30年</t>
  </si>
  <si>
    <t>令和元年中人口増減</t>
  </si>
  <si>
    <t>*     557.02</t>
  </si>
  <si>
    <t>R元年度</t>
  </si>
  <si>
    <t>R元年</t>
  </si>
  <si>
    <r>
      <t>*</t>
    </r>
    <r>
      <rPr>
        <sz val="11"/>
        <rFont val="ＭＳ Ｐゴシック"/>
        <family val="3"/>
      </rPr>
      <t xml:space="preserve">      99.96</t>
    </r>
  </si>
  <si>
    <r>
      <t>*</t>
    </r>
    <r>
      <rPr>
        <sz val="11"/>
        <rFont val="ＭＳ Ｐゴシック"/>
        <family val="3"/>
      </rPr>
      <t xml:space="preserve">      18.47</t>
    </r>
  </si>
  <si>
    <t>★資料：「兵庫県市区町別主要統計指標　令和3年版（2021）」兵庫県統計協会</t>
  </si>
  <si>
    <r>
      <t>★①国土地理院「全国都道府県市区町村別面積調」(</t>
    </r>
    <r>
      <rPr>
        <sz val="11"/>
        <rFont val="ＭＳ Ｐゴシック"/>
        <family val="3"/>
      </rPr>
      <t>令和2年10月1日現在）による。総面積の*印については、一部境界未定のため、総務省自治行政局発行「全国市町村要覧」の面積を参考値として記載。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</si>
</sst>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_ ;[Red]\-0\ "/>
    <numFmt numFmtId="180" formatCode="#,##0.0;&quot;△ &quot;#,##0.0"/>
    <numFmt numFmtId="181" formatCode="#,##0_ ;[Red]\-#,##0\ "/>
    <numFmt numFmtId="182" formatCode="mmm\-yyyy"/>
    <numFmt numFmtId="183" formatCode="#,##0,,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8" fontId="2" fillId="0" borderId="14" xfId="49" applyFont="1" applyBorder="1" applyAlignment="1">
      <alignment/>
    </xf>
    <xf numFmtId="176" fontId="2" fillId="0" borderId="15" xfId="49" applyNumberFormat="1" applyFont="1" applyBorder="1" applyAlignment="1">
      <alignment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8" xfId="49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4" xfId="49" applyNumberFormat="1" applyFont="1" applyBorder="1" applyAlignment="1">
      <alignment/>
    </xf>
    <xf numFmtId="38" fontId="2" fillId="0" borderId="0" xfId="49" applyFont="1" applyBorder="1" applyAlignment="1">
      <alignment/>
    </xf>
    <xf numFmtId="38" fontId="2" fillId="0" borderId="19" xfId="49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57" fontId="2" fillId="0" borderId="20" xfId="0" applyNumberFormat="1" applyFont="1" applyBorder="1" applyAlignment="1">
      <alignment horizontal="left"/>
    </xf>
    <xf numFmtId="57" fontId="2" fillId="0" borderId="21" xfId="0" applyNumberFormat="1" applyFont="1" applyBorder="1" applyAlignment="1">
      <alignment horizontal="left"/>
    </xf>
    <xf numFmtId="40" fontId="2" fillId="0" borderId="17" xfId="49" applyNumberFormat="1" applyFont="1" applyBorder="1" applyAlignment="1">
      <alignment/>
    </xf>
    <xf numFmtId="177" fontId="2" fillId="0" borderId="14" xfId="49" applyNumberFormat="1" applyFont="1" applyBorder="1" applyAlignment="1">
      <alignment/>
    </xf>
    <xf numFmtId="40" fontId="2" fillId="0" borderId="16" xfId="49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38" fontId="0" fillId="0" borderId="22" xfId="49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38" fontId="2" fillId="0" borderId="26" xfId="49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57" fontId="0" fillId="0" borderId="21" xfId="0" applyNumberFormat="1" applyFont="1" applyBorder="1" applyAlignment="1">
      <alignment horizontal="left"/>
    </xf>
    <xf numFmtId="57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2" xfId="0" applyFont="1" applyBorder="1" applyAlignment="1">
      <alignment/>
    </xf>
    <xf numFmtId="38" fontId="2" fillId="33" borderId="14" xfId="49" applyFont="1" applyFill="1" applyBorder="1" applyAlignment="1">
      <alignment/>
    </xf>
    <xf numFmtId="0" fontId="6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29" xfId="0" applyFont="1" applyBorder="1" applyAlignment="1">
      <alignment/>
    </xf>
    <xf numFmtId="180" fontId="2" fillId="0" borderId="14" xfId="49" applyNumberFormat="1" applyFont="1" applyBorder="1" applyAlignment="1">
      <alignment/>
    </xf>
    <xf numFmtId="181" fontId="2" fillId="0" borderId="30" xfId="49" applyNumberFormat="1" applyFont="1" applyBorder="1" applyAlignment="1">
      <alignment/>
    </xf>
    <xf numFmtId="38" fontId="0" fillId="0" borderId="22" xfId="49" applyFont="1" applyBorder="1" applyAlignment="1">
      <alignment horizontal="right"/>
    </xf>
    <xf numFmtId="38" fontId="2" fillId="0" borderId="14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2" fillId="0" borderId="14" xfId="49" applyNumberFormat="1" applyFont="1" applyFill="1" applyBorder="1" applyAlignment="1">
      <alignment/>
    </xf>
    <xf numFmtId="40" fontId="0" fillId="0" borderId="20" xfId="49" applyNumberFormat="1" applyFont="1" applyBorder="1" applyAlignment="1">
      <alignment horizontal="right"/>
    </xf>
    <xf numFmtId="40" fontId="0" fillId="0" borderId="13" xfId="49" applyNumberFormat="1" applyFont="1" applyBorder="1" applyAlignment="1">
      <alignment horizontal="right"/>
    </xf>
    <xf numFmtId="38" fontId="0" fillId="0" borderId="31" xfId="49" applyFont="1" applyBorder="1" applyAlignment="1">
      <alignment horizontal="right"/>
    </xf>
    <xf numFmtId="38" fontId="2" fillId="33" borderId="17" xfId="49" applyFont="1" applyFill="1" applyBorder="1" applyAlignment="1">
      <alignment/>
    </xf>
    <xf numFmtId="38" fontId="2" fillId="33" borderId="32" xfId="49" applyFont="1" applyFill="1" applyBorder="1" applyAlignment="1">
      <alignment/>
    </xf>
    <xf numFmtId="176" fontId="2" fillId="0" borderId="15" xfId="49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 horizontal="right"/>
    </xf>
    <xf numFmtId="40" fontId="0" fillId="0" borderId="34" xfId="49" applyNumberFormat="1" applyFont="1" applyBorder="1" applyAlignment="1">
      <alignment/>
    </xf>
    <xf numFmtId="40" fontId="0" fillId="0" borderId="20" xfId="49" applyNumberFormat="1" applyFont="1" applyBorder="1" applyAlignment="1">
      <alignment/>
    </xf>
    <xf numFmtId="40" fontId="0" fillId="0" borderId="33" xfId="49" applyNumberFormat="1" applyFont="1" applyBorder="1" applyAlignment="1">
      <alignment/>
    </xf>
    <xf numFmtId="40" fontId="0" fillId="0" borderId="35" xfId="49" applyNumberFormat="1" applyFont="1" applyBorder="1" applyAlignment="1">
      <alignment/>
    </xf>
    <xf numFmtId="0" fontId="0" fillId="0" borderId="0" xfId="0" applyFont="1" applyAlignment="1">
      <alignment/>
    </xf>
    <xf numFmtId="57" fontId="0" fillId="0" borderId="36" xfId="0" applyNumberFormat="1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38" fontId="0" fillId="0" borderId="38" xfId="49" applyFont="1" applyBorder="1" applyAlignment="1">
      <alignment/>
    </xf>
    <xf numFmtId="38" fontId="0" fillId="0" borderId="37" xfId="49" applyFont="1" applyBorder="1" applyAlignment="1">
      <alignment/>
    </xf>
    <xf numFmtId="38" fontId="0" fillId="0" borderId="29" xfId="49" applyFont="1" applyBorder="1" applyAlignment="1">
      <alignment/>
    </xf>
    <xf numFmtId="38" fontId="0" fillId="0" borderId="39" xfId="49" applyFont="1" applyBorder="1" applyAlignment="1">
      <alignment/>
    </xf>
    <xf numFmtId="0" fontId="0" fillId="0" borderId="40" xfId="0" applyFont="1" applyFill="1" applyBorder="1" applyAlignment="1">
      <alignment/>
    </xf>
    <xf numFmtId="57" fontId="0" fillId="0" borderId="41" xfId="0" applyNumberFormat="1" applyFont="1" applyFill="1" applyBorder="1" applyAlignment="1">
      <alignment horizontal="left"/>
    </xf>
    <xf numFmtId="0" fontId="0" fillId="0" borderId="42" xfId="0" applyFont="1" applyFill="1" applyBorder="1" applyAlignment="1">
      <alignment horizontal="right"/>
    </xf>
    <xf numFmtId="176" fontId="0" fillId="0" borderId="43" xfId="49" applyNumberFormat="1" applyFont="1" applyFill="1" applyBorder="1" applyAlignment="1">
      <alignment/>
    </xf>
    <xf numFmtId="176" fontId="0" fillId="0" borderId="44" xfId="49" applyNumberFormat="1" applyFont="1" applyFill="1" applyBorder="1" applyAlignment="1">
      <alignment/>
    </xf>
    <xf numFmtId="176" fontId="0" fillId="0" borderId="42" xfId="49" applyNumberFormat="1" applyFont="1" applyFill="1" applyBorder="1" applyAlignment="1">
      <alignment/>
    </xf>
    <xf numFmtId="176" fontId="0" fillId="0" borderId="40" xfId="49" applyNumberFormat="1" applyFont="1" applyFill="1" applyBorder="1" applyAlignment="1">
      <alignment/>
    </xf>
    <xf numFmtId="176" fontId="0" fillId="0" borderId="45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 horizontal="left"/>
    </xf>
    <xf numFmtId="0" fontId="0" fillId="0" borderId="31" xfId="0" applyFont="1" applyFill="1" applyBorder="1" applyAlignment="1">
      <alignment horizontal="right"/>
    </xf>
    <xf numFmtId="38" fontId="0" fillId="0" borderId="46" xfId="49" applyFont="1" applyBorder="1" applyAlignment="1">
      <alignment/>
    </xf>
    <xf numFmtId="38" fontId="0" fillId="0" borderId="47" xfId="49" applyFont="1" applyBorder="1" applyAlignment="1">
      <alignment/>
    </xf>
    <xf numFmtId="38" fontId="0" fillId="0" borderId="3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48" xfId="49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38" fontId="0" fillId="0" borderId="49" xfId="49" applyFont="1" applyBorder="1" applyAlignment="1">
      <alignment/>
    </xf>
    <xf numFmtId="38" fontId="0" fillId="0" borderId="50" xfId="49" applyFont="1" applyBorder="1" applyAlignment="1">
      <alignment/>
    </xf>
    <xf numFmtId="0" fontId="0" fillId="0" borderId="44" xfId="0" applyFont="1" applyBorder="1" applyAlignment="1">
      <alignment horizontal="left"/>
    </xf>
    <xf numFmtId="38" fontId="0" fillId="33" borderId="43" xfId="49" applyFont="1" applyFill="1" applyBorder="1" applyAlignment="1">
      <alignment/>
    </xf>
    <xf numFmtId="38" fontId="0" fillId="33" borderId="44" xfId="49" applyFont="1" applyFill="1" applyBorder="1" applyAlignment="1">
      <alignment/>
    </xf>
    <xf numFmtId="38" fontId="0" fillId="33" borderId="42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38" fontId="0" fillId="33" borderId="45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Border="1" applyAlignment="1">
      <alignment horizontal="left"/>
    </xf>
    <xf numFmtId="38" fontId="0" fillId="33" borderId="46" xfId="49" applyFont="1" applyFill="1" applyBorder="1" applyAlignment="1">
      <alignment/>
    </xf>
    <xf numFmtId="38" fontId="0" fillId="33" borderId="47" xfId="49" applyFont="1" applyFill="1" applyBorder="1" applyAlignment="1">
      <alignment/>
    </xf>
    <xf numFmtId="38" fontId="0" fillId="33" borderId="31" xfId="49" applyFont="1" applyFill="1" applyBorder="1" applyAlignment="1">
      <alignment/>
    </xf>
    <xf numFmtId="38" fontId="0" fillId="33" borderId="12" xfId="49" applyFont="1" applyFill="1" applyBorder="1" applyAlignment="1">
      <alignment/>
    </xf>
    <xf numFmtId="38" fontId="0" fillId="33" borderId="48" xfId="49" applyFont="1" applyFill="1" applyBorder="1" applyAlignment="1">
      <alignment/>
    </xf>
    <xf numFmtId="38" fontId="0" fillId="33" borderId="38" xfId="49" applyFont="1" applyFill="1" applyBorder="1" applyAlignment="1">
      <alignment/>
    </xf>
    <xf numFmtId="38" fontId="0" fillId="33" borderId="22" xfId="49" applyFont="1" applyFill="1" applyBorder="1" applyAlignment="1">
      <alignment/>
    </xf>
    <xf numFmtId="38" fontId="0" fillId="33" borderId="37" xfId="49" applyFont="1" applyFill="1" applyBorder="1" applyAlignment="1">
      <alignment/>
    </xf>
    <xf numFmtId="38" fontId="0" fillId="33" borderId="29" xfId="49" applyFont="1" applyFill="1" applyBorder="1" applyAlignment="1">
      <alignment/>
    </xf>
    <xf numFmtId="38" fontId="0" fillId="33" borderId="39" xfId="49" applyFont="1" applyFill="1" applyBorder="1" applyAlignment="1">
      <alignment/>
    </xf>
    <xf numFmtId="38" fontId="0" fillId="0" borderId="34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3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35" xfId="49" applyFont="1" applyBorder="1" applyAlignment="1">
      <alignment/>
    </xf>
    <xf numFmtId="176" fontId="0" fillId="0" borderId="38" xfId="49" applyNumberFormat="1" applyFont="1" applyBorder="1" applyAlignment="1">
      <alignment/>
    </xf>
    <xf numFmtId="176" fontId="0" fillId="0" borderId="22" xfId="49" applyNumberFormat="1" applyFont="1" applyBorder="1" applyAlignment="1">
      <alignment/>
    </xf>
    <xf numFmtId="176" fontId="0" fillId="0" borderId="37" xfId="49" applyNumberFormat="1" applyFont="1" applyBorder="1" applyAlignment="1">
      <alignment/>
    </xf>
    <xf numFmtId="176" fontId="0" fillId="0" borderId="29" xfId="49" applyNumberFormat="1" applyFont="1" applyBorder="1" applyAlignment="1">
      <alignment/>
    </xf>
    <xf numFmtId="176" fontId="0" fillId="0" borderId="39" xfId="49" applyNumberFormat="1" applyFont="1" applyBorder="1" applyAlignment="1">
      <alignment/>
    </xf>
    <xf numFmtId="38" fontId="0" fillId="0" borderId="38" xfId="49" applyNumberFormat="1" applyFont="1" applyFill="1" applyBorder="1" applyAlignment="1">
      <alignment/>
    </xf>
    <xf numFmtId="38" fontId="0" fillId="0" borderId="22" xfId="49" applyNumberFormat="1" applyFont="1" applyFill="1" applyBorder="1" applyAlignment="1">
      <alignment/>
    </xf>
    <xf numFmtId="38" fontId="0" fillId="0" borderId="37" xfId="49" applyNumberFormat="1" applyFont="1" applyFill="1" applyBorder="1" applyAlignment="1">
      <alignment/>
    </xf>
    <xf numFmtId="38" fontId="0" fillId="0" borderId="29" xfId="49" applyNumberFormat="1" applyFont="1" applyFill="1" applyBorder="1" applyAlignment="1">
      <alignment/>
    </xf>
    <xf numFmtId="38" fontId="0" fillId="0" borderId="39" xfId="49" applyNumberFormat="1" applyFont="1" applyFill="1" applyBorder="1" applyAlignment="1">
      <alignment/>
    </xf>
    <xf numFmtId="177" fontId="0" fillId="0" borderId="38" xfId="49" applyNumberFormat="1" applyFont="1" applyBorder="1" applyAlignment="1">
      <alignment/>
    </xf>
    <xf numFmtId="177" fontId="0" fillId="0" borderId="22" xfId="49" applyNumberFormat="1" applyFont="1" applyBorder="1" applyAlignment="1">
      <alignment/>
    </xf>
    <xf numFmtId="177" fontId="0" fillId="0" borderId="37" xfId="49" applyNumberFormat="1" applyFont="1" applyBorder="1" applyAlignment="1">
      <alignment/>
    </xf>
    <xf numFmtId="177" fontId="0" fillId="0" borderId="29" xfId="49" applyNumberFormat="1" applyFont="1" applyBorder="1" applyAlignment="1">
      <alignment/>
    </xf>
    <xf numFmtId="177" fontId="0" fillId="0" borderId="22" xfId="49" applyNumberFormat="1" applyFont="1" applyBorder="1" applyAlignment="1">
      <alignment horizontal="right"/>
    </xf>
    <xf numFmtId="177" fontId="0" fillId="0" borderId="39" xfId="49" applyNumberFormat="1" applyFont="1" applyBorder="1" applyAlignment="1">
      <alignment/>
    </xf>
    <xf numFmtId="181" fontId="0" fillId="0" borderId="30" xfId="49" applyNumberFormat="1" applyFont="1" applyBorder="1" applyAlignment="1">
      <alignment/>
    </xf>
    <xf numFmtId="181" fontId="0" fillId="0" borderId="22" xfId="49" applyNumberFormat="1" applyFont="1" applyBorder="1" applyAlignment="1">
      <alignment/>
    </xf>
    <xf numFmtId="181" fontId="0" fillId="0" borderId="37" xfId="49" applyNumberFormat="1" applyFont="1" applyBorder="1" applyAlignment="1">
      <alignment/>
    </xf>
    <xf numFmtId="181" fontId="0" fillId="0" borderId="29" xfId="49" applyNumberFormat="1" applyFont="1" applyBorder="1" applyAlignment="1">
      <alignment/>
    </xf>
    <xf numFmtId="181" fontId="0" fillId="0" borderId="51" xfId="49" applyNumberFormat="1" applyFont="1" applyBorder="1" applyAlignment="1">
      <alignment/>
    </xf>
    <xf numFmtId="176" fontId="0" fillId="0" borderId="52" xfId="49" applyNumberFormat="1" applyFont="1" applyBorder="1" applyAlignment="1">
      <alignment/>
    </xf>
    <xf numFmtId="176" fontId="0" fillId="0" borderId="51" xfId="49" applyNumberFormat="1" applyFont="1" applyBorder="1" applyAlignment="1">
      <alignment/>
    </xf>
    <xf numFmtId="176" fontId="0" fillId="0" borderId="53" xfId="49" applyNumberFormat="1" applyFont="1" applyBorder="1" applyAlignment="1">
      <alignment/>
    </xf>
    <xf numFmtId="176" fontId="0" fillId="0" borderId="36" xfId="49" applyNumberFormat="1" applyFont="1" applyBorder="1" applyAlignment="1">
      <alignment/>
    </xf>
    <xf numFmtId="176" fontId="0" fillId="0" borderId="54" xfId="49" applyNumberFormat="1" applyFont="1" applyBorder="1" applyAlignment="1">
      <alignment/>
    </xf>
    <xf numFmtId="176" fontId="0" fillId="0" borderId="55" xfId="49" applyNumberFormat="1" applyFont="1" applyBorder="1" applyAlignment="1">
      <alignment/>
    </xf>
    <xf numFmtId="176" fontId="0" fillId="0" borderId="56" xfId="49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Fill="1" applyBorder="1" applyAlignment="1">
      <alignment horizontal="right"/>
    </xf>
    <xf numFmtId="38" fontId="0" fillId="0" borderId="53" xfId="49" applyFont="1" applyBorder="1" applyAlignment="1">
      <alignment/>
    </xf>
    <xf numFmtId="38" fontId="0" fillId="0" borderId="36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56" xfId="49" applyFont="1" applyBorder="1" applyAlignment="1">
      <alignment/>
    </xf>
    <xf numFmtId="0" fontId="0" fillId="0" borderId="40" xfId="0" applyFont="1" applyBorder="1" applyAlignment="1">
      <alignment/>
    </xf>
    <xf numFmtId="57" fontId="0" fillId="0" borderId="44" xfId="0" applyNumberFormat="1" applyFont="1" applyBorder="1" applyAlignment="1">
      <alignment horizontal="left"/>
    </xf>
    <xf numFmtId="0" fontId="0" fillId="0" borderId="42" xfId="0" applyFont="1" applyBorder="1" applyAlignment="1">
      <alignment horizontal="right"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5" xfId="49" applyFont="1" applyBorder="1" applyAlignment="1">
      <alignment/>
    </xf>
    <xf numFmtId="57" fontId="0" fillId="0" borderId="22" xfId="0" applyNumberFormat="1" applyFont="1" applyFill="1" applyBorder="1" applyAlignment="1">
      <alignment horizontal="left"/>
    </xf>
    <xf numFmtId="38" fontId="0" fillId="0" borderId="38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0" fontId="0" fillId="34" borderId="0" xfId="0" applyFont="1" applyFill="1" applyAlignment="1">
      <alignment/>
    </xf>
    <xf numFmtId="57" fontId="2" fillId="0" borderId="36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55" xfId="0" applyFont="1" applyBorder="1" applyAlignment="1">
      <alignment shrinkToFit="1"/>
    </xf>
    <xf numFmtId="0" fontId="2" fillId="0" borderId="47" xfId="0" applyFont="1" applyBorder="1" applyAlignment="1">
      <alignment horizontal="left"/>
    </xf>
    <xf numFmtId="0" fontId="0" fillId="0" borderId="54" xfId="0" applyFont="1" applyBorder="1" applyAlignment="1">
      <alignment horizontal="right"/>
    </xf>
    <xf numFmtId="57" fontId="2" fillId="0" borderId="22" xfId="0" applyNumberFormat="1" applyFont="1" applyBorder="1" applyAlignment="1">
      <alignment horizontal="left"/>
    </xf>
    <xf numFmtId="0" fontId="0" fillId="0" borderId="31" xfId="0" applyFont="1" applyBorder="1" applyAlignment="1">
      <alignment horizontal="right"/>
    </xf>
    <xf numFmtId="57" fontId="2" fillId="0" borderId="47" xfId="0" applyNumberFormat="1" applyFont="1" applyBorder="1" applyAlignment="1">
      <alignment horizontal="left"/>
    </xf>
    <xf numFmtId="0" fontId="0" fillId="0" borderId="29" xfId="0" applyFont="1" applyBorder="1" applyAlignment="1">
      <alignment shrinkToFit="1"/>
    </xf>
    <xf numFmtId="57" fontId="2" fillId="0" borderId="22" xfId="0" applyNumberFormat="1" applyFont="1" applyFill="1" applyBorder="1" applyAlignment="1">
      <alignment horizontal="left"/>
    </xf>
    <xf numFmtId="40" fontId="0" fillId="0" borderId="46" xfId="49" applyNumberFormat="1" applyFont="1" applyBorder="1" applyAlignment="1">
      <alignment/>
    </xf>
    <xf numFmtId="40" fontId="0" fillId="0" borderId="47" xfId="49" applyNumberFormat="1" applyFont="1" applyBorder="1" applyAlignment="1">
      <alignment/>
    </xf>
    <xf numFmtId="40" fontId="0" fillId="0" borderId="31" xfId="49" applyNumberFormat="1" applyFont="1" applyBorder="1" applyAlignment="1">
      <alignment/>
    </xf>
    <xf numFmtId="40" fontId="0" fillId="0" borderId="12" xfId="49" applyNumberFormat="1" applyFont="1" applyBorder="1" applyAlignment="1">
      <alignment/>
    </xf>
    <xf numFmtId="40" fontId="0" fillId="0" borderId="48" xfId="49" applyNumberFormat="1" applyFont="1" applyBorder="1" applyAlignment="1">
      <alignment/>
    </xf>
    <xf numFmtId="38" fontId="0" fillId="0" borderId="47" xfId="49" applyFont="1" applyBorder="1" applyAlignment="1">
      <alignment horizontal="right"/>
    </xf>
    <xf numFmtId="38" fontId="0" fillId="0" borderId="29" xfId="49" applyFont="1" applyBorder="1" applyAlignment="1">
      <alignment horizontal="right"/>
    </xf>
    <xf numFmtId="38" fontId="0" fillId="0" borderId="57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59" xfId="49" applyFont="1" applyBorder="1" applyAlignment="1">
      <alignment/>
    </xf>
    <xf numFmtId="38" fontId="0" fillId="0" borderId="60" xfId="49" applyFont="1" applyBorder="1" applyAlignment="1">
      <alignment/>
    </xf>
    <xf numFmtId="38" fontId="0" fillId="0" borderId="52" xfId="49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1" xfId="0" applyFont="1" applyBorder="1" applyAlignment="1">
      <alignment horizontal="right"/>
    </xf>
    <xf numFmtId="38" fontId="0" fillId="0" borderId="61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view="pageBreakPreview" zoomScale="85" zoomScaleSheetLayoutView="85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0.375" style="0" customWidth="1"/>
    <col min="2" max="2" width="10.875" style="0" customWidth="1"/>
    <col min="3" max="3" width="7.875" style="7" customWidth="1"/>
    <col min="4" max="4" width="13.625" style="1" bestFit="1" customWidth="1"/>
    <col min="5" max="5" width="12.875" style="0" bestFit="1" customWidth="1"/>
    <col min="6" max="10" width="11.625" style="0" bestFit="1" customWidth="1"/>
    <col min="11" max="11" width="11.625" style="0" customWidth="1"/>
    <col min="12" max="14" width="12.875" style="0" bestFit="1" customWidth="1"/>
    <col min="15" max="15" width="11.625" style="0" bestFit="1" customWidth="1"/>
  </cols>
  <sheetData>
    <row r="1" ht="14.25" thickBot="1">
      <c r="A1" s="1" t="s">
        <v>0</v>
      </c>
    </row>
    <row r="2" spans="1:15" ht="13.5">
      <c r="A2" s="27" t="s">
        <v>1</v>
      </c>
      <c r="B2" s="29" t="s">
        <v>2</v>
      </c>
      <c r="C2" s="28" t="s">
        <v>3</v>
      </c>
      <c r="D2" s="3" t="s">
        <v>4</v>
      </c>
      <c r="E2" s="30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32" t="s">
        <v>11</v>
      </c>
      <c r="L2" s="33" t="s">
        <v>13</v>
      </c>
      <c r="M2" s="29" t="s">
        <v>12</v>
      </c>
      <c r="N2" s="29" t="s">
        <v>14</v>
      </c>
      <c r="O2" s="2" t="s">
        <v>15</v>
      </c>
    </row>
    <row r="3" spans="1:15" s="62" customFormat="1" ht="13.5">
      <c r="A3" s="56" t="s">
        <v>19</v>
      </c>
      <c r="B3" s="34">
        <v>44105</v>
      </c>
      <c r="C3" s="57" t="s">
        <v>88</v>
      </c>
      <c r="D3" s="24" t="s">
        <v>97</v>
      </c>
      <c r="E3" s="58">
        <v>50.72</v>
      </c>
      <c r="F3" s="50" t="s">
        <v>163</v>
      </c>
      <c r="G3" s="50" t="s">
        <v>164</v>
      </c>
      <c r="H3" s="59">
        <v>25</v>
      </c>
      <c r="I3" s="59">
        <v>53.44</v>
      </c>
      <c r="J3" s="59">
        <v>210.32</v>
      </c>
      <c r="K3" s="60">
        <v>90.33</v>
      </c>
      <c r="L3" s="51" t="s">
        <v>160</v>
      </c>
      <c r="M3" s="59">
        <v>534.56</v>
      </c>
      <c r="N3" s="59">
        <v>49.42</v>
      </c>
      <c r="O3" s="61">
        <v>138.48</v>
      </c>
    </row>
    <row r="4" spans="1:15" s="62" customFormat="1" ht="13.5">
      <c r="A4" s="43" t="s">
        <v>99</v>
      </c>
      <c r="B4" s="63">
        <v>44105</v>
      </c>
      <c r="C4" s="64" t="s">
        <v>17</v>
      </c>
      <c r="D4" s="8">
        <v>224371</v>
      </c>
      <c r="E4" s="65">
        <v>451264</v>
      </c>
      <c r="F4" s="26">
        <v>487308</v>
      </c>
      <c r="G4" s="26">
        <v>94209</v>
      </c>
      <c r="H4" s="26">
        <v>198619</v>
      </c>
      <c r="I4" s="26">
        <v>152483</v>
      </c>
      <c r="J4" s="26">
        <v>109637</v>
      </c>
      <c r="K4" s="66">
        <v>29668</v>
      </c>
      <c r="L4" s="67">
        <v>1516638</v>
      </c>
      <c r="M4" s="26">
        <v>528697</v>
      </c>
      <c r="N4" s="26">
        <v>299765</v>
      </c>
      <c r="O4" s="68">
        <v>261041</v>
      </c>
    </row>
    <row r="5" spans="1:15" s="62" customFormat="1" ht="13.5">
      <c r="A5" s="43" t="s">
        <v>100</v>
      </c>
      <c r="B5" s="35">
        <v>44105</v>
      </c>
      <c r="C5" s="64" t="s">
        <v>18</v>
      </c>
      <c r="D5" s="8">
        <v>98001</v>
      </c>
      <c r="E5" s="65">
        <v>220682</v>
      </c>
      <c r="F5" s="26">
        <v>217496</v>
      </c>
      <c r="G5" s="26">
        <v>42662</v>
      </c>
      <c r="H5" s="26">
        <v>83610</v>
      </c>
      <c r="I5" s="26">
        <v>63992</v>
      </c>
      <c r="J5" s="26">
        <v>42967</v>
      </c>
      <c r="K5" s="66">
        <v>11126</v>
      </c>
      <c r="L5" s="67">
        <v>725824</v>
      </c>
      <c r="M5" s="26">
        <v>223653</v>
      </c>
      <c r="N5" s="26">
        <v>129853</v>
      </c>
      <c r="O5" s="68">
        <v>107637</v>
      </c>
    </row>
    <row r="6" spans="1:15" s="77" customFormat="1" ht="13.5">
      <c r="A6" s="69" t="s">
        <v>16</v>
      </c>
      <c r="B6" s="70">
        <v>44105</v>
      </c>
      <c r="C6" s="71" t="s">
        <v>156</v>
      </c>
      <c r="D6" s="55">
        <v>2204</v>
      </c>
      <c r="E6" s="72">
        <v>8897.2</v>
      </c>
      <c r="F6" s="73">
        <v>4875</v>
      </c>
      <c r="G6" s="73">
        <v>5100.6</v>
      </c>
      <c r="H6" s="73">
        <v>7944.8</v>
      </c>
      <c r="I6" s="73">
        <v>2853.3</v>
      </c>
      <c r="J6" s="73">
        <v>521.3</v>
      </c>
      <c r="K6" s="74">
        <v>328.4</v>
      </c>
      <c r="L6" s="75">
        <v>2722.8</v>
      </c>
      <c r="M6" s="73">
        <v>989</v>
      </c>
      <c r="N6" s="73">
        <v>6065.7</v>
      </c>
      <c r="O6" s="76">
        <v>1885</v>
      </c>
    </row>
    <row r="7" spans="1:15" s="62" customFormat="1" ht="13.5">
      <c r="A7" s="4" t="s">
        <v>159</v>
      </c>
      <c r="B7" s="78"/>
      <c r="C7" s="79" t="s">
        <v>21</v>
      </c>
      <c r="D7" s="10"/>
      <c r="E7" s="80"/>
      <c r="F7" s="81"/>
      <c r="G7" s="81"/>
      <c r="H7" s="81"/>
      <c r="I7" s="81"/>
      <c r="J7" s="81"/>
      <c r="K7" s="82"/>
      <c r="L7" s="83"/>
      <c r="M7" s="81"/>
      <c r="N7" s="81"/>
      <c r="O7" s="84"/>
    </row>
    <row r="8" spans="1:15" s="62" customFormat="1" ht="13.5">
      <c r="A8" s="85" t="s">
        <v>35</v>
      </c>
      <c r="B8" s="36" t="s">
        <v>157</v>
      </c>
      <c r="C8" s="86" t="s">
        <v>17</v>
      </c>
      <c r="D8" s="11">
        <v>-512</v>
      </c>
      <c r="E8" s="87">
        <v>-442</v>
      </c>
      <c r="F8" s="26">
        <v>-153</v>
      </c>
      <c r="G8" s="26">
        <v>-160</v>
      </c>
      <c r="H8" s="26">
        <v>-30</v>
      </c>
      <c r="I8" s="26">
        <v>-1228</v>
      </c>
      <c r="J8" s="26">
        <v>-1080</v>
      </c>
      <c r="K8" s="66">
        <v>-329</v>
      </c>
      <c r="L8" s="67">
        <v>-6683</v>
      </c>
      <c r="M8" s="26">
        <v>-1855</v>
      </c>
      <c r="N8" s="26">
        <v>429</v>
      </c>
      <c r="O8" s="68">
        <v>-1230</v>
      </c>
    </row>
    <row r="9" spans="1:15" s="62" customFormat="1" ht="13.5">
      <c r="A9" s="85" t="s">
        <v>36</v>
      </c>
      <c r="B9" s="36" t="s">
        <v>157</v>
      </c>
      <c r="C9" s="86" t="s">
        <v>17</v>
      </c>
      <c r="D9" s="8">
        <v>-750</v>
      </c>
      <c r="E9" s="88">
        <v>-1537</v>
      </c>
      <c r="F9" s="26">
        <v>-525</v>
      </c>
      <c r="G9" s="26">
        <v>-356</v>
      </c>
      <c r="H9" s="26">
        <v>-178</v>
      </c>
      <c r="I9" s="26">
        <v>-852</v>
      </c>
      <c r="J9" s="26">
        <v>-286</v>
      </c>
      <c r="K9" s="66">
        <v>-134</v>
      </c>
      <c r="L9" s="67">
        <v>-6064</v>
      </c>
      <c r="M9" s="26">
        <v>-1838</v>
      </c>
      <c r="N9" s="26">
        <v>-323</v>
      </c>
      <c r="O9" s="68">
        <v>-790</v>
      </c>
    </row>
    <row r="10" spans="1:15" s="62" customFormat="1" ht="13.5">
      <c r="A10" s="69" t="s">
        <v>37</v>
      </c>
      <c r="B10" s="89" t="s">
        <v>157</v>
      </c>
      <c r="C10" s="71" t="s">
        <v>17</v>
      </c>
      <c r="D10" s="54">
        <v>238</v>
      </c>
      <c r="E10" s="90">
        <v>1095</v>
      </c>
      <c r="F10" s="91">
        <v>372</v>
      </c>
      <c r="G10" s="91">
        <v>196</v>
      </c>
      <c r="H10" s="91">
        <v>148</v>
      </c>
      <c r="I10" s="91">
        <v>-376</v>
      </c>
      <c r="J10" s="91">
        <v>-794</v>
      </c>
      <c r="K10" s="92">
        <v>-195</v>
      </c>
      <c r="L10" s="93">
        <v>-619</v>
      </c>
      <c r="M10" s="91">
        <v>-17</v>
      </c>
      <c r="N10" s="91">
        <v>752</v>
      </c>
      <c r="O10" s="94">
        <v>-440</v>
      </c>
    </row>
    <row r="11" spans="1:15" s="62" customFormat="1" ht="13.5">
      <c r="A11" s="95" t="s">
        <v>144</v>
      </c>
      <c r="B11" s="96" t="s">
        <v>157</v>
      </c>
      <c r="C11" s="79" t="s">
        <v>17</v>
      </c>
      <c r="D11" s="53">
        <v>1480</v>
      </c>
      <c r="E11" s="97">
        <v>3745</v>
      </c>
      <c r="F11" s="98">
        <v>3716</v>
      </c>
      <c r="G11" s="98">
        <v>567</v>
      </c>
      <c r="H11" s="98">
        <v>1649</v>
      </c>
      <c r="I11" s="98">
        <v>892</v>
      </c>
      <c r="J11" s="98">
        <v>621</v>
      </c>
      <c r="K11" s="99">
        <v>136</v>
      </c>
      <c r="L11" s="100">
        <v>10100</v>
      </c>
      <c r="M11" s="98">
        <v>3948</v>
      </c>
      <c r="N11" s="98">
        <v>2692</v>
      </c>
      <c r="O11" s="101">
        <v>1731</v>
      </c>
    </row>
    <row r="12" spans="1:15" s="62" customFormat="1" ht="12.75" customHeight="1">
      <c r="A12" s="85" t="s">
        <v>145</v>
      </c>
      <c r="B12" s="36" t="s">
        <v>157</v>
      </c>
      <c r="C12" s="86" t="s">
        <v>17</v>
      </c>
      <c r="D12" s="39">
        <v>2230</v>
      </c>
      <c r="E12" s="102">
        <v>5282</v>
      </c>
      <c r="F12" s="103">
        <v>4241</v>
      </c>
      <c r="G12" s="103">
        <v>923</v>
      </c>
      <c r="H12" s="103">
        <v>1827</v>
      </c>
      <c r="I12" s="103">
        <v>1744</v>
      </c>
      <c r="J12" s="103">
        <v>907</v>
      </c>
      <c r="K12" s="104">
        <v>270</v>
      </c>
      <c r="L12" s="105">
        <v>16164</v>
      </c>
      <c r="M12" s="103">
        <v>5786</v>
      </c>
      <c r="N12" s="103">
        <v>3015</v>
      </c>
      <c r="O12" s="106">
        <v>2521</v>
      </c>
    </row>
    <row r="13" spans="1:15" s="62" customFormat="1" ht="13.5">
      <c r="A13" s="5" t="s">
        <v>20</v>
      </c>
      <c r="B13" s="20">
        <v>42278</v>
      </c>
      <c r="C13" s="57"/>
      <c r="D13" s="10" t="s">
        <v>21</v>
      </c>
      <c r="E13" s="107"/>
      <c r="F13" s="108"/>
      <c r="G13" s="108"/>
      <c r="H13" s="108"/>
      <c r="I13" s="108"/>
      <c r="J13" s="108"/>
      <c r="K13" s="109"/>
      <c r="L13" s="110"/>
      <c r="M13" s="108"/>
      <c r="N13" s="108"/>
      <c r="O13" s="111"/>
    </row>
    <row r="14" spans="1:15" s="62" customFormat="1" ht="13.5">
      <c r="A14" s="43" t="s">
        <v>98</v>
      </c>
      <c r="B14" s="35">
        <v>42278</v>
      </c>
      <c r="C14" s="86" t="s">
        <v>17</v>
      </c>
      <c r="D14" s="8">
        <v>224903</v>
      </c>
      <c r="E14" s="65">
        <v>452563</v>
      </c>
      <c r="F14" s="26">
        <v>487850</v>
      </c>
      <c r="G14" s="26">
        <v>95350</v>
      </c>
      <c r="H14" s="26">
        <v>196883</v>
      </c>
      <c r="I14" s="26">
        <v>156375</v>
      </c>
      <c r="J14" s="26">
        <v>112691</v>
      </c>
      <c r="K14" s="66">
        <v>30838</v>
      </c>
      <c r="L14" s="67">
        <v>1537272</v>
      </c>
      <c r="M14" s="26">
        <v>535664</v>
      </c>
      <c r="N14" s="26">
        <v>293409</v>
      </c>
      <c r="O14" s="68">
        <v>267435</v>
      </c>
    </row>
    <row r="15" spans="1:15" s="62" customFormat="1" ht="13.5">
      <c r="A15" s="43" t="s">
        <v>38</v>
      </c>
      <c r="B15" s="35">
        <v>42278</v>
      </c>
      <c r="C15" s="86" t="s">
        <v>17</v>
      </c>
      <c r="D15" s="8">
        <v>104215</v>
      </c>
      <c r="E15" s="65">
        <v>219059</v>
      </c>
      <c r="F15" s="26">
        <v>228354</v>
      </c>
      <c r="G15" s="26">
        <v>43089</v>
      </c>
      <c r="H15" s="26">
        <v>95641</v>
      </c>
      <c r="I15" s="26">
        <v>73882</v>
      </c>
      <c r="J15" s="26">
        <v>54184</v>
      </c>
      <c r="K15" s="66">
        <v>14550</v>
      </c>
      <c r="L15" s="67">
        <v>726700</v>
      </c>
      <c r="M15" s="26">
        <v>258724</v>
      </c>
      <c r="N15" s="26">
        <v>141801</v>
      </c>
      <c r="O15" s="68">
        <v>131170</v>
      </c>
    </row>
    <row r="16" spans="1:15" s="62" customFormat="1" ht="13.5">
      <c r="A16" s="43" t="s">
        <v>39</v>
      </c>
      <c r="B16" s="35">
        <v>42278</v>
      </c>
      <c r="C16" s="86" t="s">
        <v>17</v>
      </c>
      <c r="D16" s="8">
        <v>120668</v>
      </c>
      <c r="E16" s="65">
        <v>233504</v>
      </c>
      <c r="F16" s="26">
        <v>259496</v>
      </c>
      <c r="G16" s="26">
        <v>52261</v>
      </c>
      <c r="H16" s="26">
        <v>101242</v>
      </c>
      <c r="I16" s="26">
        <v>82493</v>
      </c>
      <c r="J16" s="26">
        <v>58507</v>
      </c>
      <c r="K16" s="66">
        <v>16288</v>
      </c>
      <c r="L16" s="67">
        <v>810572</v>
      </c>
      <c r="M16" s="26">
        <v>276940</v>
      </c>
      <c r="N16" s="26">
        <v>151608</v>
      </c>
      <c r="O16" s="68">
        <v>136265</v>
      </c>
    </row>
    <row r="17" spans="1:15" s="62" customFormat="1" ht="13.5">
      <c r="A17" s="43" t="s">
        <v>125</v>
      </c>
      <c r="B17" s="35">
        <v>42278</v>
      </c>
      <c r="C17" s="86" t="s">
        <v>17</v>
      </c>
      <c r="D17" s="8">
        <v>2132</v>
      </c>
      <c r="E17" s="65">
        <v>7626</v>
      </c>
      <c r="F17" s="26">
        <v>4495</v>
      </c>
      <c r="G17" s="26">
        <v>1346</v>
      </c>
      <c r="H17" s="26">
        <v>2659</v>
      </c>
      <c r="I17" s="26">
        <v>1006</v>
      </c>
      <c r="J17" s="26">
        <v>860</v>
      </c>
      <c r="K17" s="66">
        <v>135</v>
      </c>
      <c r="L17" s="67">
        <v>34751</v>
      </c>
      <c r="M17" s="26">
        <v>8842</v>
      </c>
      <c r="N17" s="26">
        <v>2756</v>
      </c>
      <c r="O17" s="68">
        <v>2215</v>
      </c>
    </row>
    <row r="18" spans="1:15" s="62" customFormat="1" ht="13.5">
      <c r="A18" s="43" t="s">
        <v>22</v>
      </c>
      <c r="B18" s="35">
        <v>42278</v>
      </c>
      <c r="C18" s="64" t="s">
        <v>18</v>
      </c>
      <c r="D18" s="8">
        <v>94140</v>
      </c>
      <c r="E18" s="65">
        <v>210433</v>
      </c>
      <c r="F18" s="26">
        <v>210965</v>
      </c>
      <c r="G18" s="26">
        <v>41881</v>
      </c>
      <c r="H18" s="26">
        <v>78903</v>
      </c>
      <c r="I18" s="26">
        <v>62675</v>
      </c>
      <c r="J18" s="26">
        <v>41070</v>
      </c>
      <c r="K18" s="66">
        <v>10780</v>
      </c>
      <c r="L18" s="67">
        <v>705459</v>
      </c>
      <c r="M18" s="26">
        <v>212801</v>
      </c>
      <c r="N18" s="26">
        <v>121890</v>
      </c>
      <c r="O18" s="68">
        <v>103495</v>
      </c>
    </row>
    <row r="19" spans="1:15" s="62" customFormat="1" ht="13.5">
      <c r="A19" s="43" t="s">
        <v>23</v>
      </c>
      <c r="B19" s="36"/>
      <c r="C19" s="86" t="s">
        <v>89</v>
      </c>
      <c r="D19" s="8"/>
      <c r="E19" s="65"/>
      <c r="F19" s="26"/>
      <c r="G19" s="26"/>
      <c r="H19" s="26"/>
      <c r="I19" s="26"/>
      <c r="J19" s="26"/>
      <c r="K19" s="66"/>
      <c r="L19" s="67"/>
      <c r="M19" s="26"/>
      <c r="N19" s="26"/>
      <c r="O19" s="68"/>
    </row>
    <row r="20" spans="1:15" s="62" customFormat="1" ht="13.5">
      <c r="A20" s="43" t="s">
        <v>128</v>
      </c>
      <c r="B20" s="35">
        <v>42278</v>
      </c>
      <c r="C20" s="86" t="s">
        <v>17</v>
      </c>
      <c r="D20" s="47">
        <v>29691</v>
      </c>
      <c r="E20" s="65">
        <v>50036</v>
      </c>
      <c r="F20" s="26">
        <v>66025</v>
      </c>
      <c r="G20" s="26">
        <v>12518</v>
      </c>
      <c r="H20" s="26">
        <v>27762</v>
      </c>
      <c r="I20" s="26">
        <v>20347</v>
      </c>
      <c r="J20" s="26">
        <v>14634</v>
      </c>
      <c r="K20" s="66">
        <v>4651</v>
      </c>
      <c r="L20" s="67">
        <v>185084</v>
      </c>
      <c r="M20" s="26">
        <v>75155</v>
      </c>
      <c r="N20" s="26">
        <v>39714</v>
      </c>
      <c r="O20" s="68">
        <v>36724</v>
      </c>
    </row>
    <row r="21" spans="1:15" s="62" customFormat="1" ht="13.5">
      <c r="A21" s="40" t="s">
        <v>126</v>
      </c>
      <c r="B21" s="35">
        <v>42278</v>
      </c>
      <c r="C21" s="64" t="s">
        <v>90</v>
      </c>
      <c r="D21" s="15">
        <v>13.5</v>
      </c>
      <c r="E21" s="112">
        <v>11.5</v>
      </c>
      <c r="F21" s="113">
        <v>14.1</v>
      </c>
      <c r="G21" s="113">
        <v>13.2</v>
      </c>
      <c r="H21" s="113">
        <v>14.2</v>
      </c>
      <c r="I21" s="113">
        <v>13</v>
      </c>
      <c r="J21" s="113">
        <v>13</v>
      </c>
      <c r="K21" s="114">
        <v>15.1</v>
      </c>
      <c r="L21" s="115">
        <v>12.2</v>
      </c>
      <c r="M21" s="113">
        <v>14.11</v>
      </c>
      <c r="N21" s="113">
        <v>13.6</v>
      </c>
      <c r="O21" s="116">
        <v>13.8</v>
      </c>
    </row>
    <row r="22" spans="1:15" s="62" customFormat="1" ht="13.5">
      <c r="A22" s="42" t="s">
        <v>127</v>
      </c>
      <c r="B22" s="35">
        <v>42278</v>
      </c>
      <c r="C22" s="86" t="s">
        <v>17</v>
      </c>
      <c r="D22" s="8">
        <v>130976</v>
      </c>
      <c r="E22" s="65">
        <v>265526</v>
      </c>
      <c r="F22" s="26">
        <v>293369</v>
      </c>
      <c r="G22" s="26">
        <v>56130</v>
      </c>
      <c r="H22" s="26">
        <v>121160</v>
      </c>
      <c r="I22" s="26">
        <v>88809</v>
      </c>
      <c r="J22" s="26">
        <v>73966</v>
      </c>
      <c r="K22" s="66">
        <v>18087</v>
      </c>
      <c r="L22" s="67">
        <v>921967</v>
      </c>
      <c r="M22" s="26">
        <v>324094</v>
      </c>
      <c r="N22" s="26">
        <v>178803</v>
      </c>
      <c r="O22" s="68">
        <v>163163</v>
      </c>
    </row>
    <row r="23" spans="1:15" s="62" customFormat="1" ht="13.5">
      <c r="A23" s="41" t="s">
        <v>129</v>
      </c>
      <c r="B23" s="35">
        <v>42278</v>
      </c>
      <c r="C23" s="64" t="s">
        <v>91</v>
      </c>
      <c r="D23" s="15">
        <v>59.4</v>
      </c>
      <c r="E23" s="112">
        <v>60.8</v>
      </c>
      <c r="F23" s="113">
        <v>62.6</v>
      </c>
      <c r="G23" s="113">
        <v>59.3</v>
      </c>
      <c r="H23" s="113">
        <v>61.8</v>
      </c>
      <c r="I23" s="113">
        <v>56.9</v>
      </c>
      <c r="J23" s="113">
        <v>65.7</v>
      </c>
      <c r="K23" s="114">
        <v>58.7</v>
      </c>
      <c r="L23" s="115">
        <v>60.7</v>
      </c>
      <c r="M23" s="113">
        <v>60.7</v>
      </c>
      <c r="N23" s="113">
        <v>61.1</v>
      </c>
      <c r="O23" s="116">
        <v>61.2</v>
      </c>
    </row>
    <row r="24" spans="1:15" s="62" customFormat="1" ht="13.5">
      <c r="A24" s="43" t="s">
        <v>130</v>
      </c>
      <c r="B24" s="35">
        <v>42278</v>
      </c>
      <c r="C24" s="86" t="s">
        <v>17</v>
      </c>
      <c r="D24" s="8">
        <v>59733</v>
      </c>
      <c r="E24" s="65">
        <v>121155</v>
      </c>
      <c r="F24" s="26">
        <v>109205</v>
      </c>
      <c r="G24" s="26">
        <v>25943</v>
      </c>
      <c r="H24" s="26">
        <v>47286</v>
      </c>
      <c r="I24" s="26">
        <v>47024</v>
      </c>
      <c r="J24" s="26">
        <v>23952</v>
      </c>
      <c r="K24" s="66">
        <v>8095</v>
      </c>
      <c r="L24" s="67">
        <v>411427</v>
      </c>
      <c r="M24" s="26">
        <v>134671</v>
      </c>
      <c r="N24" s="26">
        <v>74142</v>
      </c>
      <c r="O24" s="68">
        <v>66824</v>
      </c>
    </row>
    <row r="25" spans="1:15" s="62" customFormat="1" ht="13.5">
      <c r="A25" s="43" t="s">
        <v>131</v>
      </c>
      <c r="B25" s="35">
        <v>42278</v>
      </c>
      <c r="C25" s="64" t="s">
        <v>90</v>
      </c>
      <c r="D25" s="15">
        <v>27.1</v>
      </c>
      <c r="E25" s="112">
        <v>27.7</v>
      </c>
      <c r="F25" s="113">
        <v>23.3</v>
      </c>
      <c r="G25" s="113">
        <v>27.4</v>
      </c>
      <c r="H25" s="113">
        <v>24.1</v>
      </c>
      <c r="I25" s="113">
        <v>30.1</v>
      </c>
      <c r="J25" s="113">
        <v>21.3</v>
      </c>
      <c r="K25" s="114">
        <v>26.3</v>
      </c>
      <c r="L25" s="115">
        <v>27.1</v>
      </c>
      <c r="M25" s="113">
        <v>25.2</v>
      </c>
      <c r="N25" s="113">
        <v>25.3</v>
      </c>
      <c r="O25" s="116">
        <v>25.1</v>
      </c>
    </row>
    <row r="26" spans="1:15" s="62" customFormat="1" ht="13.5">
      <c r="A26" s="43" t="s">
        <v>132</v>
      </c>
      <c r="B26" s="35">
        <v>42278</v>
      </c>
      <c r="C26" s="64" t="s">
        <v>17</v>
      </c>
      <c r="D26" s="49">
        <v>179751</v>
      </c>
      <c r="E26" s="117">
        <v>435641</v>
      </c>
      <c r="F26" s="118">
        <v>439258</v>
      </c>
      <c r="G26" s="118">
        <v>79245</v>
      </c>
      <c r="H26" s="118">
        <v>178195</v>
      </c>
      <c r="I26" s="118">
        <v>124513</v>
      </c>
      <c r="J26" s="118">
        <v>104106</v>
      </c>
      <c r="K26" s="119">
        <v>23541</v>
      </c>
      <c r="L26" s="120">
        <v>1571625</v>
      </c>
      <c r="M26" s="118">
        <v>538513</v>
      </c>
      <c r="N26" s="118">
        <v>262799</v>
      </c>
      <c r="O26" s="121">
        <v>236758</v>
      </c>
    </row>
    <row r="27" spans="1:15" s="62" customFormat="1" ht="13.5">
      <c r="A27" s="43" t="s">
        <v>40</v>
      </c>
      <c r="B27" s="35">
        <v>42278</v>
      </c>
      <c r="C27" s="64" t="s">
        <v>108</v>
      </c>
      <c r="D27" s="15">
        <v>79.9</v>
      </c>
      <c r="E27" s="112">
        <v>96.3</v>
      </c>
      <c r="F27" s="113">
        <v>90</v>
      </c>
      <c r="G27" s="113">
        <v>83.1</v>
      </c>
      <c r="H27" s="113">
        <v>90.5</v>
      </c>
      <c r="I27" s="113">
        <v>79.6</v>
      </c>
      <c r="J27" s="113">
        <v>92.4</v>
      </c>
      <c r="K27" s="114">
        <v>76.3</v>
      </c>
      <c r="L27" s="115">
        <v>102.2</v>
      </c>
      <c r="M27" s="113">
        <v>100.5</v>
      </c>
      <c r="N27" s="113">
        <v>89.6</v>
      </c>
      <c r="O27" s="116">
        <v>88.5</v>
      </c>
    </row>
    <row r="28" spans="1:15" s="62" customFormat="1" ht="13.5">
      <c r="A28" s="43" t="s">
        <v>133</v>
      </c>
      <c r="B28" s="36"/>
      <c r="C28" s="86" t="s">
        <v>92</v>
      </c>
      <c r="D28" s="8"/>
      <c r="E28" s="65"/>
      <c r="F28" s="26"/>
      <c r="G28" s="26"/>
      <c r="H28" s="26"/>
      <c r="I28" s="26"/>
      <c r="J28" s="26"/>
      <c r="K28" s="66"/>
      <c r="L28" s="67"/>
      <c r="M28" s="26"/>
      <c r="N28" s="26"/>
      <c r="O28" s="68"/>
    </row>
    <row r="29" spans="1:15" s="62" customFormat="1" ht="13.5">
      <c r="A29" s="43" t="s">
        <v>101</v>
      </c>
      <c r="B29" s="35">
        <v>42278</v>
      </c>
      <c r="C29" s="86" t="s">
        <v>17</v>
      </c>
      <c r="D29" s="23">
        <v>22977</v>
      </c>
      <c r="E29" s="122">
        <v>83132</v>
      </c>
      <c r="F29" s="123">
        <v>81905</v>
      </c>
      <c r="G29" s="123">
        <v>15989</v>
      </c>
      <c r="H29" s="123">
        <v>33776</v>
      </c>
      <c r="I29" s="123">
        <v>16020</v>
      </c>
      <c r="J29" s="123">
        <v>21055</v>
      </c>
      <c r="K29" s="124">
        <v>3328</v>
      </c>
      <c r="L29" s="125">
        <v>210714</v>
      </c>
      <c r="M29" s="126">
        <v>61882</v>
      </c>
      <c r="N29" s="123">
        <v>44187</v>
      </c>
      <c r="O29" s="127">
        <v>35499</v>
      </c>
    </row>
    <row r="30" spans="1:15" s="62" customFormat="1" ht="13.5">
      <c r="A30" s="43" t="s">
        <v>102</v>
      </c>
      <c r="B30" s="35">
        <v>42278</v>
      </c>
      <c r="C30" s="86" t="s">
        <v>17</v>
      </c>
      <c r="D30" s="23">
        <v>69055</v>
      </c>
      <c r="E30" s="122">
        <v>100819</v>
      </c>
      <c r="F30" s="123">
        <v>131755</v>
      </c>
      <c r="G30" s="123">
        <v>31975</v>
      </c>
      <c r="H30" s="123">
        <v>52672</v>
      </c>
      <c r="I30" s="123">
        <v>47549</v>
      </c>
      <c r="J30" s="123">
        <v>30248</v>
      </c>
      <c r="K30" s="124">
        <v>10595</v>
      </c>
      <c r="L30" s="125">
        <v>181987</v>
      </c>
      <c r="M30" s="126">
        <v>60074</v>
      </c>
      <c r="N30" s="123">
        <v>75383</v>
      </c>
      <c r="O30" s="127">
        <v>66425</v>
      </c>
    </row>
    <row r="31" spans="1:15" s="62" customFormat="1" ht="13.5">
      <c r="A31" s="43" t="s">
        <v>103</v>
      </c>
      <c r="B31" s="35">
        <v>42278</v>
      </c>
      <c r="C31" s="86" t="s">
        <v>17</v>
      </c>
      <c r="D31" s="45">
        <f aca="true" t="shared" si="0" ref="D31:M31">D29-D30</f>
        <v>-46078</v>
      </c>
      <c r="E31" s="128">
        <f t="shared" si="0"/>
        <v>-17687</v>
      </c>
      <c r="F31" s="129">
        <f t="shared" si="0"/>
        <v>-49850</v>
      </c>
      <c r="G31" s="129">
        <f t="shared" si="0"/>
        <v>-15986</v>
      </c>
      <c r="H31" s="129">
        <f t="shared" si="0"/>
        <v>-18896</v>
      </c>
      <c r="I31" s="129">
        <f t="shared" si="0"/>
        <v>-31529</v>
      </c>
      <c r="J31" s="129">
        <f t="shared" si="0"/>
        <v>-9193</v>
      </c>
      <c r="K31" s="130">
        <f t="shared" si="0"/>
        <v>-7267</v>
      </c>
      <c r="L31" s="131">
        <f t="shared" si="0"/>
        <v>28727</v>
      </c>
      <c r="M31" s="129">
        <f t="shared" si="0"/>
        <v>1808</v>
      </c>
      <c r="N31" s="129">
        <f>N29-N30</f>
        <v>-31196</v>
      </c>
      <c r="O31" s="132">
        <f>O29-O30</f>
        <v>-30926</v>
      </c>
    </row>
    <row r="32" spans="1:15" s="62" customFormat="1" ht="13.5">
      <c r="A32" s="43" t="s">
        <v>134</v>
      </c>
      <c r="B32" s="35">
        <v>42278</v>
      </c>
      <c r="C32" s="64" t="s">
        <v>93</v>
      </c>
      <c r="D32" s="44">
        <v>300.5</v>
      </c>
      <c r="E32" s="133">
        <v>121.3</v>
      </c>
      <c r="F32" s="113">
        <v>160.9</v>
      </c>
      <c r="G32" s="113">
        <v>200</v>
      </c>
      <c r="H32" s="113">
        <v>155.9</v>
      </c>
      <c r="I32" s="113">
        <v>296.8</v>
      </c>
      <c r="J32" s="113">
        <v>143.7</v>
      </c>
      <c r="K32" s="114">
        <v>318.4</v>
      </c>
      <c r="L32" s="115">
        <v>86.3</v>
      </c>
      <c r="M32" s="113">
        <v>97.1</v>
      </c>
      <c r="N32" s="113">
        <v>170.6</v>
      </c>
      <c r="O32" s="134">
        <v>187.1</v>
      </c>
    </row>
    <row r="33" spans="1:15" s="62" customFormat="1" ht="13.5">
      <c r="A33" s="43" t="s">
        <v>135</v>
      </c>
      <c r="B33" s="36"/>
      <c r="C33" s="64"/>
      <c r="D33" s="8"/>
      <c r="E33" s="65"/>
      <c r="F33" s="26"/>
      <c r="G33" s="26"/>
      <c r="H33" s="26"/>
      <c r="I33" s="26"/>
      <c r="J33" s="26"/>
      <c r="K33" s="66"/>
      <c r="L33" s="67"/>
      <c r="M33" s="26"/>
      <c r="N33" s="26"/>
      <c r="O33" s="68"/>
    </row>
    <row r="34" spans="1:18" s="62" customFormat="1" ht="13.5">
      <c r="A34" s="43" t="s">
        <v>104</v>
      </c>
      <c r="B34" s="35">
        <v>42278</v>
      </c>
      <c r="C34" s="86" t="s">
        <v>17</v>
      </c>
      <c r="D34" s="8">
        <v>93932</v>
      </c>
      <c r="E34" s="65">
        <v>192674</v>
      </c>
      <c r="F34" s="26">
        <v>204206</v>
      </c>
      <c r="G34" s="26">
        <v>39218</v>
      </c>
      <c r="H34" s="26">
        <v>86507</v>
      </c>
      <c r="I34" s="26">
        <v>64435</v>
      </c>
      <c r="J34" s="26">
        <v>52950</v>
      </c>
      <c r="K34" s="66">
        <v>13539</v>
      </c>
      <c r="L34" s="67">
        <v>659182</v>
      </c>
      <c r="M34" s="26">
        <v>245558</v>
      </c>
      <c r="N34" s="26">
        <v>127816</v>
      </c>
      <c r="O34" s="68">
        <v>119992</v>
      </c>
      <c r="R34" s="62" t="s">
        <v>106</v>
      </c>
    </row>
    <row r="35" spans="1:15" s="62" customFormat="1" ht="13.5">
      <c r="A35" s="43" t="s">
        <v>136</v>
      </c>
      <c r="B35" s="35">
        <v>42278</v>
      </c>
      <c r="C35" s="86" t="s">
        <v>17</v>
      </c>
      <c r="D35" s="8">
        <v>854</v>
      </c>
      <c r="E35" s="65">
        <v>599</v>
      </c>
      <c r="F35" s="26">
        <v>646</v>
      </c>
      <c r="G35" s="26">
        <v>82</v>
      </c>
      <c r="H35" s="26">
        <v>593</v>
      </c>
      <c r="I35" s="26">
        <v>567</v>
      </c>
      <c r="J35" s="26">
        <v>1217</v>
      </c>
      <c r="K35" s="66">
        <v>402</v>
      </c>
      <c r="L35" s="67">
        <v>4974</v>
      </c>
      <c r="M35" s="26">
        <v>2473</v>
      </c>
      <c r="N35" s="26">
        <v>1374</v>
      </c>
      <c r="O35" s="68">
        <v>998</v>
      </c>
    </row>
    <row r="36" spans="1:15" s="62" customFormat="1" ht="13.5">
      <c r="A36" s="43" t="s">
        <v>137</v>
      </c>
      <c r="B36" s="35">
        <v>42278</v>
      </c>
      <c r="C36" s="86" t="s">
        <v>138</v>
      </c>
      <c r="D36" s="15">
        <v>0.9</v>
      </c>
      <c r="E36" s="112">
        <v>0.3</v>
      </c>
      <c r="F36" s="113">
        <v>0.3</v>
      </c>
      <c r="G36" s="113">
        <v>0.2</v>
      </c>
      <c r="H36" s="113">
        <v>0.7</v>
      </c>
      <c r="I36" s="113">
        <v>0.9</v>
      </c>
      <c r="J36" s="113">
        <v>2.3</v>
      </c>
      <c r="K36" s="114">
        <v>3</v>
      </c>
      <c r="L36" s="115">
        <v>0.8</v>
      </c>
      <c r="M36" s="113">
        <v>1</v>
      </c>
      <c r="N36" s="113">
        <v>1.1</v>
      </c>
      <c r="O36" s="116">
        <v>0.8</v>
      </c>
    </row>
    <row r="37" spans="1:15" s="62" customFormat="1" ht="13.5">
      <c r="A37" s="43" t="s">
        <v>139</v>
      </c>
      <c r="B37" s="35">
        <v>42278</v>
      </c>
      <c r="C37" s="86" t="s">
        <v>17</v>
      </c>
      <c r="D37" s="8">
        <v>18010</v>
      </c>
      <c r="E37" s="65">
        <v>48807</v>
      </c>
      <c r="F37" s="26">
        <v>38197</v>
      </c>
      <c r="G37" s="26">
        <v>6498</v>
      </c>
      <c r="H37" s="26">
        <v>21780</v>
      </c>
      <c r="I37" s="26">
        <v>13853</v>
      </c>
      <c r="J37" s="26">
        <v>12573</v>
      </c>
      <c r="K37" s="66">
        <v>2756</v>
      </c>
      <c r="L37" s="67">
        <v>124429</v>
      </c>
      <c r="M37" s="26">
        <v>76327</v>
      </c>
      <c r="N37" s="26">
        <v>32756</v>
      </c>
      <c r="O37" s="68">
        <v>39169</v>
      </c>
    </row>
    <row r="38" spans="1:15" s="62" customFormat="1" ht="13.5">
      <c r="A38" s="43" t="s">
        <v>140</v>
      </c>
      <c r="B38" s="35">
        <v>42278</v>
      </c>
      <c r="C38" s="86" t="s">
        <v>138</v>
      </c>
      <c r="D38" s="9">
        <v>19.2</v>
      </c>
      <c r="E38" s="135">
        <v>25.3</v>
      </c>
      <c r="F38" s="136">
        <v>18.7</v>
      </c>
      <c r="G38" s="136">
        <v>16.6</v>
      </c>
      <c r="H38" s="136">
        <v>25.2</v>
      </c>
      <c r="I38" s="136">
        <v>21.5</v>
      </c>
      <c r="J38" s="136">
        <v>23.7</v>
      </c>
      <c r="K38" s="137">
        <v>20.4</v>
      </c>
      <c r="L38" s="138">
        <v>18.9</v>
      </c>
      <c r="M38" s="136">
        <v>31.1</v>
      </c>
      <c r="N38" s="136">
        <v>25.6</v>
      </c>
      <c r="O38" s="139">
        <v>32.6</v>
      </c>
    </row>
    <row r="39" spans="1:15" s="62" customFormat="1" ht="13.5">
      <c r="A39" s="140" t="s">
        <v>141</v>
      </c>
      <c r="B39" s="35">
        <v>42278</v>
      </c>
      <c r="C39" s="141" t="s">
        <v>17</v>
      </c>
      <c r="D39" s="12">
        <v>72136</v>
      </c>
      <c r="E39" s="142">
        <v>131965</v>
      </c>
      <c r="F39" s="143">
        <v>155543</v>
      </c>
      <c r="G39" s="143">
        <v>30740</v>
      </c>
      <c r="H39" s="143">
        <v>60302</v>
      </c>
      <c r="I39" s="143">
        <v>48249</v>
      </c>
      <c r="J39" s="143">
        <v>36872</v>
      </c>
      <c r="K39" s="144">
        <v>10193</v>
      </c>
      <c r="L39" s="145">
        <v>494038</v>
      </c>
      <c r="M39" s="143">
        <v>157202</v>
      </c>
      <c r="N39" s="143">
        <v>87453</v>
      </c>
      <c r="O39" s="146">
        <v>75856</v>
      </c>
    </row>
    <row r="40" spans="1:15" s="62" customFormat="1" ht="13.5">
      <c r="A40" s="140" t="s">
        <v>142</v>
      </c>
      <c r="B40" s="35">
        <v>42278</v>
      </c>
      <c r="C40" s="86" t="s">
        <v>138</v>
      </c>
      <c r="D40" s="9">
        <v>76.8</v>
      </c>
      <c r="E40" s="135">
        <v>68.5</v>
      </c>
      <c r="F40" s="136">
        <v>76.2</v>
      </c>
      <c r="G40" s="136">
        <v>78.4</v>
      </c>
      <c r="H40" s="136">
        <v>69.7</v>
      </c>
      <c r="I40" s="136">
        <v>74.9</v>
      </c>
      <c r="J40" s="136">
        <v>69.6</v>
      </c>
      <c r="K40" s="137">
        <v>75.3</v>
      </c>
      <c r="L40" s="138">
        <v>74.9</v>
      </c>
      <c r="M40" s="136">
        <v>64</v>
      </c>
      <c r="N40" s="136">
        <v>68.4</v>
      </c>
      <c r="O40" s="139">
        <v>63.2</v>
      </c>
    </row>
    <row r="41" spans="1:15" s="62" customFormat="1" ht="16.5" customHeight="1">
      <c r="A41" s="5" t="s">
        <v>149</v>
      </c>
      <c r="B41" s="21">
        <v>42522</v>
      </c>
      <c r="C41" s="57"/>
      <c r="D41" s="10"/>
      <c r="E41" s="107"/>
      <c r="F41" s="108"/>
      <c r="G41" s="108"/>
      <c r="H41" s="108"/>
      <c r="I41" s="108"/>
      <c r="J41" s="108"/>
      <c r="K41" s="109"/>
      <c r="L41" s="110"/>
      <c r="M41" s="108"/>
      <c r="N41" s="108"/>
      <c r="O41" s="111"/>
    </row>
    <row r="42" spans="1:15" s="62" customFormat="1" ht="13.5">
      <c r="A42" s="43" t="s">
        <v>109</v>
      </c>
      <c r="B42" s="35">
        <v>42522</v>
      </c>
      <c r="C42" s="64" t="s">
        <v>24</v>
      </c>
      <c r="D42" s="8">
        <v>5423</v>
      </c>
      <c r="E42" s="65">
        <v>17333</v>
      </c>
      <c r="F42" s="26">
        <v>13895</v>
      </c>
      <c r="G42" s="26">
        <v>2874</v>
      </c>
      <c r="H42" s="26">
        <v>5607</v>
      </c>
      <c r="I42" s="26">
        <v>4014</v>
      </c>
      <c r="J42" s="26">
        <v>2730</v>
      </c>
      <c r="K42" s="66">
        <v>610</v>
      </c>
      <c r="L42" s="67">
        <v>66882</v>
      </c>
      <c r="M42" s="26">
        <v>23660</v>
      </c>
      <c r="N42" s="26">
        <v>8937</v>
      </c>
      <c r="O42" s="68">
        <v>8291</v>
      </c>
    </row>
    <row r="43" spans="1:15" s="62" customFormat="1" ht="13.5">
      <c r="A43" s="43" t="s">
        <v>110</v>
      </c>
      <c r="B43" s="35">
        <v>42522</v>
      </c>
      <c r="C43" s="64" t="s">
        <v>17</v>
      </c>
      <c r="D43" s="8">
        <v>54498</v>
      </c>
      <c r="E43" s="65">
        <v>191556</v>
      </c>
      <c r="F43" s="26">
        <v>150119</v>
      </c>
      <c r="G43" s="26">
        <v>22294</v>
      </c>
      <c r="H43" s="26">
        <v>64068</v>
      </c>
      <c r="I43" s="26">
        <v>37261</v>
      </c>
      <c r="J43" s="26">
        <v>39678</v>
      </c>
      <c r="K43" s="66">
        <v>6687</v>
      </c>
      <c r="L43" s="67">
        <v>727130</v>
      </c>
      <c r="M43" s="26">
        <v>244970</v>
      </c>
      <c r="N43" s="26">
        <v>100301</v>
      </c>
      <c r="O43" s="68">
        <v>86370</v>
      </c>
    </row>
    <row r="44" spans="1:15" s="62" customFormat="1" ht="14.25" customHeight="1">
      <c r="A44" s="5" t="s">
        <v>153</v>
      </c>
      <c r="B44" s="21">
        <v>42036</v>
      </c>
      <c r="C44" s="57"/>
      <c r="D44" s="10"/>
      <c r="E44" s="107"/>
      <c r="F44" s="108"/>
      <c r="G44" s="108"/>
      <c r="H44" s="108"/>
      <c r="I44" s="108"/>
      <c r="J44" s="108"/>
      <c r="K44" s="109"/>
      <c r="L44" s="110"/>
      <c r="M44" s="108"/>
      <c r="N44" s="108"/>
      <c r="O44" s="111"/>
    </row>
    <row r="45" spans="1:15" s="62" customFormat="1" ht="13.5">
      <c r="A45" s="43" t="s">
        <v>41</v>
      </c>
      <c r="B45" s="35">
        <v>42036</v>
      </c>
      <c r="C45" s="64" t="s">
        <v>25</v>
      </c>
      <c r="D45" s="8">
        <v>598</v>
      </c>
      <c r="E45" s="65">
        <v>294</v>
      </c>
      <c r="F45" s="26">
        <v>359</v>
      </c>
      <c r="G45" s="26">
        <v>4</v>
      </c>
      <c r="H45" s="26">
        <v>377</v>
      </c>
      <c r="I45" s="26">
        <v>390</v>
      </c>
      <c r="J45" s="26">
        <v>1758</v>
      </c>
      <c r="K45" s="66">
        <v>634</v>
      </c>
      <c r="L45" s="67">
        <v>4537</v>
      </c>
      <c r="M45" s="26">
        <v>7144</v>
      </c>
      <c r="N45" s="26">
        <v>1044</v>
      </c>
      <c r="O45" s="68">
        <v>3352</v>
      </c>
    </row>
    <row r="46" spans="1:15" s="62" customFormat="1" ht="13.5">
      <c r="A46" s="43" t="s">
        <v>26</v>
      </c>
      <c r="B46" s="35">
        <v>42036</v>
      </c>
      <c r="C46" s="64" t="s">
        <v>25</v>
      </c>
      <c r="D46" s="8">
        <v>370</v>
      </c>
      <c r="E46" s="65">
        <v>127</v>
      </c>
      <c r="F46" s="26">
        <v>172</v>
      </c>
      <c r="G46" s="26">
        <v>2</v>
      </c>
      <c r="H46" s="26">
        <v>149</v>
      </c>
      <c r="I46" s="26">
        <v>190</v>
      </c>
      <c r="J46" s="26">
        <v>1390</v>
      </c>
      <c r="K46" s="66">
        <v>380</v>
      </c>
      <c r="L46" s="67">
        <v>3276</v>
      </c>
      <c r="M46" s="26">
        <v>2514</v>
      </c>
      <c r="N46" s="26">
        <v>499</v>
      </c>
      <c r="O46" s="68">
        <v>1270</v>
      </c>
    </row>
    <row r="47" spans="1:15" s="62" customFormat="1" ht="13.5">
      <c r="A47" s="43" t="s">
        <v>42</v>
      </c>
      <c r="B47" s="35">
        <v>42036</v>
      </c>
      <c r="C47" s="64" t="s">
        <v>25</v>
      </c>
      <c r="D47" s="8">
        <v>76</v>
      </c>
      <c r="E47" s="65">
        <v>29</v>
      </c>
      <c r="F47" s="26">
        <v>58</v>
      </c>
      <c r="G47" s="46" t="s">
        <v>147</v>
      </c>
      <c r="H47" s="26">
        <v>39</v>
      </c>
      <c r="I47" s="26">
        <v>48</v>
      </c>
      <c r="J47" s="26">
        <v>271</v>
      </c>
      <c r="K47" s="66">
        <v>88</v>
      </c>
      <c r="L47" s="67">
        <v>834</v>
      </c>
      <c r="M47" s="26">
        <v>435</v>
      </c>
      <c r="N47" s="26">
        <v>160</v>
      </c>
      <c r="O47" s="68">
        <v>350</v>
      </c>
    </row>
    <row r="48" spans="1:15" s="62" customFormat="1" ht="13.5">
      <c r="A48" s="43" t="s">
        <v>43</v>
      </c>
      <c r="B48" s="35">
        <v>42036</v>
      </c>
      <c r="C48" s="64" t="s">
        <v>25</v>
      </c>
      <c r="D48" s="8">
        <v>294</v>
      </c>
      <c r="E48" s="65">
        <v>98</v>
      </c>
      <c r="F48" s="26">
        <v>114</v>
      </c>
      <c r="G48" s="46" t="s">
        <v>147</v>
      </c>
      <c r="H48" s="26">
        <v>110</v>
      </c>
      <c r="I48" s="26">
        <v>142</v>
      </c>
      <c r="J48" s="26">
        <v>1119</v>
      </c>
      <c r="K48" s="66">
        <v>292</v>
      </c>
      <c r="L48" s="67">
        <v>2442</v>
      </c>
      <c r="M48" s="26">
        <v>2079</v>
      </c>
      <c r="N48" s="26">
        <v>339</v>
      </c>
      <c r="O48" s="68">
        <v>920</v>
      </c>
    </row>
    <row r="49" spans="1:15" s="62" customFormat="1" ht="13.5">
      <c r="A49" s="43" t="s">
        <v>44</v>
      </c>
      <c r="B49" s="35">
        <v>42036</v>
      </c>
      <c r="C49" s="64" t="s">
        <v>94</v>
      </c>
      <c r="D49" s="12">
        <v>38500</v>
      </c>
      <c r="E49" s="65">
        <v>6200</v>
      </c>
      <c r="F49" s="26">
        <v>10200</v>
      </c>
      <c r="G49" s="46" t="s">
        <v>147</v>
      </c>
      <c r="H49" s="26">
        <v>8000</v>
      </c>
      <c r="I49" s="26">
        <v>11600</v>
      </c>
      <c r="J49" s="26">
        <v>168000</v>
      </c>
      <c r="K49" s="66">
        <v>32000</v>
      </c>
      <c r="L49" s="67">
        <v>363700</v>
      </c>
      <c r="M49" s="26">
        <v>241600</v>
      </c>
      <c r="N49" s="26">
        <v>41500</v>
      </c>
      <c r="O49" s="68">
        <v>128800</v>
      </c>
    </row>
    <row r="50" spans="1:15" s="62" customFormat="1" ht="13.5">
      <c r="A50" s="19" t="s">
        <v>45</v>
      </c>
      <c r="B50" s="21">
        <v>43617</v>
      </c>
      <c r="C50" s="57"/>
      <c r="D50" s="10"/>
      <c r="E50" s="107"/>
      <c r="F50" s="108"/>
      <c r="G50" s="108"/>
      <c r="H50" s="108"/>
      <c r="I50" s="108"/>
      <c r="J50" s="108"/>
      <c r="K50" s="109"/>
      <c r="L50" s="110"/>
      <c r="M50" s="108"/>
      <c r="N50" s="108"/>
      <c r="O50" s="111"/>
    </row>
    <row r="51" spans="1:15" s="62" customFormat="1" ht="13.5">
      <c r="A51" s="43" t="s">
        <v>46</v>
      </c>
      <c r="B51" s="35">
        <v>43617</v>
      </c>
      <c r="C51" s="64" t="s">
        <v>24</v>
      </c>
      <c r="D51" s="11">
        <v>56</v>
      </c>
      <c r="E51" s="65">
        <v>701</v>
      </c>
      <c r="F51" s="26">
        <v>164</v>
      </c>
      <c r="G51" s="26">
        <v>12</v>
      </c>
      <c r="H51" s="26">
        <v>250</v>
      </c>
      <c r="I51" s="26">
        <v>87</v>
      </c>
      <c r="J51" s="26">
        <v>103</v>
      </c>
      <c r="K51" s="66">
        <v>14</v>
      </c>
      <c r="L51" s="67">
        <v>1443</v>
      </c>
      <c r="M51" s="26">
        <v>926</v>
      </c>
      <c r="N51" s="26">
        <v>294</v>
      </c>
      <c r="O51" s="68">
        <v>290</v>
      </c>
    </row>
    <row r="52" spans="1:15" s="62" customFormat="1" ht="13.5">
      <c r="A52" s="43" t="s">
        <v>47</v>
      </c>
      <c r="B52" s="35">
        <v>43617</v>
      </c>
      <c r="C52" s="64" t="s">
        <v>17</v>
      </c>
      <c r="D52" s="8">
        <v>3749</v>
      </c>
      <c r="E52" s="65">
        <v>33101</v>
      </c>
      <c r="F52" s="26">
        <v>8916</v>
      </c>
      <c r="G52" s="26">
        <v>225</v>
      </c>
      <c r="H52" s="26">
        <v>15830</v>
      </c>
      <c r="I52" s="26">
        <v>2455</v>
      </c>
      <c r="J52" s="26">
        <v>10616</v>
      </c>
      <c r="K52" s="66">
        <v>504</v>
      </c>
      <c r="L52" s="67">
        <v>68014</v>
      </c>
      <c r="M52" s="26">
        <v>48424</v>
      </c>
      <c r="N52" s="81">
        <v>24962</v>
      </c>
      <c r="O52" s="68">
        <v>16510</v>
      </c>
    </row>
    <row r="53" spans="1:15" s="62" customFormat="1" ht="14.25" thickBot="1">
      <c r="A53" s="147" t="s">
        <v>27</v>
      </c>
      <c r="B53" s="148" t="s">
        <v>158</v>
      </c>
      <c r="C53" s="149" t="s">
        <v>48</v>
      </c>
      <c r="D53" s="31">
        <v>8205585</v>
      </c>
      <c r="E53" s="150">
        <v>144976326</v>
      </c>
      <c r="F53" s="151">
        <v>29122112</v>
      </c>
      <c r="G53" s="151">
        <v>319532</v>
      </c>
      <c r="H53" s="151">
        <v>66456955</v>
      </c>
      <c r="I53" s="151">
        <v>7745736</v>
      </c>
      <c r="J53" s="151">
        <v>65753086</v>
      </c>
      <c r="K53" s="152">
        <v>805478</v>
      </c>
      <c r="L53" s="153">
        <v>343984187</v>
      </c>
      <c r="M53" s="151">
        <v>248695117</v>
      </c>
      <c r="N53" s="151">
        <v>131899419</v>
      </c>
      <c r="O53" s="154">
        <v>102452960</v>
      </c>
    </row>
    <row r="54" spans="1:15" s="62" customFormat="1" ht="13.5">
      <c r="A54" s="5" t="s">
        <v>29</v>
      </c>
      <c r="B54" s="20">
        <v>42522</v>
      </c>
      <c r="C54" s="57"/>
      <c r="D54" s="11"/>
      <c r="E54" s="107"/>
      <c r="F54" s="108"/>
      <c r="G54" s="108"/>
      <c r="H54" s="108"/>
      <c r="I54" s="108"/>
      <c r="J54" s="108"/>
      <c r="K54" s="109"/>
      <c r="L54" s="110"/>
      <c r="M54" s="108"/>
      <c r="N54" s="108"/>
      <c r="O54" s="111"/>
    </row>
    <row r="55" spans="1:15" s="62" customFormat="1" ht="13.5">
      <c r="A55" s="43" t="s">
        <v>49</v>
      </c>
      <c r="B55" s="35">
        <v>42522</v>
      </c>
      <c r="C55" s="64" t="s">
        <v>24</v>
      </c>
      <c r="D55" s="8">
        <v>983</v>
      </c>
      <c r="E55" s="65">
        <v>3081</v>
      </c>
      <c r="F55" s="26">
        <v>2509</v>
      </c>
      <c r="G55" s="26">
        <v>541</v>
      </c>
      <c r="H55" s="26">
        <v>1055</v>
      </c>
      <c r="I55" s="26">
        <v>750</v>
      </c>
      <c r="J55" s="26">
        <v>559</v>
      </c>
      <c r="K55" s="66">
        <v>126</v>
      </c>
      <c r="L55" s="67">
        <v>12808</v>
      </c>
      <c r="M55" s="26">
        <v>5044</v>
      </c>
      <c r="N55" s="26">
        <v>1788</v>
      </c>
      <c r="O55" s="68">
        <v>1589</v>
      </c>
    </row>
    <row r="56" spans="1:15" s="62" customFormat="1" ht="13.5">
      <c r="A56" s="43" t="s">
        <v>50</v>
      </c>
      <c r="B56" s="35">
        <v>42522</v>
      </c>
      <c r="C56" s="64" t="s">
        <v>17</v>
      </c>
      <c r="D56" s="8">
        <v>8510</v>
      </c>
      <c r="E56" s="65">
        <v>26930</v>
      </c>
      <c r="F56" s="26">
        <v>26426</v>
      </c>
      <c r="G56" s="26">
        <v>3819</v>
      </c>
      <c r="H56" s="26">
        <v>11299</v>
      </c>
      <c r="I56" s="26">
        <v>6999</v>
      </c>
      <c r="J56" s="26">
        <v>5877</v>
      </c>
      <c r="K56" s="66">
        <v>1488</v>
      </c>
      <c r="L56" s="67">
        <v>118372</v>
      </c>
      <c r="M56" s="26">
        <v>40830</v>
      </c>
      <c r="N56" s="26">
        <v>15423</v>
      </c>
      <c r="O56" s="68">
        <v>15023</v>
      </c>
    </row>
    <row r="57" spans="1:15" s="77" customFormat="1" ht="13.5">
      <c r="A57" s="85" t="s">
        <v>51</v>
      </c>
      <c r="B57" s="155" t="s">
        <v>150</v>
      </c>
      <c r="C57" s="86" t="s">
        <v>146</v>
      </c>
      <c r="D57" s="47">
        <v>183112</v>
      </c>
      <c r="E57" s="156">
        <v>1037380</v>
      </c>
      <c r="F57" s="157">
        <v>1524877</v>
      </c>
      <c r="G57" s="157">
        <v>11149007</v>
      </c>
      <c r="H57" s="157">
        <v>515690</v>
      </c>
      <c r="I57" s="157">
        <v>152859</v>
      </c>
      <c r="J57" s="157">
        <v>156947</v>
      </c>
      <c r="K57" s="158">
        <v>32518</v>
      </c>
      <c r="L57" s="159">
        <v>5648316</v>
      </c>
      <c r="M57" s="157">
        <v>1682358</v>
      </c>
      <c r="N57" s="157">
        <v>624171</v>
      </c>
      <c r="O57" s="160">
        <v>526268</v>
      </c>
    </row>
    <row r="58" spans="1:15" s="62" customFormat="1" ht="13.5">
      <c r="A58" s="43" t="s">
        <v>30</v>
      </c>
      <c r="B58" s="35" t="s">
        <v>143</v>
      </c>
      <c r="C58" s="64"/>
      <c r="D58" s="8"/>
      <c r="E58" s="65"/>
      <c r="F58" s="26"/>
      <c r="G58" s="26"/>
      <c r="H58" s="26"/>
      <c r="I58" s="26"/>
      <c r="J58" s="26"/>
      <c r="K58" s="66"/>
      <c r="L58" s="67"/>
      <c r="M58" s="26"/>
      <c r="N58" s="26"/>
      <c r="O58" s="68"/>
    </row>
    <row r="59" spans="1:15" s="62" customFormat="1" ht="13.5">
      <c r="A59" s="43" t="s">
        <v>52</v>
      </c>
      <c r="B59" s="35">
        <v>42522</v>
      </c>
      <c r="C59" s="64" t="s">
        <v>24</v>
      </c>
      <c r="D59" s="8">
        <v>136</v>
      </c>
      <c r="E59" s="65">
        <v>692</v>
      </c>
      <c r="F59" s="26">
        <v>450</v>
      </c>
      <c r="G59" s="26">
        <v>77</v>
      </c>
      <c r="H59" s="26">
        <v>188</v>
      </c>
      <c r="I59" s="26">
        <v>95</v>
      </c>
      <c r="J59" s="26">
        <v>92</v>
      </c>
      <c r="K59" s="66">
        <v>14</v>
      </c>
      <c r="L59" s="67">
        <v>3419</v>
      </c>
      <c r="M59" s="26">
        <v>1356</v>
      </c>
      <c r="N59" s="26">
        <v>360</v>
      </c>
      <c r="O59" s="68">
        <v>337</v>
      </c>
    </row>
    <row r="60" spans="1:15" s="62" customFormat="1" ht="13.5">
      <c r="A60" s="43" t="s">
        <v>53</v>
      </c>
      <c r="B60" s="35">
        <v>42522</v>
      </c>
      <c r="C60" s="64" t="s">
        <v>17</v>
      </c>
      <c r="D60" s="8">
        <v>630</v>
      </c>
      <c r="E60" s="65">
        <v>7340</v>
      </c>
      <c r="F60" s="26">
        <v>5152</v>
      </c>
      <c r="G60" s="26">
        <v>428</v>
      </c>
      <c r="H60" s="26">
        <v>2234</v>
      </c>
      <c r="I60" s="26">
        <v>518</v>
      </c>
      <c r="J60" s="26">
        <v>640</v>
      </c>
      <c r="K60" s="66">
        <v>32</v>
      </c>
      <c r="L60" s="67">
        <v>36713</v>
      </c>
      <c r="M60" s="26">
        <v>12341</v>
      </c>
      <c r="N60" s="26">
        <v>3052</v>
      </c>
      <c r="O60" s="68">
        <v>3223</v>
      </c>
    </row>
    <row r="61" spans="1:15" s="161" customFormat="1" ht="13.5">
      <c r="A61" s="85" t="s">
        <v>54</v>
      </c>
      <c r="B61" s="155" t="s">
        <v>150</v>
      </c>
      <c r="C61" s="86" t="s">
        <v>146</v>
      </c>
      <c r="D61" s="8">
        <v>32718</v>
      </c>
      <c r="E61" s="65">
        <v>679355</v>
      </c>
      <c r="F61" s="26">
        <v>1082985</v>
      </c>
      <c r="G61" s="26">
        <v>45664</v>
      </c>
      <c r="H61" s="26">
        <v>322989</v>
      </c>
      <c r="I61" s="26">
        <v>18954</v>
      </c>
      <c r="J61" s="26">
        <v>64382</v>
      </c>
      <c r="K61" s="66">
        <v>623</v>
      </c>
      <c r="L61" s="67">
        <v>3779624</v>
      </c>
      <c r="M61" s="26">
        <v>1104318</v>
      </c>
      <c r="N61" s="26">
        <v>409183</v>
      </c>
      <c r="O61" s="68">
        <v>278859</v>
      </c>
    </row>
    <row r="62" spans="1:15" s="62" customFormat="1" ht="13.5">
      <c r="A62" s="43" t="s">
        <v>31</v>
      </c>
      <c r="B62" s="35" t="s">
        <v>143</v>
      </c>
      <c r="C62" s="64"/>
      <c r="D62" s="8"/>
      <c r="E62" s="65"/>
      <c r="F62" s="26"/>
      <c r="G62" s="26"/>
      <c r="H62" s="26"/>
      <c r="I62" s="26"/>
      <c r="J62" s="26"/>
      <c r="K62" s="66"/>
      <c r="L62" s="67"/>
      <c r="M62" s="26"/>
      <c r="N62" s="26"/>
      <c r="O62" s="68"/>
    </row>
    <row r="63" spans="1:15" s="62" customFormat="1" ht="13.5">
      <c r="A63" s="43" t="s">
        <v>52</v>
      </c>
      <c r="B63" s="35">
        <v>42522</v>
      </c>
      <c r="C63" s="64" t="s">
        <v>24</v>
      </c>
      <c r="D63" s="8">
        <v>847</v>
      </c>
      <c r="E63" s="65">
        <v>2389</v>
      </c>
      <c r="F63" s="26">
        <v>2059</v>
      </c>
      <c r="G63" s="26">
        <v>464</v>
      </c>
      <c r="H63" s="26">
        <v>867</v>
      </c>
      <c r="I63" s="26">
        <v>655</v>
      </c>
      <c r="J63" s="26">
        <v>467</v>
      </c>
      <c r="K63" s="66">
        <v>112</v>
      </c>
      <c r="L63" s="67">
        <v>9389</v>
      </c>
      <c r="M63" s="26">
        <v>3688</v>
      </c>
      <c r="N63" s="26">
        <v>1428</v>
      </c>
      <c r="O63" s="68">
        <v>1252</v>
      </c>
    </row>
    <row r="64" spans="1:15" s="62" customFormat="1" ht="13.5">
      <c r="A64" s="43" t="s">
        <v>53</v>
      </c>
      <c r="B64" s="35">
        <v>42522</v>
      </c>
      <c r="C64" s="64" t="s">
        <v>17</v>
      </c>
      <c r="D64" s="8">
        <v>7880</v>
      </c>
      <c r="E64" s="65">
        <v>19590</v>
      </c>
      <c r="F64" s="26">
        <v>21274</v>
      </c>
      <c r="G64" s="26">
        <v>3391</v>
      </c>
      <c r="H64" s="26">
        <v>9065</v>
      </c>
      <c r="I64" s="26">
        <v>6481</v>
      </c>
      <c r="J64" s="26">
        <v>5237</v>
      </c>
      <c r="K64" s="66">
        <v>1456</v>
      </c>
      <c r="L64" s="67">
        <v>81659</v>
      </c>
      <c r="M64" s="26">
        <v>28489</v>
      </c>
      <c r="N64" s="26">
        <v>12371</v>
      </c>
      <c r="O64" s="68">
        <v>11800</v>
      </c>
    </row>
    <row r="65" spans="1:15" s="77" customFormat="1" ht="13.5">
      <c r="A65" s="85" t="s">
        <v>54</v>
      </c>
      <c r="B65" s="155" t="s">
        <v>150</v>
      </c>
      <c r="C65" s="86" t="s">
        <v>146</v>
      </c>
      <c r="D65" s="47">
        <v>150394</v>
      </c>
      <c r="E65" s="156">
        <v>358025</v>
      </c>
      <c r="F65" s="157">
        <v>441892</v>
      </c>
      <c r="G65" s="157">
        <v>65826</v>
      </c>
      <c r="H65" s="157">
        <v>192700</v>
      </c>
      <c r="I65" s="157">
        <v>133905</v>
      </c>
      <c r="J65" s="157">
        <v>92565</v>
      </c>
      <c r="K65" s="158">
        <v>31896</v>
      </c>
      <c r="L65" s="159">
        <v>1868692</v>
      </c>
      <c r="M65" s="157">
        <v>578040</v>
      </c>
      <c r="N65" s="157">
        <v>214988</v>
      </c>
      <c r="O65" s="160">
        <v>247410</v>
      </c>
    </row>
    <row r="66" spans="1:15" s="62" customFormat="1" ht="13.5">
      <c r="A66" s="5" t="s">
        <v>32</v>
      </c>
      <c r="B66" s="21">
        <v>43952</v>
      </c>
      <c r="C66" s="57"/>
      <c r="D66" s="10"/>
      <c r="E66" s="107"/>
      <c r="F66" s="108"/>
      <c r="G66" s="108"/>
      <c r="H66" s="108"/>
      <c r="I66" s="108"/>
      <c r="J66" s="108"/>
      <c r="K66" s="109"/>
      <c r="L66" s="110"/>
      <c r="M66" s="108"/>
      <c r="N66" s="108"/>
      <c r="O66" s="111"/>
    </row>
    <row r="67" spans="1:15" s="62" customFormat="1" ht="13.5">
      <c r="A67" s="43" t="s">
        <v>82</v>
      </c>
      <c r="B67" s="35">
        <v>43952</v>
      </c>
      <c r="C67" s="64" t="s">
        <v>83</v>
      </c>
      <c r="D67" s="8">
        <v>26</v>
      </c>
      <c r="E67" s="65">
        <v>31</v>
      </c>
      <c r="F67" s="26">
        <v>60</v>
      </c>
      <c r="G67" s="26">
        <v>10</v>
      </c>
      <c r="H67" s="26">
        <v>16</v>
      </c>
      <c r="I67" s="26">
        <v>11</v>
      </c>
      <c r="J67" s="26">
        <v>19</v>
      </c>
      <c r="K67" s="66">
        <v>4</v>
      </c>
      <c r="L67" s="67">
        <v>108</v>
      </c>
      <c r="M67" s="26">
        <v>42</v>
      </c>
      <c r="N67" s="26">
        <v>30</v>
      </c>
      <c r="O67" s="68">
        <v>19</v>
      </c>
    </row>
    <row r="68" spans="1:15" s="62" customFormat="1" ht="13.5">
      <c r="A68" s="43" t="s">
        <v>121</v>
      </c>
      <c r="B68" s="35">
        <v>43952</v>
      </c>
      <c r="C68" s="64" t="s">
        <v>17</v>
      </c>
      <c r="D68" s="8">
        <v>3024</v>
      </c>
      <c r="E68" s="65">
        <v>4990</v>
      </c>
      <c r="F68" s="26">
        <v>7575</v>
      </c>
      <c r="G68" s="26">
        <v>711</v>
      </c>
      <c r="H68" s="26">
        <v>2354</v>
      </c>
      <c r="I68" s="26">
        <v>1266</v>
      </c>
      <c r="J68" s="26">
        <v>1851</v>
      </c>
      <c r="K68" s="66">
        <v>117</v>
      </c>
      <c r="L68" s="67">
        <v>12929</v>
      </c>
      <c r="M68" s="26">
        <v>2521</v>
      </c>
      <c r="N68" s="26">
        <v>3093</v>
      </c>
      <c r="O68" s="68">
        <v>1438</v>
      </c>
    </row>
    <row r="69" spans="1:15" s="62" customFormat="1" ht="13.5">
      <c r="A69" s="43" t="s">
        <v>85</v>
      </c>
      <c r="B69" s="35">
        <v>43952</v>
      </c>
      <c r="C69" s="64" t="s">
        <v>84</v>
      </c>
      <c r="D69" s="8">
        <v>27</v>
      </c>
      <c r="E69" s="65">
        <v>42</v>
      </c>
      <c r="F69" s="26">
        <v>42</v>
      </c>
      <c r="G69" s="26">
        <v>8</v>
      </c>
      <c r="H69" s="26">
        <v>17</v>
      </c>
      <c r="I69" s="26">
        <v>17</v>
      </c>
      <c r="J69" s="26">
        <v>20</v>
      </c>
      <c r="K69" s="66">
        <v>6</v>
      </c>
      <c r="L69" s="67">
        <v>168</v>
      </c>
      <c r="M69" s="26">
        <v>66</v>
      </c>
      <c r="N69" s="26">
        <v>29</v>
      </c>
      <c r="O69" s="68">
        <v>28</v>
      </c>
    </row>
    <row r="70" spans="1:15" s="62" customFormat="1" ht="13.5">
      <c r="A70" s="43" t="s">
        <v>122</v>
      </c>
      <c r="B70" s="35">
        <v>43952</v>
      </c>
      <c r="C70" s="64" t="s">
        <v>17</v>
      </c>
      <c r="D70" s="8">
        <v>13965</v>
      </c>
      <c r="E70" s="65">
        <v>21044</v>
      </c>
      <c r="F70" s="26">
        <v>26826</v>
      </c>
      <c r="G70" s="26">
        <v>4605</v>
      </c>
      <c r="H70" s="26">
        <v>11218</v>
      </c>
      <c r="I70" s="26">
        <v>7839</v>
      </c>
      <c r="J70" s="26">
        <v>6157</v>
      </c>
      <c r="K70" s="66">
        <v>1736</v>
      </c>
      <c r="L70" s="67">
        <v>74908</v>
      </c>
      <c r="M70" s="26">
        <v>27713</v>
      </c>
      <c r="N70" s="26">
        <v>16656</v>
      </c>
      <c r="O70" s="68">
        <v>14127</v>
      </c>
    </row>
    <row r="71" spans="1:15" s="62" customFormat="1" ht="13.5">
      <c r="A71" s="43" t="s">
        <v>86</v>
      </c>
      <c r="B71" s="35">
        <v>43952</v>
      </c>
      <c r="C71" s="64" t="s">
        <v>84</v>
      </c>
      <c r="D71" s="8">
        <v>14</v>
      </c>
      <c r="E71" s="65">
        <v>20</v>
      </c>
      <c r="F71" s="26">
        <v>26</v>
      </c>
      <c r="G71" s="26">
        <v>5</v>
      </c>
      <c r="H71" s="26">
        <v>8</v>
      </c>
      <c r="I71" s="26">
        <v>7</v>
      </c>
      <c r="J71" s="26">
        <v>9</v>
      </c>
      <c r="K71" s="66">
        <v>3</v>
      </c>
      <c r="L71" s="67">
        <v>104</v>
      </c>
      <c r="M71" s="26">
        <v>37</v>
      </c>
      <c r="N71" s="26">
        <v>13</v>
      </c>
      <c r="O71" s="68">
        <v>12</v>
      </c>
    </row>
    <row r="72" spans="1:15" s="62" customFormat="1" ht="13.5">
      <c r="A72" s="43" t="s">
        <v>123</v>
      </c>
      <c r="B72" s="35">
        <v>43952</v>
      </c>
      <c r="C72" s="64" t="s">
        <v>17</v>
      </c>
      <c r="D72" s="8">
        <v>6098</v>
      </c>
      <c r="E72" s="65">
        <v>9612</v>
      </c>
      <c r="F72" s="26">
        <v>13646</v>
      </c>
      <c r="G72" s="26">
        <v>2215</v>
      </c>
      <c r="H72" s="26">
        <v>5086</v>
      </c>
      <c r="I72" s="26">
        <v>3787</v>
      </c>
      <c r="J72" s="26">
        <v>3442</v>
      </c>
      <c r="K72" s="66">
        <v>1025</v>
      </c>
      <c r="L72" s="67">
        <v>39056</v>
      </c>
      <c r="M72" s="26">
        <v>14167</v>
      </c>
      <c r="N72" s="26">
        <v>7452</v>
      </c>
      <c r="O72" s="68">
        <v>6973</v>
      </c>
    </row>
    <row r="73" spans="1:15" s="62" customFormat="1" ht="13.5">
      <c r="A73" s="43" t="s">
        <v>87</v>
      </c>
      <c r="B73" s="35">
        <v>43952</v>
      </c>
      <c r="C73" s="64" t="s">
        <v>84</v>
      </c>
      <c r="D73" s="8">
        <v>6</v>
      </c>
      <c r="E73" s="65">
        <v>13</v>
      </c>
      <c r="F73" s="26">
        <v>16</v>
      </c>
      <c r="G73" s="26">
        <v>4</v>
      </c>
      <c r="H73" s="26">
        <v>5</v>
      </c>
      <c r="I73" s="26">
        <v>3</v>
      </c>
      <c r="J73" s="26">
        <v>6</v>
      </c>
      <c r="K73" s="66">
        <v>1</v>
      </c>
      <c r="L73" s="67">
        <v>56</v>
      </c>
      <c r="M73" s="26">
        <v>22</v>
      </c>
      <c r="N73" s="26">
        <v>8</v>
      </c>
      <c r="O73" s="68">
        <v>6</v>
      </c>
    </row>
    <row r="74" spans="1:15" s="62" customFormat="1" ht="13.5">
      <c r="A74" s="43" t="s">
        <v>124</v>
      </c>
      <c r="B74" s="35">
        <v>43952</v>
      </c>
      <c r="C74" s="64" t="s">
        <v>17</v>
      </c>
      <c r="D74" s="8">
        <v>4453</v>
      </c>
      <c r="E74" s="65">
        <v>9044</v>
      </c>
      <c r="F74" s="26">
        <v>12450</v>
      </c>
      <c r="G74" s="26">
        <v>2828</v>
      </c>
      <c r="H74" s="26">
        <v>3824</v>
      </c>
      <c r="I74" s="26">
        <v>2509</v>
      </c>
      <c r="J74" s="26">
        <v>4380</v>
      </c>
      <c r="K74" s="66">
        <v>532</v>
      </c>
      <c r="L74" s="67">
        <v>40007</v>
      </c>
      <c r="M74" s="26">
        <v>12883</v>
      </c>
      <c r="N74" s="26">
        <v>6594</v>
      </c>
      <c r="O74" s="68">
        <v>5028</v>
      </c>
    </row>
    <row r="75" spans="1:15" s="62" customFormat="1" ht="13.5">
      <c r="A75" s="5" t="s">
        <v>111</v>
      </c>
      <c r="B75" s="25" t="s">
        <v>106</v>
      </c>
      <c r="C75" s="57"/>
      <c r="D75" s="10"/>
      <c r="E75" s="107"/>
      <c r="F75" s="108"/>
      <c r="G75" s="108"/>
      <c r="H75" s="108"/>
      <c r="I75" s="108"/>
      <c r="J75" s="108"/>
      <c r="K75" s="109"/>
      <c r="L75" s="110"/>
      <c r="M75" s="108"/>
      <c r="N75" s="108"/>
      <c r="O75" s="111"/>
    </row>
    <row r="76" spans="1:15" s="62" customFormat="1" ht="13.5">
      <c r="A76" s="43" t="s">
        <v>112</v>
      </c>
      <c r="B76" s="162">
        <v>43922</v>
      </c>
      <c r="C76" s="64" t="s">
        <v>24</v>
      </c>
      <c r="D76" s="8">
        <v>29</v>
      </c>
      <c r="E76" s="65">
        <v>59</v>
      </c>
      <c r="F76" s="26">
        <v>49</v>
      </c>
      <c r="G76" s="26">
        <v>16</v>
      </c>
      <c r="H76" s="26">
        <v>34</v>
      </c>
      <c r="I76" s="26">
        <v>16</v>
      </c>
      <c r="J76" s="26">
        <v>9</v>
      </c>
      <c r="K76" s="66">
        <v>2</v>
      </c>
      <c r="L76" s="67">
        <v>123</v>
      </c>
      <c r="M76" s="46">
        <v>112</v>
      </c>
      <c r="N76" s="26">
        <v>47</v>
      </c>
      <c r="O76" s="68">
        <v>26</v>
      </c>
    </row>
    <row r="77" spans="1:15" s="62" customFormat="1" ht="13.5">
      <c r="A77" s="43" t="s">
        <v>113</v>
      </c>
      <c r="B77" s="162">
        <v>43922</v>
      </c>
      <c r="C77" s="64" t="s">
        <v>115</v>
      </c>
      <c r="D77" s="8">
        <v>3509</v>
      </c>
      <c r="E77" s="65">
        <v>4676</v>
      </c>
      <c r="F77" s="26">
        <v>4325</v>
      </c>
      <c r="G77" s="26">
        <v>1071</v>
      </c>
      <c r="H77" s="26">
        <v>2809</v>
      </c>
      <c r="I77" s="26">
        <v>1250</v>
      </c>
      <c r="J77" s="26">
        <v>745</v>
      </c>
      <c r="K77" s="66">
        <v>180</v>
      </c>
      <c r="L77" s="67">
        <v>11189</v>
      </c>
      <c r="M77" s="46">
        <v>12519</v>
      </c>
      <c r="N77" s="26">
        <v>5141</v>
      </c>
      <c r="O77" s="68">
        <v>3018</v>
      </c>
    </row>
    <row r="78" spans="1:15" s="62" customFormat="1" ht="13.5">
      <c r="A78" s="43" t="s">
        <v>114</v>
      </c>
      <c r="B78" s="162">
        <v>43922</v>
      </c>
      <c r="C78" s="64" t="s">
        <v>115</v>
      </c>
      <c r="D78" s="8">
        <v>3708</v>
      </c>
      <c r="E78" s="65">
        <v>4883</v>
      </c>
      <c r="F78" s="26">
        <v>4455</v>
      </c>
      <c r="G78" s="26">
        <v>1075</v>
      </c>
      <c r="H78" s="26">
        <v>2899</v>
      </c>
      <c r="I78" s="26">
        <v>1296</v>
      </c>
      <c r="J78" s="26">
        <v>767</v>
      </c>
      <c r="K78" s="66">
        <v>185</v>
      </c>
      <c r="L78" s="67">
        <v>11090</v>
      </c>
      <c r="M78" s="46">
        <v>11649</v>
      </c>
      <c r="N78" s="26">
        <v>5180</v>
      </c>
      <c r="O78" s="68">
        <v>3012</v>
      </c>
    </row>
    <row r="79" spans="1:15" s="62" customFormat="1" ht="13.5">
      <c r="A79" s="5" t="s">
        <v>70</v>
      </c>
      <c r="B79" s="37" t="s">
        <v>106</v>
      </c>
      <c r="C79" s="57"/>
      <c r="D79" s="10"/>
      <c r="E79" s="107"/>
      <c r="F79" s="108"/>
      <c r="G79" s="108"/>
      <c r="H79" s="108"/>
      <c r="I79" s="108"/>
      <c r="J79" s="108"/>
      <c r="K79" s="109"/>
      <c r="L79" s="110"/>
      <c r="M79" s="108"/>
      <c r="N79" s="108"/>
      <c r="O79" s="111"/>
    </row>
    <row r="80" spans="1:15" s="62" customFormat="1" ht="13.5">
      <c r="A80" s="43" t="s">
        <v>71</v>
      </c>
      <c r="B80" s="163" t="s">
        <v>161</v>
      </c>
      <c r="C80" s="64" t="s">
        <v>33</v>
      </c>
      <c r="D80" s="8">
        <v>10248</v>
      </c>
      <c r="E80" s="65">
        <v>2160</v>
      </c>
      <c r="F80" s="26">
        <v>12206</v>
      </c>
      <c r="G80" s="26">
        <v>360</v>
      </c>
      <c r="H80" s="26">
        <v>2738</v>
      </c>
      <c r="I80" s="26">
        <v>2302</v>
      </c>
      <c r="J80" s="26">
        <v>2473</v>
      </c>
      <c r="K80" s="66">
        <v>1175</v>
      </c>
      <c r="L80" s="67">
        <v>35420</v>
      </c>
      <c r="M80" s="26">
        <v>9142</v>
      </c>
      <c r="N80" s="26">
        <v>5914</v>
      </c>
      <c r="O80" s="68">
        <v>2205</v>
      </c>
    </row>
    <row r="81" spans="1:15" s="62" customFormat="1" ht="13.5">
      <c r="A81" s="43" t="s">
        <v>72</v>
      </c>
      <c r="B81" s="163" t="s">
        <v>161</v>
      </c>
      <c r="C81" s="64" t="s">
        <v>33</v>
      </c>
      <c r="D81" s="8">
        <v>140</v>
      </c>
      <c r="E81" s="65">
        <v>437</v>
      </c>
      <c r="F81" s="26">
        <v>236</v>
      </c>
      <c r="G81" s="26">
        <v>18</v>
      </c>
      <c r="H81" s="26">
        <v>33</v>
      </c>
      <c r="I81" s="26">
        <v>12</v>
      </c>
      <c r="J81" s="26">
        <v>155</v>
      </c>
      <c r="K81" s="66">
        <v>27</v>
      </c>
      <c r="L81" s="67">
        <v>4770</v>
      </c>
      <c r="M81" s="26">
        <v>942</v>
      </c>
      <c r="N81" s="26">
        <v>295</v>
      </c>
      <c r="O81" s="68">
        <v>108</v>
      </c>
    </row>
    <row r="82" spans="1:15" s="62" customFormat="1" ht="13.5">
      <c r="A82" s="43" t="s">
        <v>73</v>
      </c>
      <c r="B82" s="163" t="s">
        <v>161</v>
      </c>
      <c r="C82" s="64" t="s">
        <v>33</v>
      </c>
      <c r="D82" s="8">
        <v>10108</v>
      </c>
      <c r="E82" s="65">
        <v>1723</v>
      </c>
      <c r="F82" s="26">
        <v>11970</v>
      </c>
      <c r="G82" s="26">
        <v>343</v>
      </c>
      <c r="H82" s="26">
        <v>2705</v>
      </c>
      <c r="I82" s="26">
        <v>2289</v>
      </c>
      <c r="J82" s="26">
        <v>2317</v>
      </c>
      <c r="K82" s="66">
        <v>1148</v>
      </c>
      <c r="L82" s="67">
        <v>30650</v>
      </c>
      <c r="M82" s="26">
        <v>8200</v>
      </c>
      <c r="N82" s="26">
        <v>5618</v>
      </c>
      <c r="O82" s="68">
        <v>2097</v>
      </c>
    </row>
    <row r="83" spans="1:15" s="62" customFormat="1" ht="13.5">
      <c r="A83" s="5" t="s">
        <v>69</v>
      </c>
      <c r="B83" s="37" t="s">
        <v>106</v>
      </c>
      <c r="C83" s="57"/>
      <c r="D83" s="10"/>
      <c r="E83" s="107"/>
      <c r="F83" s="108"/>
      <c r="G83" s="108"/>
      <c r="H83" s="108"/>
      <c r="I83" s="108"/>
      <c r="J83" s="108"/>
      <c r="K83" s="109"/>
      <c r="L83" s="110"/>
      <c r="M83" s="108"/>
      <c r="N83" s="108"/>
      <c r="O83" s="111"/>
    </row>
    <row r="84" spans="1:15" s="62" customFormat="1" ht="13.5">
      <c r="A84" s="164" t="s">
        <v>116</v>
      </c>
      <c r="B84" s="165" t="s">
        <v>162</v>
      </c>
      <c r="C84" s="166" t="s">
        <v>34</v>
      </c>
      <c r="D84" s="12">
        <v>1039</v>
      </c>
      <c r="E84" s="142">
        <v>5080</v>
      </c>
      <c r="F84" s="143">
        <v>3865</v>
      </c>
      <c r="G84" s="143">
        <v>492</v>
      </c>
      <c r="H84" s="143">
        <v>1482</v>
      </c>
      <c r="I84" s="143">
        <v>965</v>
      </c>
      <c r="J84" s="143">
        <v>421</v>
      </c>
      <c r="K84" s="144">
        <v>90</v>
      </c>
      <c r="L84" s="145">
        <v>12300</v>
      </c>
      <c r="M84" s="143">
        <v>4657</v>
      </c>
      <c r="N84" s="143">
        <v>2314</v>
      </c>
      <c r="O84" s="146">
        <v>2025</v>
      </c>
    </row>
    <row r="85" spans="1:15" s="62" customFormat="1" ht="13.5">
      <c r="A85" s="5" t="s">
        <v>78</v>
      </c>
      <c r="B85" s="21" t="s">
        <v>106</v>
      </c>
      <c r="C85" s="57"/>
      <c r="D85" s="10"/>
      <c r="E85" s="107"/>
      <c r="F85" s="108"/>
      <c r="G85" s="108"/>
      <c r="H85" s="108"/>
      <c r="I85" s="108"/>
      <c r="J85" s="108"/>
      <c r="K85" s="109"/>
      <c r="L85" s="110"/>
      <c r="M85" s="108"/>
      <c r="N85" s="108"/>
      <c r="O85" s="111"/>
    </row>
    <row r="86" spans="1:15" s="62" customFormat="1" ht="13.5">
      <c r="A86" s="38" t="s">
        <v>80</v>
      </c>
      <c r="B86" s="167">
        <v>43556</v>
      </c>
      <c r="C86" s="168" t="s">
        <v>79</v>
      </c>
      <c r="D86" s="11">
        <v>240</v>
      </c>
      <c r="E86" s="80">
        <v>75</v>
      </c>
      <c r="F86" s="81">
        <v>225</v>
      </c>
      <c r="G86" s="81">
        <v>66</v>
      </c>
      <c r="H86" s="81">
        <v>201</v>
      </c>
      <c r="I86" s="81">
        <v>14</v>
      </c>
      <c r="J86" s="81">
        <v>160</v>
      </c>
      <c r="K86" s="82">
        <v>49</v>
      </c>
      <c r="L86" s="83">
        <v>192</v>
      </c>
      <c r="M86" s="81">
        <v>783</v>
      </c>
      <c r="N86" s="81">
        <v>28</v>
      </c>
      <c r="O86" s="84">
        <v>278</v>
      </c>
    </row>
    <row r="87" spans="1:15" s="62" customFormat="1" ht="13.5">
      <c r="A87" s="38" t="s">
        <v>81</v>
      </c>
      <c r="B87" s="169">
        <v>43556</v>
      </c>
      <c r="C87" s="168" t="s">
        <v>17</v>
      </c>
      <c r="D87" s="11">
        <v>181</v>
      </c>
      <c r="E87" s="80">
        <v>899</v>
      </c>
      <c r="F87" s="81">
        <v>697</v>
      </c>
      <c r="G87" s="81">
        <v>113</v>
      </c>
      <c r="H87" s="81">
        <v>100</v>
      </c>
      <c r="I87" s="81">
        <v>383</v>
      </c>
      <c r="J87" s="81">
        <v>704</v>
      </c>
      <c r="K87" s="82">
        <v>396</v>
      </c>
      <c r="L87" s="83">
        <v>3749</v>
      </c>
      <c r="M87" s="81">
        <v>3086</v>
      </c>
      <c r="N87" s="81">
        <v>1028</v>
      </c>
      <c r="O87" s="84">
        <v>1147</v>
      </c>
    </row>
    <row r="88" spans="1:15" s="62" customFormat="1" ht="13.5">
      <c r="A88" s="5" t="s">
        <v>68</v>
      </c>
      <c r="B88" s="25" t="s">
        <v>106</v>
      </c>
      <c r="C88" s="57"/>
      <c r="D88" s="10"/>
      <c r="E88" s="107"/>
      <c r="F88" s="108"/>
      <c r="G88" s="108"/>
      <c r="H88" s="108"/>
      <c r="I88" s="108"/>
      <c r="J88" s="108"/>
      <c r="K88" s="109"/>
      <c r="L88" s="110"/>
      <c r="M88" s="108"/>
      <c r="N88" s="108"/>
      <c r="O88" s="111"/>
    </row>
    <row r="89" spans="1:15" s="62" customFormat="1" ht="13.5">
      <c r="A89" s="170" t="s">
        <v>117</v>
      </c>
      <c r="B89" s="163" t="s">
        <v>157</v>
      </c>
      <c r="C89" s="64" t="s">
        <v>34</v>
      </c>
      <c r="D89" s="8">
        <v>416</v>
      </c>
      <c r="E89" s="65">
        <v>1352</v>
      </c>
      <c r="F89" s="26">
        <v>1095</v>
      </c>
      <c r="G89" s="26">
        <v>272</v>
      </c>
      <c r="H89" s="26">
        <v>808</v>
      </c>
      <c r="I89" s="26">
        <v>535</v>
      </c>
      <c r="J89" s="26">
        <v>187</v>
      </c>
      <c r="K89" s="66">
        <v>55</v>
      </c>
      <c r="L89" s="67">
        <v>4477</v>
      </c>
      <c r="M89" s="26">
        <v>2477</v>
      </c>
      <c r="N89" s="26">
        <v>931</v>
      </c>
      <c r="O89" s="68">
        <v>952</v>
      </c>
    </row>
    <row r="90" spans="1:15" s="62" customFormat="1" ht="13.5">
      <c r="A90" s="140" t="s">
        <v>118</v>
      </c>
      <c r="B90" s="165" t="s">
        <v>157</v>
      </c>
      <c r="C90" s="166" t="s">
        <v>17</v>
      </c>
      <c r="D90" s="12">
        <v>450</v>
      </c>
      <c r="E90" s="142">
        <v>1493</v>
      </c>
      <c r="F90" s="143">
        <v>1274</v>
      </c>
      <c r="G90" s="143">
        <v>326</v>
      </c>
      <c r="H90" s="143">
        <v>906</v>
      </c>
      <c r="I90" s="143">
        <v>629</v>
      </c>
      <c r="J90" s="143">
        <v>215</v>
      </c>
      <c r="K90" s="144">
        <v>64</v>
      </c>
      <c r="L90" s="145">
        <v>5270</v>
      </c>
      <c r="M90" s="143">
        <v>3008</v>
      </c>
      <c r="N90" s="143">
        <v>1100</v>
      </c>
      <c r="O90" s="146">
        <v>1093</v>
      </c>
    </row>
    <row r="91" spans="1:15" s="62" customFormat="1" ht="13.5">
      <c r="A91" s="5" t="s">
        <v>74</v>
      </c>
      <c r="B91" s="21" t="s">
        <v>106</v>
      </c>
      <c r="C91" s="57"/>
      <c r="D91" s="10"/>
      <c r="E91" s="107"/>
      <c r="F91" s="108"/>
      <c r="G91" s="108"/>
      <c r="H91" s="108"/>
      <c r="I91" s="108"/>
      <c r="J91" s="108"/>
      <c r="K91" s="109"/>
      <c r="L91" s="110"/>
      <c r="M91" s="108"/>
      <c r="N91" s="108"/>
      <c r="O91" s="111"/>
    </row>
    <row r="92" spans="1:15" s="62" customFormat="1" ht="13.5">
      <c r="A92" s="38" t="s">
        <v>76</v>
      </c>
      <c r="B92" s="171">
        <v>43555</v>
      </c>
      <c r="C92" s="79" t="s">
        <v>75</v>
      </c>
      <c r="D92" s="48">
        <v>326</v>
      </c>
      <c r="E92" s="80">
        <v>415</v>
      </c>
      <c r="F92" s="81">
        <v>518</v>
      </c>
      <c r="G92" s="81">
        <v>146</v>
      </c>
      <c r="H92" s="81">
        <v>127</v>
      </c>
      <c r="I92" s="81">
        <v>271</v>
      </c>
      <c r="J92" s="81">
        <v>164</v>
      </c>
      <c r="K92" s="82">
        <v>58</v>
      </c>
      <c r="L92" s="83">
        <v>1658</v>
      </c>
      <c r="M92" s="81">
        <v>908</v>
      </c>
      <c r="N92" s="81">
        <v>429</v>
      </c>
      <c r="O92" s="84">
        <v>363</v>
      </c>
    </row>
    <row r="93" spans="1:15" s="62" customFormat="1" ht="13.5">
      <c r="A93" s="38" t="s">
        <v>77</v>
      </c>
      <c r="B93" s="169">
        <v>43555</v>
      </c>
      <c r="C93" s="168" t="s">
        <v>95</v>
      </c>
      <c r="D93" s="22">
        <v>119.92</v>
      </c>
      <c r="E93" s="172">
        <v>209.64</v>
      </c>
      <c r="F93" s="173">
        <v>484.11</v>
      </c>
      <c r="G93" s="173">
        <v>68.92</v>
      </c>
      <c r="H93" s="173">
        <v>126.5</v>
      </c>
      <c r="I93" s="173">
        <v>124.05</v>
      </c>
      <c r="J93" s="173">
        <v>541.24</v>
      </c>
      <c r="K93" s="174">
        <v>140.68</v>
      </c>
      <c r="L93" s="175">
        <v>2687.13</v>
      </c>
      <c r="M93" s="173">
        <v>472.65</v>
      </c>
      <c r="N93" s="173">
        <v>207.87</v>
      </c>
      <c r="O93" s="176">
        <v>187.41</v>
      </c>
    </row>
    <row r="94" spans="1:15" s="62" customFormat="1" ht="13.5">
      <c r="A94" s="5" t="s">
        <v>62</v>
      </c>
      <c r="B94" s="21" t="s">
        <v>106</v>
      </c>
      <c r="C94" s="57"/>
      <c r="D94" s="10"/>
      <c r="E94" s="107"/>
      <c r="F94" s="108"/>
      <c r="G94" s="108" t="s">
        <v>96</v>
      </c>
      <c r="H94" s="108"/>
      <c r="I94" s="108"/>
      <c r="J94" s="108"/>
      <c r="K94" s="109"/>
      <c r="L94" s="110"/>
      <c r="M94" s="108"/>
      <c r="N94" s="108"/>
      <c r="O94" s="111"/>
    </row>
    <row r="95" spans="1:15" s="62" customFormat="1" ht="13.5">
      <c r="A95" s="38" t="s">
        <v>63</v>
      </c>
      <c r="B95" s="167">
        <v>43739</v>
      </c>
      <c r="C95" s="168" t="s">
        <v>64</v>
      </c>
      <c r="D95" s="11">
        <v>7</v>
      </c>
      <c r="E95" s="80">
        <v>24</v>
      </c>
      <c r="F95" s="81">
        <v>25</v>
      </c>
      <c r="G95" s="81">
        <v>3</v>
      </c>
      <c r="H95" s="81">
        <v>10</v>
      </c>
      <c r="I95" s="81">
        <v>8</v>
      </c>
      <c r="J95" s="81">
        <v>10</v>
      </c>
      <c r="K95" s="82">
        <v>2</v>
      </c>
      <c r="L95" s="83">
        <v>109</v>
      </c>
      <c r="M95" s="81">
        <v>35</v>
      </c>
      <c r="N95" s="81">
        <v>21</v>
      </c>
      <c r="O95" s="84">
        <v>13</v>
      </c>
    </row>
    <row r="96" spans="1:15" s="62" customFormat="1" ht="13.5">
      <c r="A96" s="38" t="s">
        <v>65</v>
      </c>
      <c r="B96" s="167">
        <v>43739</v>
      </c>
      <c r="C96" s="168" t="s">
        <v>64</v>
      </c>
      <c r="D96" s="8">
        <v>216</v>
      </c>
      <c r="E96" s="65">
        <v>490</v>
      </c>
      <c r="F96" s="26">
        <v>531</v>
      </c>
      <c r="G96" s="26">
        <v>141</v>
      </c>
      <c r="H96" s="26">
        <v>180</v>
      </c>
      <c r="I96" s="26">
        <v>125</v>
      </c>
      <c r="J96" s="26">
        <v>81</v>
      </c>
      <c r="K96" s="66">
        <v>23</v>
      </c>
      <c r="L96" s="67">
        <v>1602</v>
      </c>
      <c r="M96" s="26">
        <v>408</v>
      </c>
      <c r="N96" s="26">
        <v>255</v>
      </c>
      <c r="O96" s="68">
        <v>180</v>
      </c>
    </row>
    <row r="97" spans="1:15" s="62" customFormat="1" ht="13.5">
      <c r="A97" s="38" t="s">
        <v>66</v>
      </c>
      <c r="B97" s="167">
        <v>43739</v>
      </c>
      <c r="C97" s="168" t="s">
        <v>64</v>
      </c>
      <c r="D97" s="8">
        <v>134</v>
      </c>
      <c r="E97" s="65">
        <v>245</v>
      </c>
      <c r="F97" s="26">
        <v>277</v>
      </c>
      <c r="G97" s="26">
        <v>77</v>
      </c>
      <c r="H97" s="26">
        <v>115</v>
      </c>
      <c r="I97" s="26">
        <v>75</v>
      </c>
      <c r="J97" s="26">
        <v>50</v>
      </c>
      <c r="K97" s="66">
        <v>9</v>
      </c>
      <c r="L97" s="67">
        <v>943</v>
      </c>
      <c r="M97" s="26">
        <v>283</v>
      </c>
      <c r="N97" s="26">
        <v>152</v>
      </c>
      <c r="O97" s="68">
        <v>119</v>
      </c>
    </row>
    <row r="98" spans="1:15" s="62" customFormat="1" ht="13.5">
      <c r="A98" s="38" t="s">
        <v>67</v>
      </c>
      <c r="B98" s="169">
        <v>43921</v>
      </c>
      <c r="C98" s="168" t="s">
        <v>24</v>
      </c>
      <c r="D98" s="8">
        <v>109</v>
      </c>
      <c r="E98" s="65">
        <v>254</v>
      </c>
      <c r="F98" s="26">
        <v>216</v>
      </c>
      <c r="G98" s="26">
        <v>45</v>
      </c>
      <c r="H98" s="26">
        <v>81</v>
      </c>
      <c r="I98" s="26">
        <v>61</v>
      </c>
      <c r="J98" s="26">
        <v>35</v>
      </c>
      <c r="K98" s="66">
        <v>11</v>
      </c>
      <c r="L98" s="67">
        <v>764</v>
      </c>
      <c r="M98" s="26">
        <v>259</v>
      </c>
      <c r="N98" s="26">
        <v>140</v>
      </c>
      <c r="O98" s="68">
        <v>121</v>
      </c>
    </row>
    <row r="99" spans="1:15" s="62" customFormat="1" ht="13.5">
      <c r="A99" s="38" t="s">
        <v>119</v>
      </c>
      <c r="B99" s="167">
        <v>43738</v>
      </c>
      <c r="C99" s="168" t="s">
        <v>64</v>
      </c>
      <c r="D99" s="11">
        <v>5</v>
      </c>
      <c r="E99" s="80">
        <v>14</v>
      </c>
      <c r="F99" s="81">
        <v>6</v>
      </c>
      <c r="G99" s="177">
        <v>3</v>
      </c>
      <c r="H99" s="81">
        <v>5</v>
      </c>
      <c r="I99" s="81">
        <v>4</v>
      </c>
      <c r="J99" s="81">
        <v>2</v>
      </c>
      <c r="K99" s="52" t="s">
        <v>154</v>
      </c>
      <c r="L99" s="83">
        <v>60</v>
      </c>
      <c r="M99" s="81">
        <v>22</v>
      </c>
      <c r="N99" s="81">
        <v>10</v>
      </c>
      <c r="O99" s="84">
        <v>8</v>
      </c>
    </row>
    <row r="100" spans="1:15" s="62" customFormat="1" ht="13.5">
      <c r="A100" s="5" t="s">
        <v>60</v>
      </c>
      <c r="B100" s="34" t="s">
        <v>21</v>
      </c>
      <c r="C100" s="57"/>
      <c r="D100" s="10"/>
      <c r="E100" s="107"/>
      <c r="F100" s="108"/>
      <c r="G100" s="108"/>
      <c r="H100" s="108"/>
      <c r="I100" s="108"/>
      <c r="J100" s="108"/>
      <c r="K100" s="109"/>
      <c r="L100" s="110"/>
      <c r="M100" s="108"/>
      <c r="N100" s="108"/>
      <c r="O100" s="111"/>
    </row>
    <row r="101" spans="1:15" s="62" customFormat="1" ht="13.5">
      <c r="A101" s="170" t="s">
        <v>107</v>
      </c>
      <c r="B101" s="167">
        <v>44197</v>
      </c>
      <c r="C101" s="64" t="s">
        <v>17</v>
      </c>
      <c r="D101" s="8">
        <v>26</v>
      </c>
      <c r="E101" s="65">
        <v>42</v>
      </c>
      <c r="F101" s="26">
        <v>41</v>
      </c>
      <c r="G101" s="26">
        <v>21</v>
      </c>
      <c r="H101" s="26">
        <v>28</v>
      </c>
      <c r="I101" s="26">
        <v>26</v>
      </c>
      <c r="J101" s="26">
        <v>22</v>
      </c>
      <c r="K101" s="66">
        <v>16</v>
      </c>
      <c r="L101" s="178" t="s">
        <v>155</v>
      </c>
      <c r="M101" s="26">
        <v>47</v>
      </c>
      <c r="N101" s="26">
        <v>30</v>
      </c>
      <c r="O101" s="68">
        <v>31</v>
      </c>
    </row>
    <row r="102" spans="1:15" s="62" customFormat="1" ht="13.5">
      <c r="A102" s="38" t="s">
        <v>61</v>
      </c>
      <c r="B102" s="169">
        <v>43922</v>
      </c>
      <c r="C102" s="64" t="s">
        <v>17</v>
      </c>
      <c r="D102" s="13">
        <v>2297</v>
      </c>
      <c r="E102" s="179">
        <v>3257</v>
      </c>
      <c r="F102" s="180">
        <v>3826</v>
      </c>
      <c r="G102" s="180">
        <v>1079</v>
      </c>
      <c r="H102" s="180">
        <v>2154</v>
      </c>
      <c r="I102" s="180">
        <v>1109</v>
      </c>
      <c r="J102" s="180">
        <v>1194</v>
      </c>
      <c r="K102" s="181">
        <v>259</v>
      </c>
      <c r="L102" s="182">
        <v>21036</v>
      </c>
      <c r="M102" s="180">
        <v>3952</v>
      </c>
      <c r="N102" s="180">
        <v>2037</v>
      </c>
      <c r="O102" s="183">
        <v>1777</v>
      </c>
    </row>
    <row r="103" spans="1:15" s="62" customFormat="1" ht="13.5">
      <c r="A103" s="5" t="s">
        <v>55</v>
      </c>
      <c r="B103" s="25" t="s">
        <v>21</v>
      </c>
      <c r="C103" s="57"/>
      <c r="D103" s="10"/>
      <c r="E103" s="107"/>
      <c r="F103" s="108"/>
      <c r="G103" s="108"/>
      <c r="H103" s="108"/>
      <c r="I103" s="108"/>
      <c r="J103" s="108"/>
      <c r="K103" s="109"/>
      <c r="L103" s="110"/>
      <c r="M103" s="108"/>
      <c r="N103" s="108"/>
      <c r="O103" s="111"/>
    </row>
    <row r="104" spans="1:15" s="62" customFormat="1" ht="13.5">
      <c r="A104" s="43" t="s">
        <v>56</v>
      </c>
      <c r="B104" s="163" t="s">
        <v>151</v>
      </c>
      <c r="C104" s="64" t="s">
        <v>28</v>
      </c>
      <c r="D104" s="8">
        <v>480644</v>
      </c>
      <c r="E104" s="65">
        <v>1892633</v>
      </c>
      <c r="F104" s="65">
        <v>1364299</v>
      </c>
      <c r="G104" s="65">
        <v>219795</v>
      </c>
      <c r="H104" s="65">
        <v>660213</v>
      </c>
      <c r="I104" s="65">
        <v>336334</v>
      </c>
      <c r="J104" s="65">
        <v>466763</v>
      </c>
      <c r="K104" s="184">
        <v>68013</v>
      </c>
      <c r="L104" s="67">
        <v>6787024</v>
      </c>
      <c r="M104" s="65">
        <v>2403071</v>
      </c>
      <c r="N104" s="65">
        <v>1069336</v>
      </c>
      <c r="O104" s="68">
        <v>830495</v>
      </c>
    </row>
    <row r="105" spans="1:15" s="62" customFormat="1" ht="13.5">
      <c r="A105" s="43" t="s">
        <v>57</v>
      </c>
      <c r="B105" s="163" t="s">
        <v>151</v>
      </c>
      <c r="C105" s="64" t="s">
        <v>28</v>
      </c>
      <c r="D105" s="8">
        <v>802</v>
      </c>
      <c r="E105" s="65">
        <v>256</v>
      </c>
      <c r="F105" s="26">
        <v>358</v>
      </c>
      <c r="G105" s="26">
        <v>4</v>
      </c>
      <c r="H105" s="26">
        <v>355</v>
      </c>
      <c r="I105" s="26">
        <v>296</v>
      </c>
      <c r="J105" s="26">
        <v>2367</v>
      </c>
      <c r="K105" s="66">
        <v>399</v>
      </c>
      <c r="L105" s="67">
        <v>6153</v>
      </c>
      <c r="M105" s="26">
        <v>9175</v>
      </c>
      <c r="N105" s="26">
        <v>2541</v>
      </c>
      <c r="O105" s="68">
        <v>1396</v>
      </c>
    </row>
    <row r="106" spans="1:15" s="62" customFormat="1" ht="13.5">
      <c r="A106" s="43" t="s">
        <v>58</v>
      </c>
      <c r="B106" s="163" t="s">
        <v>151</v>
      </c>
      <c r="C106" s="64" t="s">
        <v>28</v>
      </c>
      <c r="D106" s="8">
        <v>47730</v>
      </c>
      <c r="E106" s="65">
        <v>657201</v>
      </c>
      <c r="F106" s="26">
        <v>175542</v>
      </c>
      <c r="G106" s="26">
        <v>26209</v>
      </c>
      <c r="H106" s="26">
        <v>209969</v>
      </c>
      <c r="I106" s="26">
        <v>31909</v>
      </c>
      <c r="J106" s="26">
        <v>190229</v>
      </c>
      <c r="K106" s="66">
        <v>7135</v>
      </c>
      <c r="L106" s="67">
        <v>1394651</v>
      </c>
      <c r="M106" s="26">
        <v>694194</v>
      </c>
      <c r="N106" s="26">
        <v>382120</v>
      </c>
      <c r="O106" s="68">
        <v>226702</v>
      </c>
    </row>
    <row r="107" spans="1:15" s="62" customFormat="1" ht="13.5">
      <c r="A107" s="43" t="s">
        <v>59</v>
      </c>
      <c r="B107" s="163" t="s">
        <v>151</v>
      </c>
      <c r="C107" s="64" t="s">
        <v>28</v>
      </c>
      <c r="D107" s="8">
        <v>429747</v>
      </c>
      <c r="E107" s="65">
        <v>1225865</v>
      </c>
      <c r="F107" s="26">
        <v>1181687</v>
      </c>
      <c r="G107" s="26">
        <v>192501</v>
      </c>
      <c r="H107" s="26">
        <v>446641</v>
      </c>
      <c r="I107" s="26">
        <v>302474</v>
      </c>
      <c r="J107" s="26">
        <v>271871</v>
      </c>
      <c r="K107" s="66">
        <v>60144</v>
      </c>
      <c r="L107" s="145">
        <v>5352832</v>
      </c>
      <c r="M107" s="26">
        <v>1687880</v>
      </c>
      <c r="N107" s="26">
        <v>679414</v>
      </c>
      <c r="O107" s="68">
        <v>598311</v>
      </c>
    </row>
    <row r="108" spans="1:15" s="62" customFormat="1" ht="14.25" thickBot="1">
      <c r="A108" s="43" t="s">
        <v>120</v>
      </c>
      <c r="B108" s="163" t="s">
        <v>152</v>
      </c>
      <c r="C108" s="64" t="s">
        <v>28</v>
      </c>
      <c r="D108" s="8">
        <v>2365</v>
      </c>
      <c r="E108" s="65">
        <v>9311</v>
      </c>
      <c r="F108" s="26">
        <v>6712</v>
      </c>
      <c r="G108" s="26">
        <v>1081</v>
      </c>
      <c r="H108" s="26">
        <v>3248</v>
      </c>
      <c r="I108" s="26">
        <v>1655</v>
      </c>
      <c r="J108" s="26">
        <v>2296</v>
      </c>
      <c r="K108" s="66">
        <v>335</v>
      </c>
      <c r="L108" s="153">
        <v>33388</v>
      </c>
      <c r="M108" s="26">
        <v>11822</v>
      </c>
      <c r="N108" s="26">
        <v>5261</v>
      </c>
      <c r="O108" s="68">
        <v>4086</v>
      </c>
    </row>
    <row r="109" spans="1:15" s="62" customFormat="1" ht="7.5" customHeight="1">
      <c r="A109" s="185"/>
      <c r="B109" s="185"/>
      <c r="C109" s="186"/>
      <c r="D109" s="1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</row>
    <row r="110" spans="1:15" s="62" customFormat="1" ht="13.5" customHeight="1">
      <c r="A110" s="18" t="s">
        <v>165</v>
      </c>
      <c r="B110" s="188"/>
      <c r="C110" s="189"/>
      <c r="D110" s="16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</row>
    <row r="111" spans="1:15" s="62" customFormat="1" ht="13.5">
      <c r="A111" s="188" t="s">
        <v>166</v>
      </c>
      <c r="B111" s="188"/>
      <c r="C111" s="189"/>
      <c r="D111" s="14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ht="13.5">
      <c r="A112" s="6" t="s">
        <v>105</v>
      </c>
    </row>
    <row r="113" ht="13.5">
      <c r="A113" s="6" t="s">
        <v>148</v>
      </c>
    </row>
  </sheetData>
  <sheetProtection/>
  <printOptions/>
  <pageMargins left="0.7874015748031497" right="0.5905511811023623" top="0.5905511811023623" bottom="0.5905511811023623" header="0.5905511811023623" footer="0.5905511811023623"/>
  <pageSetup horizontalDpi="600" verticalDpi="600" orientation="landscape" paperSize="8" r:id="rId1"/>
  <headerFooter alignWithMargins="0">
    <oddFooter>&amp;R&amp;P/&amp;N</oddFooter>
  </headerFooter>
  <rowBreaks count="1" manualBreakCount="1">
    <brk id="5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