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 tabRatio="599"/>
  </bookViews>
  <sheets>
    <sheet name="アンケート集計" sheetId="4" r:id="rId1"/>
  </sheets>
  <definedNames>
    <definedName name="_xlnm.Print_Area" localSheetId="0">アンケート集計!$A$1:$G$274</definedName>
  </definedNames>
  <calcPr calcId="145621"/>
</workbook>
</file>

<file path=xl/calcChain.xml><?xml version="1.0" encoding="utf-8"?>
<calcChain xmlns="http://schemas.openxmlformats.org/spreadsheetml/2006/main">
  <c r="D272" i="4" l="1"/>
  <c r="D263" i="4"/>
  <c r="D255" i="4"/>
  <c r="D241" i="4"/>
  <c r="D233" i="4"/>
  <c r="D222" i="4"/>
  <c r="D212" i="4"/>
  <c r="D203" i="4"/>
  <c r="D194" i="4"/>
  <c r="D184" i="4"/>
  <c r="D172" i="4"/>
  <c r="D160" i="4"/>
  <c r="D149" i="4"/>
  <c r="D140" i="4"/>
  <c r="D131" i="4"/>
  <c r="D123" i="4"/>
  <c r="D115" i="4"/>
  <c r="D104" i="4"/>
  <c r="D93" i="4"/>
  <c r="D83" i="4"/>
  <c r="D72" i="4"/>
  <c r="D59" i="4"/>
  <c r="D47" i="4"/>
  <c r="D40" i="4"/>
  <c r="D28" i="4"/>
  <c r="G6" i="4"/>
</calcChain>
</file>

<file path=xl/sharedStrings.xml><?xml version="1.0" encoding="utf-8"?>
<sst xmlns="http://schemas.openxmlformats.org/spreadsheetml/2006/main" count="281" uniqueCount="204">
  <si>
    <t>○宝塚市介護予防・生活支援総合事業　事業者アンケート；集計結果</t>
    <rPh sb="1" eb="4">
      <t>タカラヅカシ</t>
    </rPh>
    <rPh sb="4" eb="6">
      <t>カイゴ</t>
    </rPh>
    <rPh sb="6" eb="8">
      <t>ヨボウ</t>
    </rPh>
    <rPh sb="9" eb="17">
      <t>セイカツシエンソウゴウジギョウ</t>
    </rPh>
    <rPh sb="18" eb="21">
      <t>ジギョウシャ</t>
    </rPh>
    <rPh sb="27" eb="29">
      <t>シュウケイ</t>
    </rPh>
    <rPh sb="29" eb="31">
      <t>ケッカ</t>
    </rPh>
    <phoneticPr fontId="1"/>
  </si>
  <si>
    <t>問1</t>
    <rPh sb="0" eb="1">
      <t>トイ</t>
    </rPh>
    <phoneticPr fontId="1"/>
  </si>
  <si>
    <t>1　介護予防訪問介護</t>
    <rPh sb="2" eb="4">
      <t>カイゴ</t>
    </rPh>
    <rPh sb="4" eb="6">
      <t>ヨボウ</t>
    </rPh>
    <rPh sb="6" eb="8">
      <t>ホウモン</t>
    </rPh>
    <rPh sb="8" eb="10">
      <t>カイゴ</t>
    </rPh>
    <phoneticPr fontId="1"/>
  </si>
  <si>
    <t>2　介護予防訪問看護</t>
    <rPh sb="2" eb="4">
      <t>カイゴ</t>
    </rPh>
    <rPh sb="4" eb="6">
      <t>ヨボウ</t>
    </rPh>
    <rPh sb="6" eb="8">
      <t>ホウモン</t>
    </rPh>
    <rPh sb="8" eb="10">
      <t>カンゴ</t>
    </rPh>
    <phoneticPr fontId="1"/>
  </si>
  <si>
    <t>3　介護予防訪問リハビリテーション</t>
    <rPh sb="2" eb="4">
      <t>カイゴ</t>
    </rPh>
    <rPh sb="4" eb="6">
      <t>ヨボウ</t>
    </rPh>
    <rPh sb="6" eb="8">
      <t>ホウモン</t>
    </rPh>
    <phoneticPr fontId="1"/>
  </si>
  <si>
    <t>4　介護予防通所介護</t>
    <rPh sb="2" eb="4">
      <t>カイゴ</t>
    </rPh>
    <rPh sb="4" eb="6">
      <t>ヨボウ</t>
    </rPh>
    <rPh sb="6" eb="8">
      <t>ツウショ</t>
    </rPh>
    <rPh sb="8" eb="10">
      <t>カイゴ</t>
    </rPh>
    <phoneticPr fontId="1"/>
  </si>
  <si>
    <t>5　介護予防通所リハビリテーション</t>
    <rPh sb="2" eb="4">
      <t>カイゴ</t>
    </rPh>
    <rPh sb="4" eb="6">
      <t>ヨボウ</t>
    </rPh>
    <rPh sb="6" eb="8">
      <t>ツウショ</t>
    </rPh>
    <phoneticPr fontId="1"/>
  </si>
  <si>
    <t>6　介護予防福祉用具貸与</t>
    <rPh sb="2" eb="4">
      <t>カイゴ</t>
    </rPh>
    <rPh sb="4" eb="6">
      <t>ヨボウ</t>
    </rPh>
    <rPh sb="6" eb="8">
      <t>フクシ</t>
    </rPh>
    <rPh sb="8" eb="10">
      <t>ヨウグ</t>
    </rPh>
    <rPh sb="10" eb="12">
      <t>タイヨ</t>
    </rPh>
    <phoneticPr fontId="1"/>
  </si>
  <si>
    <t>7　介護予防居宅介護支援</t>
    <rPh sb="2" eb="4">
      <t>カイゴ</t>
    </rPh>
    <rPh sb="4" eb="6">
      <t>ヨボウ</t>
    </rPh>
    <rPh sb="6" eb="8">
      <t>キョタク</t>
    </rPh>
    <rPh sb="8" eb="10">
      <t>カイゴ</t>
    </rPh>
    <rPh sb="10" eb="12">
      <t>シエン</t>
    </rPh>
    <phoneticPr fontId="1"/>
  </si>
  <si>
    <t>8　1～7以外の介護予防居宅サービス</t>
    <rPh sb="5" eb="7">
      <t>イガイ</t>
    </rPh>
    <rPh sb="8" eb="10">
      <t>カイゴ</t>
    </rPh>
    <rPh sb="10" eb="12">
      <t>ヨボウ</t>
    </rPh>
    <rPh sb="12" eb="14">
      <t>キョタク</t>
    </rPh>
    <phoneticPr fontId="1"/>
  </si>
  <si>
    <t>9　訪問介護</t>
    <rPh sb="2" eb="4">
      <t>ホウモン</t>
    </rPh>
    <rPh sb="4" eb="6">
      <t>カイゴ</t>
    </rPh>
    <phoneticPr fontId="1"/>
  </si>
  <si>
    <t>10　訪問入浴介護</t>
    <rPh sb="3" eb="5">
      <t>ホウモン</t>
    </rPh>
    <rPh sb="5" eb="7">
      <t>ニュウヨク</t>
    </rPh>
    <rPh sb="7" eb="9">
      <t>カイゴ</t>
    </rPh>
    <phoneticPr fontId="1"/>
  </si>
  <si>
    <t>11　訪問看護</t>
    <rPh sb="3" eb="5">
      <t>ホウモン</t>
    </rPh>
    <rPh sb="5" eb="7">
      <t>カンゴ</t>
    </rPh>
    <phoneticPr fontId="1"/>
  </si>
  <si>
    <t>12　訪問リハビリテーション</t>
    <rPh sb="3" eb="5">
      <t>ホウモン</t>
    </rPh>
    <phoneticPr fontId="1"/>
  </si>
  <si>
    <t>13　通所介護</t>
    <rPh sb="3" eb="5">
      <t>ツウショ</t>
    </rPh>
    <rPh sb="5" eb="7">
      <t>カイゴ</t>
    </rPh>
    <phoneticPr fontId="1"/>
  </si>
  <si>
    <t>14　小規模通所介護</t>
    <rPh sb="3" eb="6">
      <t>ショウキボ</t>
    </rPh>
    <rPh sb="6" eb="8">
      <t>ツウショ</t>
    </rPh>
    <rPh sb="8" eb="10">
      <t>カイゴ</t>
    </rPh>
    <phoneticPr fontId="1"/>
  </si>
  <si>
    <t>15　通所リハビリテーション</t>
    <rPh sb="3" eb="5">
      <t>ツウショ</t>
    </rPh>
    <phoneticPr fontId="1"/>
  </si>
  <si>
    <t>16　短期入所生活介護・短期入所療養介護</t>
    <rPh sb="3" eb="5">
      <t>タンキ</t>
    </rPh>
    <rPh sb="5" eb="7">
      <t>ニュウショ</t>
    </rPh>
    <rPh sb="7" eb="9">
      <t>セイカツ</t>
    </rPh>
    <rPh sb="9" eb="11">
      <t>カイゴ</t>
    </rPh>
    <rPh sb="12" eb="14">
      <t>タンキ</t>
    </rPh>
    <rPh sb="14" eb="16">
      <t>ニュウショ</t>
    </rPh>
    <rPh sb="16" eb="18">
      <t>リョウヨウ</t>
    </rPh>
    <rPh sb="18" eb="20">
      <t>カイゴ</t>
    </rPh>
    <phoneticPr fontId="1"/>
  </si>
  <si>
    <t>17　福祉用具貸与・特定福祉用具販売</t>
    <rPh sb="3" eb="5">
      <t>フクシ</t>
    </rPh>
    <rPh sb="5" eb="7">
      <t>ヨウグ</t>
    </rPh>
    <rPh sb="7" eb="9">
      <t>タイヨ</t>
    </rPh>
    <rPh sb="10" eb="12">
      <t>トクテイ</t>
    </rPh>
    <rPh sb="12" eb="14">
      <t>フクシ</t>
    </rPh>
    <rPh sb="14" eb="16">
      <t>ヨウグ</t>
    </rPh>
    <rPh sb="16" eb="18">
      <t>ハンバイ</t>
    </rPh>
    <phoneticPr fontId="1"/>
  </si>
  <si>
    <t>18　特定施設入居者生活介護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phoneticPr fontId="1"/>
  </si>
  <si>
    <t>19　居宅介護支援</t>
    <rPh sb="3" eb="5">
      <t>キョタク</t>
    </rPh>
    <rPh sb="5" eb="7">
      <t>カイゴ</t>
    </rPh>
    <rPh sb="7" eb="9">
      <t>シエン</t>
    </rPh>
    <phoneticPr fontId="1"/>
  </si>
  <si>
    <t>20　施設サービス</t>
    <rPh sb="3" eb="5">
      <t>シセツ</t>
    </rPh>
    <phoneticPr fontId="1"/>
  </si>
  <si>
    <t>21　その他の介護サービス</t>
    <rPh sb="5" eb="6">
      <t>タ</t>
    </rPh>
    <rPh sb="7" eb="9">
      <t>カイゴ</t>
    </rPh>
    <phoneticPr fontId="1"/>
  </si>
  <si>
    <t>22　（未回答）</t>
    <rPh sb="4" eb="7">
      <t>ミカイトウ</t>
    </rPh>
    <phoneticPr fontId="1"/>
  </si>
  <si>
    <t>問2</t>
    <rPh sb="0" eb="1">
      <t>トイ</t>
    </rPh>
    <phoneticPr fontId="1"/>
  </si>
  <si>
    <t>1　社会福祉法人</t>
    <rPh sb="2" eb="4">
      <t>シャカイ</t>
    </rPh>
    <rPh sb="4" eb="6">
      <t>フクシ</t>
    </rPh>
    <rPh sb="6" eb="8">
      <t>ホウジン</t>
    </rPh>
    <phoneticPr fontId="1"/>
  </si>
  <si>
    <t>2　医療法人</t>
    <rPh sb="2" eb="4">
      <t>イリョウ</t>
    </rPh>
    <rPh sb="4" eb="6">
      <t>ホウジン</t>
    </rPh>
    <phoneticPr fontId="1"/>
  </si>
  <si>
    <t>3　社団・財団法人（公益・一般）</t>
    <rPh sb="2" eb="4">
      <t>シャダン</t>
    </rPh>
    <rPh sb="5" eb="7">
      <t>ザイダン</t>
    </rPh>
    <rPh sb="7" eb="9">
      <t>ホウジン</t>
    </rPh>
    <rPh sb="10" eb="12">
      <t>コウエキ</t>
    </rPh>
    <rPh sb="13" eb="15">
      <t>イッパン</t>
    </rPh>
    <phoneticPr fontId="1"/>
  </si>
  <si>
    <t>4　株式会社</t>
    <rPh sb="2" eb="6">
      <t>カブシキガイシャ</t>
    </rPh>
    <phoneticPr fontId="1"/>
  </si>
  <si>
    <t>5　有限会社</t>
    <rPh sb="2" eb="6">
      <t>ユウゲンガイシャ</t>
    </rPh>
    <phoneticPr fontId="1"/>
  </si>
  <si>
    <t>8　1～7以外の法人</t>
    <rPh sb="5" eb="7">
      <t>イガイ</t>
    </rPh>
    <rPh sb="8" eb="10">
      <t>ホウジン</t>
    </rPh>
    <phoneticPr fontId="1"/>
  </si>
  <si>
    <t>9　その他（個人を含む）</t>
    <rPh sb="4" eb="5">
      <t>タ</t>
    </rPh>
    <rPh sb="6" eb="8">
      <t>コジン</t>
    </rPh>
    <rPh sb="9" eb="10">
      <t>フク</t>
    </rPh>
    <phoneticPr fontId="1"/>
  </si>
  <si>
    <t>10　(未回答）</t>
    <rPh sb="4" eb="7">
      <t>ミカイトウ</t>
    </rPh>
    <phoneticPr fontId="1"/>
  </si>
  <si>
    <t>問3</t>
    <rPh sb="0" eb="1">
      <t>トイ</t>
    </rPh>
    <phoneticPr fontId="1"/>
  </si>
  <si>
    <t>1　よくなった</t>
    <phoneticPr fontId="1"/>
  </si>
  <si>
    <t>2　あまり変わらない</t>
    <rPh sb="5" eb="6">
      <t>カ</t>
    </rPh>
    <phoneticPr fontId="1"/>
  </si>
  <si>
    <t>3　悪化した</t>
    <rPh sb="2" eb="4">
      <t>アッカ</t>
    </rPh>
    <phoneticPr fontId="1"/>
  </si>
  <si>
    <t>問4</t>
    <rPh sb="0" eb="1">
      <t>トイ</t>
    </rPh>
    <phoneticPr fontId="1"/>
  </si>
  <si>
    <t>問3-2</t>
    <rPh sb="0" eb="1">
      <t>トイ</t>
    </rPh>
    <phoneticPr fontId="1"/>
  </si>
  <si>
    <t>4　（未回答）</t>
    <rPh sb="3" eb="6">
      <t>ミカイトウ</t>
    </rPh>
    <phoneticPr fontId="1"/>
  </si>
  <si>
    <t>1　介護報酬改定の効果</t>
    <rPh sb="2" eb="4">
      <t>カイゴ</t>
    </rPh>
    <rPh sb="4" eb="6">
      <t>ホウシュウ</t>
    </rPh>
    <rPh sb="6" eb="8">
      <t>カイテイ</t>
    </rPh>
    <rPh sb="9" eb="11">
      <t>コウカ</t>
    </rPh>
    <phoneticPr fontId="1"/>
  </si>
  <si>
    <t>2　利用者数の増加</t>
    <rPh sb="2" eb="5">
      <t>リヨウシャ</t>
    </rPh>
    <rPh sb="5" eb="6">
      <t>スウ</t>
    </rPh>
    <rPh sb="7" eb="9">
      <t>ゾウカ</t>
    </rPh>
    <phoneticPr fontId="1"/>
  </si>
  <si>
    <t>3　中重度の利用者の増加</t>
    <rPh sb="2" eb="3">
      <t>ナカ</t>
    </rPh>
    <rPh sb="3" eb="5">
      <t>ジュウド</t>
    </rPh>
    <rPh sb="6" eb="9">
      <t>リヨウシャ</t>
    </rPh>
    <rPh sb="10" eb="12">
      <t>ゾウカ</t>
    </rPh>
    <phoneticPr fontId="1"/>
  </si>
  <si>
    <t>4　利用回数の増加</t>
    <rPh sb="2" eb="4">
      <t>リヨウ</t>
    </rPh>
    <rPh sb="4" eb="6">
      <t>カイスウ</t>
    </rPh>
    <rPh sb="7" eb="9">
      <t>ゾウカ</t>
    </rPh>
    <phoneticPr fontId="1"/>
  </si>
  <si>
    <t>5　報酬加算への対応</t>
    <rPh sb="2" eb="4">
      <t>ホウシュウ</t>
    </rPh>
    <rPh sb="4" eb="6">
      <t>カサン</t>
    </rPh>
    <rPh sb="8" eb="10">
      <t>タイオウ</t>
    </rPh>
    <phoneticPr fontId="1"/>
  </si>
  <si>
    <t>6　人員体制の見直し</t>
    <rPh sb="2" eb="4">
      <t>ジンイン</t>
    </rPh>
    <rPh sb="4" eb="6">
      <t>タイセイ</t>
    </rPh>
    <rPh sb="7" eb="9">
      <t>ミナオ</t>
    </rPh>
    <phoneticPr fontId="1"/>
  </si>
  <si>
    <t>7　業務の効率化</t>
    <rPh sb="2" eb="4">
      <t>ギョウム</t>
    </rPh>
    <rPh sb="5" eb="8">
      <t>コウリツカ</t>
    </rPh>
    <phoneticPr fontId="1"/>
  </si>
  <si>
    <t>8　介護保険以外のサービスの増加</t>
    <rPh sb="2" eb="4">
      <t>カイゴ</t>
    </rPh>
    <rPh sb="4" eb="6">
      <t>ホケン</t>
    </rPh>
    <rPh sb="6" eb="8">
      <t>イガイ</t>
    </rPh>
    <rPh sb="14" eb="16">
      <t>ゾウカ</t>
    </rPh>
    <phoneticPr fontId="1"/>
  </si>
  <si>
    <t>9　その他</t>
    <rPh sb="4" eb="5">
      <t>タ</t>
    </rPh>
    <phoneticPr fontId="1"/>
  </si>
  <si>
    <t>10　（未回答）</t>
    <rPh sb="4" eb="7">
      <t>ミカイトウ</t>
    </rPh>
    <phoneticPr fontId="1"/>
  </si>
  <si>
    <t>1　利用者の確保</t>
    <rPh sb="2" eb="5">
      <t>リヨウシャ</t>
    </rPh>
    <rPh sb="6" eb="8">
      <t>カクホ</t>
    </rPh>
    <phoneticPr fontId="1"/>
  </si>
  <si>
    <t>2　職員の確保・定着率の向上</t>
    <rPh sb="2" eb="4">
      <t>ショクイン</t>
    </rPh>
    <rPh sb="5" eb="7">
      <t>カクホ</t>
    </rPh>
    <rPh sb="8" eb="11">
      <t>テイチャクリツ</t>
    </rPh>
    <rPh sb="12" eb="14">
      <t>コウジョウ</t>
    </rPh>
    <phoneticPr fontId="1"/>
  </si>
  <si>
    <t>3　職員の処遇改善</t>
    <rPh sb="2" eb="4">
      <t>ショクイン</t>
    </rPh>
    <rPh sb="5" eb="7">
      <t>ショグウ</t>
    </rPh>
    <rPh sb="7" eb="9">
      <t>カイゼン</t>
    </rPh>
    <phoneticPr fontId="1"/>
  </si>
  <si>
    <t>4　職員のスキル向上</t>
    <rPh sb="2" eb="4">
      <t>ショクイン</t>
    </rPh>
    <rPh sb="8" eb="10">
      <t>コウジョウ</t>
    </rPh>
    <phoneticPr fontId="1"/>
  </si>
  <si>
    <t>9　（未回答）</t>
    <rPh sb="3" eb="6">
      <t>ミカイトウ</t>
    </rPh>
    <phoneticPr fontId="1"/>
  </si>
  <si>
    <t>問5</t>
    <rPh sb="0" eb="1">
      <t>トイ</t>
    </rPh>
    <phoneticPr fontId="1"/>
  </si>
  <si>
    <t>1　訪問介護（現行相当）</t>
    <rPh sb="2" eb="4">
      <t>ホウモン</t>
    </rPh>
    <rPh sb="4" eb="6">
      <t>カイゴ</t>
    </rPh>
    <rPh sb="7" eb="9">
      <t>ゲンコウ</t>
    </rPh>
    <rPh sb="9" eb="11">
      <t>ソウトウ</t>
    </rPh>
    <phoneticPr fontId="1"/>
  </si>
  <si>
    <t>7　わからない</t>
    <phoneticPr fontId="1"/>
  </si>
  <si>
    <t>8　（未回答）</t>
    <rPh sb="3" eb="6">
      <t>ミカイトウ</t>
    </rPh>
    <phoneticPr fontId="1"/>
  </si>
  <si>
    <t>1　通所介護（現行相当）</t>
    <rPh sb="2" eb="4">
      <t>ツウショ</t>
    </rPh>
    <rPh sb="4" eb="6">
      <t>カイゴ</t>
    </rPh>
    <rPh sb="7" eb="9">
      <t>ゲンコウ</t>
    </rPh>
    <rPh sb="9" eb="11">
      <t>ソウトウ</t>
    </rPh>
    <phoneticPr fontId="1"/>
  </si>
  <si>
    <t>問6</t>
    <rPh sb="0" eb="1">
      <t>トイ</t>
    </rPh>
    <phoneticPr fontId="1"/>
  </si>
  <si>
    <t>1　事業の採算性</t>
    <rPh sb="2" eb="4">
      <t>ジギョウ</t>
    </rPh>
    <rPh sb="5" eb="8">
      <t>サイサンセイ</t>
    </rPh>
    <phoneticPr fontId="1"/>
  </si>
  <si>
    <t>2　事業の将来性</t>
    <rPh sb="2" eb="4">
      <t>ジギョウ</t>
    </rPh>
    <rPh sb="5" eb="8">
      <t>ショウライセイ</t>
    </rPh>
    <phoneticPr fontId="1"/>
  </si>
  <si>
    <t>3　環境変化（超高齢社会）への対応</t>
    <rPh sb="2" eb="4">
      <t>カンキョウ</t>
    </rPh>
    <rPh sb="4" eb="6">
      <t>ヘンカ</t>
    </rPh>
    <rPh sb="7" eb="10">
      <t>チョウコウレイ</t>
    </rPh>
    <rPh sb="10" eb="12">
      <t>シャカイ</t>
    </rPh>
    <rPh sb="15" eb="17">
      <t>タイオウ</t>
    </rPh>
    <phoneticPr fontId="1"/>
  </si>
  <si>
    <t>4　社会貢献（地域づくり）</t>
    <rPh sb="2" eb="4">
      <t>シャカイ</t>
    </rPh>
    <rPh sb="4" eb="6">
      <t>コウケン</t>
    </rPh>
    <rPh sb="7" eb="9">
      <t>チイキ</t>
    </rPh>
    <phoneticPr fontId="1"/>
  </si>
  <si>
    <t>5　職員確保の見通し</t>
    <rPh sb="2" eb="4">
      <t>ショクイン</t>
    </rPh>
    <rPh sb="4" eb="6">
      <t>カクホ</t>
    </rPh>
    <rPh sb="7" eb="9">
      <t>ミトオ</t>
    </rPh>
    <phoneticPr fontId="1"/>
  </si>
  <si>
    <t>6　その他</t>
    <rPh sb="4" eb="5">
      <t>タ</t>
    </rPh>
    <phoneticPr fontId="1"/>
  </si>
  <si>
    <t>問7</t>
    <rPh sb="0" eb="1">
      <t>トイ</t>
    </rPh>
    <phoneticPr fontId="1"/>
  </si>
  <si>
    <t>1　5人以下</t>
    <rPh sb="3" eb="4">
      <t>ニン</t>
    </rPh>
    <rPh sb="4" eb="6">
      <t>イカ</t>
    </rPh>
    <phoneticPr fontId="1"/>
  </si>
  <si>
    <t>2　6人～10人</t>
    <rPh sb="3" eb="4">
      <t>ニン</t>
    </rPh>
    <rPh sb="7" eb="8">
      <t>ニン</t>
    </rPh>
    <phoneticPr fontId="1"/>
  </si>
  <si>
    <t>3　11人～19人</t>
    <rPh sb="4" eb="5">
      <t>ニン</t>
    </rPh>
    <rPh sb="8" eb="9">
      <t>ニン</t>
    </rPh>
    <phoneticPr fontId="1"/>
  </si>
  <si>
    <t>4　20人～29人</t>
    <rPh sb="4" eb="5">
      <t>ニン</t>
    </rPh>
    <rPh sb="8" eb="9">
      <t>ニン</t>
    </rPh>
    <phoneticPr fontId="1"/>
  </si>
  <si>
    <t>5　30人～49人</t>
    <rPh sb="4" eb="5">
      <t>ニン</t>
    </rPh>
    <rPh sb="8" eb="9">
      <t>ニン</t>
    </rPh>
    <phoneticPr fontId="1"/>
  </si>
  <si>
    <t>6　50人以上</t>
    <rPh sb="4" eb="5">
      <t>ニン</t>
    </rPh>
    <rPh sb="5" eb="7">
      <t>イジョウ</t>
    </rPh>
    <phoneticPr fontId="1"/>
  </si>
  <si>
    <t>7　（未回答）</t>
    <rPh sb="3" eb="6">
      <t>ミカイトウ</t>
    </rPh>
    <phoneticPr fontId="1"/>
  </si>
  <si>
    <t>問8</t>
    <rPh sb="0" eb="1">
      <t>トイ</t>
    </rPh>
    <phoneticPr fontId="1"/>
  </si>
  <si>
    <t>1　法人格の有無</t>
    <rPh sb="2" eb="3">
      <t>ホウ</t>
    </rPh>
    <rPh sb="3" eb="5">
      <t>ジンカク</t>
    </rPh>
    <rPh sb="6" eb="8">
      <t>ウム</t>
    </rPh>
    <phoneticPr fontId="1"/>
  </si>
  <si>
    <t>2　管理者の配置要件</t>
    <rPh sb="2" eb="5">
      <t>カンリシャ</t>
    </rPh>
    <rPh sb="6" eb="8">
      <t>ハイチ</t>
    </rPh>
    <rPh sb="8" eb="10">
      <t>ヨウケン</t>
    </rPh>
    <phoneticPr fontId="1"/>
  </si>
  <si>
    <t>3　訪問介護員等の員数</t>
    <rPh sb="2" eb="4">
      <t>ホウモン</t>
    </rPh>
    <rPh sb="4" eb="6">
      <t>カイゴ</t>
    </rPh>
    <rPh sb="6" eb="7">
      <t>イン</t>
    </rPh>
    <rPh sb="7" eb="8">
      <t>トウ</t>
    </rPh>
    <rPh sb="9" eb="11">
      <t>インズウ</t>
    </rPh>
    <phoneticPr fontId="1"/>
  </si>
  <si>
    <t>4　訪問介護員等の資格要件</t>
    <rPh sb="2" eb="7">
      <t>ホウモンカイゴイン</t>
    </rPh>
    <rPh sb="7" eb="8">
      <t>トウ</t>
    </rPh>
    <rPh sb="9" eb="11">
      <t>シカク</t>
    </rPh>
    <rPh sb="11" eb="13">
      <t>ヨウケン</t>
    </rPh>
    <phoneticPr fontId="1"/>
  </si>
  <si>
    <t>5　サービス提供責任者の配置要件</t>
    <rPh sb="6" eb="8">
      <t>テイキョウ</t>
    </rPh>
    <rPh sb="8" eb="11">
      <t>セキニンシャ</t>
    </rPh>
    <rPh sb="12" eb="14">
      <t>ハイチ</t>
    </rPh>
    <rPh sb="14" eb="16">
      <t>ヨウケン</t>
    </rPh>
    <phoneticPr fontId="1"/>
  </si>
  <si>
    <t>6　サービス提供責任者の資格要件</t>
    <rPh sb="6" eb="8">
      <t>テイキョウ</t>
    </rPh>
    <rPh sb="8" eb="11">
      <t>セキニンシャ</t>
    </rPh>
    <rPh sb="12" eb="14">
      <t>シカク</t>
    </rPh>
    <rPh sb="14" eb="16">
      <t>ヨウケン</t>
    </rPh>
    <phoneticPr fontId="1"/>
  </si>
  <si>
    <t>7　その他設備基準、運営基準等</t>
    <rPh sb="4" eb="5">
      <t>タ</t>
    </rPh>
    <rPh sb="5" eb="7">
      <t>セツビ</t>
    </rPh>
    <rPh sb="7" eb="9">
      <t>キジュン</t>
    </rPh>
    <rPh sb="10" eb="12">
      <t>ウンエイ</t>
    </rPh>
    <rPh sb="12" eb="14">
      <t>キジュン</t>
    </rPh>
    <rPh sb="14" eb="15">
      <t>トウ</t>
    </rPh>
    <phoneticPr fontId="1"/>
  </si>
  <si>
    <t>8　わからない</t>
    <phoneticPr fontId="1"/>
  </si>
  <si>
    <t>問9</t>
    <rPh sb="0" eb="1">
      <t>トイ</t>
    </rPh>
    <phoneticPr fontId="1"/>
  </si>
  <si>
    <t>問8-2</t>
    <rPh sb="0" eb="1">
      <t>トイ</t>
    </rPh>
    <phoneticPr fontId="1"/>
  </si>
  <si>
    <t>1　65％</t>
    <phoneticPr fontId="1"/>
  </si>
  <si>
    <t>2　70％</t>
    <phoneticPr fontId="1"/>
  </si>
  <si>
    <t>3　75％</t>
    <phoneticPr fontId="1"/>
  </si>
  <si>
    <t>4　80％</t>
    <phoneticPr fontId="1"/>
  </si>
  <si>
    <t>5　85％</t>
    <phoneticPr fontId="1"/>
  </si>
  <si>
    <t>6　90％</t>
    <phoneticPr fontId="1"/>
  </si>
  <si>
    <t>7　95％</t>
    <phoneticPr fontId="1"/>
  </si>
  <si>
    <t>8　その他の比率</t>
    <rPh sb="4" eb="5">
      <t>タ</t>
    </rPh>
    <rPh sb="6" eb="8">
      <t>ヒリツ</t>
    </rPh>
    <phoneticPr fontId="1"/>
  </si>
  <si>
    <t>9　わからない</t>
    <phoneticPr fontId="1"/>
  </si>
  <si>
    <t>問8-3</t>
    <rPh sb="0" eb="1">
      <t>トイ</t>
    </rPh>
    <phoneticPr fontId="1"/>
  </si>
  <si>
    <t>問7-2</t>
    <rPh sb="0" eb="1">
      <t>トイ</t>
    </rPh>
    <phoneticPr fontId="1"/>
  </si>
  <si>
    <t>1　20歳代</t>
    <rPh sb="4" eb="5">
      <t>サイ</t>
    </rPh>
    <rPh sb="5" eb="6">
      <t>ダイ</t>
    </rPh>
    <phoneticPr fontId="1"/>
  </si>
  <si>
    <t>2　30歳代</t>
    <rPh sb="4" eb="5">
      <t>サイ</t>
    </rPh>
    <rPh sb="5" eb="6">
      <t>ダイ</t>
    </rPh>
    <phoneticPr fontId="1"/>
  </si>
  <si>
    <t>3　40歳代</t>
    <rPh sb="4" eb="5">
      <t>サイ</t>
    </rPh>
    <rPh sb="5" eb="6">
      <t>ダイ</t>
    </rPh>
    <phoneticPr fontId="1"/>
  </si>
  <si>
    <t>4　50歳代</t>
    <rPh sb="4" eb="5">
      <t>サイ</t>
    </rPh>
    <rPh sb="5" eb="6">
      <t>ダイ</t>
    </rPh>
    <phoneticPr fontId="1"/>
  </si>
  <si>
    <t>5　60歳代以上</t>
    <rPh sb="4" eb="5">
      <t>サイ</t>
    </rPh>
    <rPh sb="5" eb="6">
      <t>ダイ</t>
    </rPh>
    <rPh sb="6" eb="8">
      <t>イジョウ</t>
    </rPh>
    <phoneticPr fontId="1"/>
  </si>
  <si>
    <t>6　（未回答）</t>
    <rPh sb="3" eb="6">
      <t>ミカイトウ</t>
    </rPh>
    <phoneticPr fontId="1"/>
  </si>
  <si>
    <t>問7-3</t>
    <rPh sb="0" eb="1">
      <t>トイ</t>
    </rPh>
    <phoneticPr fontId="1"/>
  </si>
  <si>
    <t>問7-4</t>
    <rPh sb="0" eb="1">
      <t>トイ</t>
    </rPh>
    <phoneticPr fontId="1"/>
  </si>
  <si>
    <t>問7-5</t>
    <rPh sb="0" eb="1">
      <t>トイ</t>
    </rPh>
    <phoneticPr fontId="1"/>
  </si>
  <si>
    <t>1　充足</t>
    <rPh sb="2" eb="4">
      <t>ジュウソク</t>
    </rPh>
    <phoneticPr fontId="1"/>
  </si>
  <si>
    <t>2　ほぼ充足</t>
    <rPh sb="4" eb="6">
      <t>ジュウソク</t>
    </rPh>
    <phoneticPr fontId="1"/>
  </si>
  <si>
    <t>1　0人</t>
    <rPh sb="3" eb="4">
      <t>ニン</t>
    </rPh>
    <phoneticPr fontId="1"/>
  </si>
  <si>
    <t>2　1人～9人</t>
    <rPh sb="3" eb="4">
      <t>ニン</t>
    </rPh>
    <rPh sb="6" eb="7">
      <t>ニン</t>
    </rPh>
    <phoneticPr fontId="1"/>
  </si>
  <si>
    <t>3　10人～19人</t>
    <rPh sb="4" eb="5">
      <t>ニン</t>
    </rPh>
    <rPh sb="8" eb="9">
      <t>ニン</t>
    </rPh>
    <phoneticPr fontId="1"/>
  </si>
  <si>
    <t>6　50人～</t>
    <rPh sb="4" eb="5">
      <t>ニン</t>
    </rPh>
    <phoneticPr fontId="1"/>
  </si>
  <si>
    <t>問9-2</t>
    <rPh sb="0" eb="1">
      <t>トイ</t>
    </rPh>
    <phoneticPr fontId="1"/>
  </si>
  <si>
    <t>問9-3</t>
    <rPh sb="0" eb="1">
      <t>トイ</t>
    </rPh>
    <phoneticPr fontId="1"/>
  </si>
  <si>
    <t>問9-4</t>
    <rPh sb="0" eb="1">
      <t>トイ</t>
    </rPh>
    <phoneticPr fontId="1"/>
  </si>
  <si>
    <t>問9-5</t>
    <rPh sb="0" eb="1">
      <t>トイ</t>
    </rPh>
    <phoneticPr fontId="1"/>
  </si>
  <si>
    <t>問10</t>
    <rPh sb="0" eb="1">
      <t>トイ</t>
    </rPh>
    <phoneticPr fontId="1"/>
  </si>
  <si>
    <t>3　生活相談員の配置義務・員数</t>
    <rPh sb="2" eb="4">
      <t>セイカツ</t>
    </rPh>
    <rPh sb="4" eb="7">
      <t>ソウダンイン</t>
    </rPh>
    <rPh sb="8" eb="10">
      <t>ハイチ</t>
    </rPh>
    <rPh sb="10" eb="12">
      <t>ギム</t>
    </rPh>
    <rPh sb="13" eb="15">
      <t>インズウ</t>
    </rPh>
    <phoneticPr fontId="1"/>
  </si>
  <si>
    <t>4　看護職員の配置義務・員数</t>
    <rPh sb="2" eb="4">
      <t>カンゴ</t>
    </rPh>
    <rPh sb="4" eb="6">
      <t>ショクイン</t>
    </rPh>
    <rPh sb="7" eb="9">
      <t>ハイチ</t>
    </rPh>
    <rPh sb="9" eb="11">
      <t>ギム</t>
    </rPh>
    <rPh sb="12" eb="14">
      <t>インズウ</t>
    </rPh>
    <phoneticPr fontId="1"/>
  </si>
  <si>
    <t>5　介護職員の員数</t>
    <rPh sb="2" eb="4">
      <t>カイゴ</t>
    </rPh>
    <rPh sb="4" eb="6">
      <t>ショクイン</t>
    </rPh>
    <rPh sb="7" eb="9">
      <t>インズウ</t>
    </rPh>
    <phoneticPr fontId="1"/>
  </si>
  <si>
    <t>7　食堂・機能訓練室の最低面積</t>
    <rPh sb="2" eb="4">
      <t>ショクドウ</t>
    </rPh>
    <rPh sb="5" eb="7">
      <t>キノウ</t>
    </rPh>
    <rPh sb="7" eb="9">
      <t>クンレン</t>
    </rPh>
    <rPh sb="9" eb="10">
      <t>シツ</t>
    </rPh>
    <rPh sb="11" eb="13">
      <t>サイテイ</t>
    </rPh>
    <rPh sb="13" eb="15">
      <t>メンセキ</t>
    </rPh>
    <phoneticPr fontId="1"/>
  </si>
  <si>
    <t>8　相談室・静養室・事務室の設置義務</t>
    <rPh sb="2" eb="5">
      <t>ソウダンシツ</t>
    </rPh>
    <rPh sb="6" eb="8">
      <t>セイヨウ</t>
    </rPh>
    <rPh sb="8" eb="9">
      <t>シツ</t>
    </rPh>
    <rPh sb="10" eb="13">
      <t>ジムシツ</t>
    </rPh>
    <rPh sb="14" eb="16">
      <t>セッチ</t>
    </rPh>
    <rPh sb="16" eb="18">
      <t>ギム</t>
    </rPh>
    <phoneticPr fontId="1"/>
  </si>
  <si>
    <t>9　その他運営基準等</t>
    <rPh sb="4" eb="5">
      <t>タ</t>
    </rPh>
    <rPh sb="5" eb="7">
      <t>ウンエイ</t>
    </rPh>
    <rPh sb="7" eb="9">
      <t>キジュン</t>
    </rPh>
    <rPh sb="9" eb="10">
      <t>トウ</t>
    </rPh>
    <phoneticPr fontId="1"/>
  </si>
  <si>
    <t>10　わからない</t>
    <phoneticPr fontId="1"/>
  </si>
  <si>
    <t>11　（未回答）</t>
    <rPh sb="4" eb="7">
      <t>ミカイトウ</t>
    </rPh>
    <phoneticPr fontId="1"/>
  </si>
  <si>
    <t>問11</t>
    <rPh sb="0" eb="1">
      <t>トイ</t>
    </rPh>
    <phoneticPr fontId="1"/>
  </si>
  <si>
    <t>1　月額包括報酬（現行どおり）</t>
    <rPh sb="2" eb="4">
      <t>ゲツガク</t>
    </rPh>
    <rPh sb="4" eb="6">
      <t>ホウカツ</t>
    </rPh>
    <rPh sb="6" eb="8">
      <t>ホウシュウ</t>
    </rPh>
    <rPh sb="9" eb="11">
      <t>ゲンコウ</t>
    </rPh>
    <phoneticPr fontId="1"/>
  </si>
  <si>
    <t>問12</t>
    <rPh sb="0" eb="1">
      <t>トイ</t>
    </rPh>
    <phoneticPr fontId="1"/>
  </si>
  <si>
    <t>1　平成28年10月末</t>
    <rPh sb="2" eb="4">
      <t>ヘイセイ</t>
    </rPh>
    <rPh sb="6" eb="7">
      <t>ネン</t>
    </rPh>
    <rPh sb="9" eb="10">
      <t>ガツ</t>
    </rPh>
    <rPh sb="10" eb="11">
      <t>マツ</t>
    </rPh>
    <phoneticPr fontId="1"/>
  </si>
  <si>
    <t>2　平成28年11月末</t>
    <rPh sb="2" eb="4">
      <t>ヘイセイ</t>
    </rPh>
    <rPh sb="6" eb="7">
      <t>ネン</t>
    </rPh>
    <rPh sb="9" eb="10">
      <t>ガツ</t>
    </rPh>
    <rPh sb="10" eb="11">
      <t>マツ</t>
    </rPh>
    <phoneticPr fontId="1"/>
  </si>
  <si>
    <t>3　平成28年12月末</t>
    <rPh sb="2" eb="4">
      <t>ヘイセイ</t>
    </rPh>
    <rPh sb="6" eb="7">
      <t>ネン</t>
    </rPh>
    <rPh sb="9" eb="10">
      <t>ガツ</t>
    </rPh>
    <rPh sb="10" eb="11">
      <t>マツ</t>
    </rPh>
    <phoneticPr fontId="1"/>
  </si>
  <si>
    <t>4　平成29年1月末</t>
    <rPh sb="2" eb="4">
      <t>ヘイセイ</t>
    </rPh>
    <rPh sb="6" eb="7">
      <t>ネン</t>
    </rPh>
    <rPh sb="8" eb="9">
      <t>ガツ</t>
    </rPh>
    <rPh sb="9" eb="10">
      <t>マツ</t>
    </rPh>
    <phoneticPr fontId="1"/>
  </si>
  <si>
    <t>5　わからない</t>
    <phoneticPr fontId="1"/>
  </si>
  <si>
    <t>4　わからない</t>
    <phoneticPr fontId="1"/>
  </si>
  <si>
    <t>5　（未回答）</t>
    <rPh sb="3" eb="6">
      <t>ミカイトウ</t>
    </rPh>
    <phoneticPr fontId="1"/>
  </si>
  <si>
    <t>問5-2</t>
    <rPh sb="0" eb="1">
      <t>トイ</t>
    </rPh>
    <phoneticPr fontId="1"/>
  </si>
  <si>
    <t>6　わからない</t>
    <phoneticPr fontId="1"/>
  </si>
  <si>
    <t>6　協同組合（消費生活・農業等）</t>
    <rPh sb="2" eb="4">
      <t>キョウドウ</t>
    </rPh>
    <rPh sb="4" eb="6">
      <t>クミアイ</t>
    </rPh>
    <rPh sb="7" eb="9">
      <t>ショウヒ</t>
    </rPh>
    <rPh sb="9" eb="11">
      <t>セイカツ</t>
    </rPh>
    <rPh sb="12" eb="14">
      <t>ノウギョウ</t>
    </rPh>
    <rPh sb="14" eb="15">
      <t>トウ</t>
    </rPh>
    <phoneticPr fontId="1"/>
  </si>
  <si>
    <t>7　NPO法人（特定非営利活動法人）</t>
    <rPh sb="5" eb="7">
      <t>ホウジン</t>
    </rPh>
    <rPh sb="8" eb="15">
      <t>トクテイヒエイリカツドウ</t>
    </rPh>
    <rPh sb="15" eb="17">
      <t>ホウジン</t>
    </rPh>
    <phoneticPr fontId="1"/>
  </si>
  <si>
    <t>5　職場環境の改善</t>
    <rPh sb="2" eb="6">
      <t>ショクバカンキョウ</t>
    </rPh>
    <rPh sb="7" eb="9">
      <t>カイゼン</t>
    </rPh>
    <phoneticPr fontId="1"/>
  </si>
  <si>
    <t>6　介護保険以外の分野への事業展開</t>
    <rPh sb="2" eb="4">
      <t>カイゴ</t>
    </rPh>
    <rPh sb="4" eb="6">
      <t>ホケン</t>
    </rPh>
    <rPh sb="6" eb="8">
      <t>イガイ</t>
    </rPh>
    <rPh sb="9" eb="11">
      <t>ブンヤ</t>
    </rPh>
    <rPh sb="13" eb="15">
      <t>ジギョウ</t>
    </rPh>
    <rPh sb="15" eb="17">
      <t>テンカイ</t>
    </rPh>
    <phoneticPr fontId="1"/>
  </si>
  <si>
    <t>7　固定費の圧縮等による経営体質の強化</t>
    <rPh sb="2" eb="5">
      <t>コテイヒ</t>
    </rPh>
    <rPh sb="6" eb="8">
      <t>アッシュク</t>
    </rPh>
    <rPh sb="8" eb="9">
      <t>トウ</t>
    </rPh>
    <rPh sb="12" eb="14">
      <t>ケイエイ</t>
    </rPh>
    <rPh sb="14" eb="16">
      <t>タイシツ</t>
    </rPh>
    <rPh sb="17" eb="19">
      <t>キョウカ</t>
    </rPh>
    <phoneticPr fontId="1"/>
  </si>
  <si>
    <t>8　その他</t>
    <rPh sb="4" eb="5">
      <t>タ</t>
    </rPh>
    <phoneticPr fontId="1"/>
  </si>
  <si>
    <t>9　特に重要な問題はない</t>
    <rPh sb="2" eb="3">
      <t>トク</t>
    </rPh>
    <rPh sb="4" eb="6">
      <t>ジュウヨウ</t>
    </rPh>
    <rPh sb="7" eb="9">
      <t>モンダイ</t>
    </rPh>
    <phoneticPr fontId="1"/>
  </si>
  <si>
    <t>2　訪問型サービスＡ（緩和基準）</t>
    <rPh sb="2" eb="4">
      <t>ホウモン</t>
    </rPh>
    <rPh sb="4" eb="5">
      <t>ガタ</t>
    </rPh>
    <rPh sb="11" eb="13">
      <t>カンワ</t>
    </rPh>
    <rPh sb="13" eb="15">
      <t>キジュン</t>
    </rPh>
    <phoneticPr fontId="1"/>
  </si>
  <si>
    <t>3　訪問型サービスＢ（住民主体）</t>
    <rPh sb="2" eb="4">
      <t>ホウモン</t>
    </rPh>
    <rPh sb="4" eb="5">
      <t>ガタ</t>
    </rPh>
    <rPh sb="11" eb="13">
      <t>ジュウミン</t>
    </rPh>
    <rPh sb="13" eb="15">
      <t>シュタイ</t>
    </rPh>
    <phoneticPr fontId="1"/>
  </si>
  <si>
    <t>4　訪問型サービスＣ（短期集中・委託の場合）</t>
    <rPh sb="2" eb="4">
      <t>ホウモン</t>
    </rPh>
    <rPh sb="4" eb="5">
      <t>ガタ</t>
    </rPh>
    <rPh sb="11" eb="13">
      <t>タンキ</t>
    </rPh>
    <rPh sb="13" eb="15">
      <t>シュウチュウ</t>
    </rPh>
    <rPh sb="16" eb="18">
      <t>イタク</t>
    </rPh>
    <rPh sb="19" eb="21">
      <t>バアイ</t>
    </rPh>
    <phoneticPr fontId="1"/>
  </si>
  <si>
    <t>5　訪問型サービスＤ（移動支援）</t>
    <rPh sb="2" eb="4">
      <t>ホウモン</t>
    </rPh>
    <rPh sb="4" eb="5">
      <t>ガタ</t>
    </rPh>
    <rPh sb="11" eb="13">
      <t>イドウ</t>
    </rPh>
    <rPh sb="13" eb="15">
      <t>シエン</t>
    </rPh>
    <phoneticPr fontId="1"/>
  </si>
  <si>
    <t>2　通所型サービスＡ（緩和基準）</t>
    <rPh sb="2" eb="4">
      <t>ツウショ</t>
    </rPh>
    <rPh sb="4" eb="5">
      <t>ガタ</t>
    </rPh>
    <rPh sb="11" eb="13">
      <t>カンワ</t>
    </rPh>
    <rPh sb="13" eb="15">
      <t>キジュン</t>
    </rPh>
    <phoneticPr fontId="1"/>
  </si>
  <si>
    <t>3　通所型サービスＢ（住民主体）</t>
    <rPh sb="2" eb="4">
      <t>ツウショ</t>
    </rPh>
    <rPh sb="4" eb="5">
      <t>ガタ</t>
    </rPh>
    <rPh sb="11" eb="13">
      <t>ジュウミン</t>
    </rPh>
    <rPh sb="13" eb="15">
      <t>シュタイ</t>
    </rPh>
    <phoneticPr fontId="1"/>
  </si>
  <si>
    <t>4　通所型サービスＣ（短期集中・委託の場合）</t>
    <rPh sb="2" eb="4">
      <t>ツウショ</t>
    </rPh>
    <rPh sb="4" eb="5">
      <t>ガタ</t>
    </rPh>
    <rPh sb="11" eb="13">
      <t>タンキ</t>
    </rPh>
    <rPh sb="13" eb="15">
      <t>シュウチュウ</t>
    </rPh>
    <rPh sb="16" eb="18">
      <t>イタク</t>
    </rPh>
    <rPh sb="19" eb="21">
      <t>バアイ</t>
    </rPh>
    <phoneticPr fontId="1"/>
  </si>
  <si>
    <t>5　現時点で、参入は予定していない</t>
    <rPh sb="2" eb="5">
      <t>ゲンジテン</t>
    </rPh>
    <rPh sb="7" eb="9">
      <t>サンニュウ</t>
    </rPh>
    <rPh sb="10" eb="12">
      <t>ヨテイ</t>
    </rPh>
    <phoneticPr fontId="1"/>
  </si>
  <si>
    <t>6　現時点で、参入は予定していない</t>
    <rPh sb="2" eb="5">
      <t>ゲンジテン</t>
    </rPh>
    <rPh sb="7" eb="9">
      <t>サンニュウ</t>
    </rPh>
    <rPh sb="10" eb="12">
      <t>ヨテイ</t>
    </rPh>
    <phoneticPr fontId="1"/>
  </si>
  <si>
    <t>1　70％</t>
    <phoneticPr fontId="1"/>
  </si>
  <si>
    <t>2　75％</t>
    <phoneticPr fontId="1"/>
  </si>
  <si>
    <t>3　80％</t>
    <phoneticPr fontId="1"/>
  </si>
  <si>
    <t>4　85％</t>
    <phoneticPr fontId="1"/>
  </si>
  <si>
    <t>5　90％</t>
    <phoneticPr fontId="1"/>
  </si>
  <si>
    <t>6　95％</t>
    <phoneticPr fontId="1"/>
  </si>
  <si>
    <t>7　その他の比率</t>
    <rPh sb="4" eb="5">
      <t>タ</t>
    </rPh>
    <rPh sb="6" eb="8">
      <t>ヒリツ</t>
    </rPh>
    <phoneticPr fontId="1"/>
  </si>
  <si>
    <t>5　30人以上</t>
    <rPh sb="4" eb="5">
      <t>ニン</t>
    </rPh>
    <rPh sb="5" eb="7">
      <t>イジョウ</t>
    </rPh>
    <phoneticPr fontId="1"/>
  </si>
  <si>
    <t>問10-2</t>
    <rPh sb="0" eb="1">
      <t>トイ</t>
    </rPh>
    <phoneticPr fontId="1"/>
  </si>
  <si>
    <t>1　参入の余地がある</t>
    <rPh sb="2" eb="4">
      <t>サンニュウ</t>
    </rPh>
    <rPh sb="5" eb="7">
      <t>ヨチ</t>
    </rPh>
    <phoneticPr fontId="1"/>
  </si>
  <si>
    <t>3　参入の余地はない</t>
    <rPh sb="2" eb="4">
      <t>サンニュウ</t>
    </rPh>
    <rPh sb="5" eb="7">
      <t>ヨチ</t>
    </rPh>
    <phoneticPr fontId="1"/>
  </si>
  <si>
    <t>2　サービス基準の緩和・報酬額の設定次第である</t>
    <rPh sb="6" eb="8">
      <t>キジュン</t>
    </rPh>
    <rPh sb="9" eb="11">
      <t>カンワ</t>
    </rPh>
    <rPh sb="12" eb="14">
      <t>ホウシュウ</t>
    </rPh>
    <rPh sb="14" eb="15">
      <t>ガク</t>
    </rPh>
    <rPh sb="16" eb="18">
      <t>セッテイ</t>
    </rPh>
    <rPh sb="18" eb="20">
      <t>シダイ</t>
    </rPh>
    <phoneticPr fontId="1"/>
  </si>
  <si>
    <t>6　機能訓練指導員の配置義務・員数</t>
    <rPh sb="2" eb="4">
      <t>キノウ</t>
    </rPh>
    <rPh sb="4" eb="6">
      <t>クンレン</t>
    </rPh>
    <rPh sb="6" eb="9">
      <t>シドウイン</t>
    </rPh>
    <rPh sb="10" eb="12">
      <t>ハイチ</t>
    </rPh>
    <rPh sb="12" eb="14">
      <t>ギム</t>
    </rPh>
    <rPh sb="15" eb="17">
      <t>インズウ</t>
    </rPh>
    <phoneticPr fontId="1"/>
  </si>
  <si>
    <t>3　やや不足</t>
    <rPh sb="4" eb="6">
      <t>フソク</t>
    </rPh>
    <phoneticPr fontId="1"/>
  </si>
  <si>
    <t>4　大いに不足</t>
    <rPh sb="2" eb="3">
      <t>オオ</t>
    </rPh>
    <rPh sb="5" eb="7">
      <t>フソク</t>
    </rPh>
    <phoneticPr fontId="1"/>
  </si>
  <si>
    <t>5　どちらともいえない</t>
    <phoneticPr fontId="1"/>
  </si>
  <si>
    <t>2　1回当たり単価</t>
    <rPh sb="3" eb="4">
      <t>カイ</t>
    </rPh>
    <rPh sb="4" eb="5">
      <t>ア</t>
    </rPh>
    <rPh sb="7" eb="9">
      <t>タンカ</t>
    </rPh>
    <phoneticPr fontId="1"/>
  </si>
  <si>
    <t>3　月額包括報酬・1回当たりの単価の選択制</t>
    <rPh sb="2" eb="4">
      <t>ゲツガク</t>
    </rPh>
    <rPh sb="4" eb="6">
      <t>ホウカツ</t>
    </rPh>
    <rPh sb="6" eb="8">
      <t>ホウシュウ</t>
    </rPh>
    <rPh sb="10" eb="11">
      <t>カイ</t>
    </rPh>
    <rPh sb="11" eb="12">
      <t>ア</t>
    </rPh>
    <rPh sb="15" eb="17">
      <t>タンカ</t>
    </rPh>
    <rPh sb="18" eb="21">
      <t>センタクセイ</t>
    </rPh>
    <phoneticPr fontId="1"/>
  </si>
  <si>
    <t>「よくなった」を選択した方の理由は？（3つまで）</t>
    <rPh sb="8" eb="10">
      <t>センタク</t>
    </rPh>
    <rPh sb="12" eb="13">
      <t>カタ</t>
    </rPh>
    <rPh sb="14" eb="16">
      <t>リユウ</t>
    </rPh>
    <phoneticPr fontId="1"/>
  </si>
  <si>
    <t>ヘルパーの平均年齢は？（１つだけ選択）</t>
    <rPh sb="5" eb="7">
      <t>ヘイキン</t>
    </rPh>
    <rPh sb="7" eb="9">
      <t>ネンレイ</t>
    </rPh>
    <rPh sb="16" eb="18">
      <t>センタク</t>
    </rPh>
    <phoneticPr fontId="1"/>
  </si>
  <si>
    <t>ヘルパーの確保状況は？（１つだけ選択）</t>
    <rPh sb="5" eb="7">
      <t>カクホ</t>
    </rPh>
    <rPh sb="7" eb="9">
      <t>ジョウキョウ</t>
    </rPh>
    <rPh sb="16" eb="18">
      <t>センタク</t>
    </rPh>
    <phoneticPr fontId="1"/>
  </si>
  <si>
    <t>サービス利用者のうち、要介護の方の実人数は？（１つ）</t>
    <rPh sb="4" eb="7">
      <t>リヨウシャ</t>
    </rPh>
    <rPh sb="11" eb="12">
      <t>ヨウ</t>
    </rPh>
    <rPh sb="12" eb="14">
      <t>カイゴ</t>
    </rPh>
    <rPh sb="15" eb="16">
      <t>カタ</t>
    </rPh>
    <rPh sb="17" eb="18">
      <t>ジツ</t>
    </rPh>
    <rPh sb="18" eb="20">
      <t>ニンズウ</t>
    </rPh>
    <phoneticPr fontId="1"/>
  </si>
  <si>
    <t>サービス利用者のうち、要支援の方の実人数は？（１つ）</t>
    <rPh sb="4" eb="7">
      <t>リヨウシャ</t>
    </rPh>
    <rPh sb="11" eb="12">
      <t>ヨウ</t>
    </rPh>
    <rPh sb="12" eb="14">
      <t>シエン</t>
    </rPh>
    <rPh sb="15" eb="16">
      <t>カタ</t>
    </rPh>
    <rPh sb="17" eb="18">
      <t>ジツ</t>
    </rPh>
    <rPh sb="18" eb="20">
      <t>ニンズウ</t>
    </rPh>
    <phoneticPr fontId="1"/>
  </si>
  <si>
    <t>訪問型サービスＡの緩和すべきサービス基準は？（該当するもの３つまで）</t>
    <rPh sb="0" eb="2">
      <t>ホウモン</t>
    </rPh>
    <rPh sb="2" eb="3">
      <t>ガタ</t>
    </rPh>
    <rPh sb="9" eb="11">
      <t>カンワ</t>
    </rPh>
    <rPh sb="18" eb="20">
      <t>キジュン</t>
    </rPh>
    <rPh sb="23" eb="25">
      <t>ガイトウ</t>
    </rPh>
    <phoneticPr fontId="1"/>
  </si>
  <si>
    <t>「一定の研修受講者」の給与の設定は？（１つだけ）</t>
    <rPh sb="1" eb="3">
      <t>イッテイ</t>
    </rPh>
    <rPh sb="4" eb="6">
      <t>ケンシュウ</t>
    </rPh>
    <rPh sb="6" eb="9">
      <t>ジュコウシャ</t>
    </rPh>
    <rPh sb="11" eb="13">
      <t>キュウヨ</t>
    </rPh>
    <rPh sb="14" eb="16">
      <t>セッテイ</t>
    </rPh>
    <phoneticPr fontId="1"/>
  </si>
  <si>
    <t>訪問型サービスＡの事業者報酬の設定は？（１つだけ）</t>
    <rPh sb="0" eb="2">
      <t>ホウモン</t>
    </rPh>
    <rPh sb="2" eb="3">
      <t>ガタ</t>
    </rPh>
    <rPh sb="9" eb="12">
      <t>ジギョウシャ</t>
    </rPh>
    <rPh sb="12" eb="14">
      <t>ホウシュウ</t>
    </rPh>
    <rPh sb="15" eb="17">
      <t>セッテイ</t>
    </rPh>
    <phoneticPr fontId="1"/>
  </si>
  <si>
    <t>通所型サービスＡへ参入する余地は？（１つだけ選択）</t>
    <rPh sb="0" eb="2">
      <t>ツウショ</t>
    </rPh>
    <rPh sb="2" eb="3">
      <t>ガタ</t>
    </rPh>
    <rPh sb="9" eb="11">
      <t>サンニュウ</t>
    </rPh>
    <rPh sb="13" eb="15">
      <t>ヨチ</t>
    </rPh>
    <rPh sb="22" eb="24">
      <t>センタク</t>
    </rPh>
    <phoneticPr fontId="1"/>
  </si>
  <si>
    <t>貴事業所が提供する介護サービスは？（該当するものすべて）</t>
    <rPh sb="0" eb="1">
      <t>キ</t>
    </rPh>
    <rPh sb="1" eb="4">
      <t>ジギョウショ</t>
    </rPh>
    <rPh sb="5" eb="7">
      <t>テイキョウ</t>
    </rPh>
    <rPh sb="9" eb="11">
      <t>カイゴ</t>
    </rPh>
    <rPh sb="18" eb="20">
      <t>ガイトウ</t>
    </rPh>
    <phoneticPr fontId="1"/>
  </si>
  <si>
    <t>貴事業所の経営主体は？（１つだけ選択）</t>
    <rPh sb="0" eb="1">
      <t>キ</t>
    </rPh>
    <rPh sb="1" eb="3">
      <t>ジギョウ</t>
    </rPh>
    <rPh sb="3" eb="4">
      <t>ショ</t>
    </rPh>
    <rPh sb="5" eb="7">
      <t>ケイエイ</t>
    </rPh>
    <rPh sb="7" eb="9">
      <t>シュタイ</t>
    </rPh>
    <rPh sb="16" eb="18">
      <t>センタク</t>
    </rPh>
    <phoneticPr fontId="1"/>
  </si>
  <si>
    <t>平成27年度報酬改定後の収支は？（１つだけ選択）</t>
    <rPh sb="0" eb="2">
      <t>ヘイセイ</t>
    </rPh>
    <rPh sb="4" eb="6">
      <t>ネンド</t>
    </rPh>
    <rPh sb="6" eb="8">
      <t>ホウシュウ</t>
    </rPh>
    <rPh sb="8" eb="10">
      <t>カイテイ</t>
    </rPh>
    <rPh sb="10" eb="11">
      <t>ゴ</t>
    </rPh>
    <rPh sb="12" eb="14">
      <t>シュウシ</t>
    </rPh>
    <rPh sb="21" eb="23">
      <t>センタク</t>
    </rPh>
    <phoneticPr fontId="1"/>
  </si>
  <si>
    <r>
      <t xml:space="preserve">貴事業所の特に重要な課題は？
</t>
    </r>
    <r>
      <rPr>
        <sz val="9"/>
        <color theme="1"/>
        <rFont val="ＭＳ Ｐゴシック"/>
        <family val="3"/>
        <charset val="128"/>
        <scheme val="minor"/>
      </rPr>
      <t>（該当するものすべて）</t>
    </r>
    <rPh sb="0" eb="1">
      <t>キ</t>
    </rPh>
    <rPh sb="1" eb="4">
      <t>ジギョウショ</t>
    </rPh>
    <rPh sb="5" eb="6">
      <t>トク</t>
    </rPh>
    <rPh sb="7" eb="9">
      <t>ジュウヨウ</t>
    </rPh>
    <rPh sb="10" eb="12">
      <t>カダイ</t>
    </rPh>
    <rPh sb="16" eb="18">
      <t>ガイトウ</t>
    </rPh>
    <phoneticPr fontId="1"/>
  </si>
  <si>
    <t>参入したい訪問型介護予防サービスは？
（該当するものすべて）</t>
    <rPh sb="0" eb="2">
      <t>サンニュウ</t>
    </rPh>
    <rPh sb="5" eb="7">
      <t>ホウモン</t>
    </rPh>
    <rPh sb="7" eb="8">
      <t>ガタ</t>
    </rPh>
    <rPh sb="8" eb="10">
      <t>カイゴ</t>
    </rPh>
    <rPh sb="10" eb="12">
      <t>ヨボウ</t>
    </rPh>
    <rPh sb="20" eb="22">
      <t>ガイトウ</t>
    </rPh>
    <phoneticPr fontId="1"/>
  </si>
  <si>
    <t>参入したい通所型介護予防サービスは？
（該当するものすべて）</t>
    <rPh sb="0" eb="2">
      <t>サンニュウ</t>
    </rPh>
    <rPh sb="5" eb="7">
      <t>ツウショ</t>
    </rPh>
    <rPh sb="7" eb="8">
      <t>ガタ</t>
    </rPh>
    <rPh sb="8" eb="10">
      <t>カイゴ</t>
    </rPh>
    <rPh sb="10" eb="12">
      <t>ヨボウ</t>
    </rPh>
    <rPh sb="20" eb="22">
      <t>ガイトウ</t>
    </rPh>
    <phoneticPr fontId="1"/>
  </si>
  <si>
    <t>総合事業への参入の判断基準は？
（該当するもの３つまで）</t>
    <rPh sb="0" eb="2">
      <t>ソウゴウ</t>
    </rPh>
    <rPh sb="2" eb="4">
      <t>ジギョウ</t>
    </rPh>
    <rPh sb="6" eb="8">
      <t>サンニュウ</t>
    </rPh>
    <rPh sb="9" eb="13">
      <t>ハンダンキジュン</t>
    </rPh>
    <rPh sb="17" eb="19">
      <t>ガイトウ</t>
    </rPh>
    <phoneticPr fontId="1"/>
  </si>
  <si>
    <t>介護職員の確保状況は？（１つだけ選択）</t>
    <rPh sb="0" eb="2">
      <t>カイゴ</t>
    </rPh>
    <rPh sb="2" eb="4">
      <t>ショクイン</t>
    </rPh>
    <rPh sb="5" eb="7">
      <t>カクホ</t>
    </rPh>
    <rPh sb="7" eb="9">
      <t>ジョウキョウ</t>
    </rPh>
    <rPh sb="16" eb="18">
      <t>センタク</t>
    </rPh>
    <phoneticPr fontId="1"/>
  </si>
  <si>
    <t>介護職員の平均年齢は？（１つだけ選択）</t>
    <rPh sb="0" eb="2">
      <t>カイゴ</t>
    </rPh>
    <rPh sb="2" eb="4">
      <t>ショクイン</t>
    </rPh>
    <rPh sb="5" eb="7">
      <t>ヘイキン</t>
    </rPh>
    <rPh sb="7" eb="9">
      <t>ネンレイ</t>
    </rPh>
    <rPh sb="16" eb="18">
      <t>センタク</t>
    </rPh>
    <phoneticPr fontId="1"/>
  </si>
  <si>
    <t>サービス利用者のうち、要介護の方の実人数は？（１つだけ選択）</t>
    <rPh sb="4" eb="7">
      <t>リヨウシャ</t>
    </rPh>
    <rPh sb="11" eb="12">
      <t>ヨウ</t>
    </rPh>
    <rPh sb="12" eb="14">
      <t>カイゴ</t>
    </rPh>
    <rPh sb="15" eb="16">
      <t>カタ</t>
    </rPh>
    <rPh sb="17" eb="18">
      <t>ジツ</t>
    </rPh>
    <rPh sb="18" eb="20">
      <t>ニンズウ</t>
    </rPh>
    <rPh sb="27" eb="29">
      <t>センタク</t>
    </rPh>
    <phoneticPr fontId="1"/>
  </si>
  <si>
    <t>サービス利用者のうち、要支援の方の実人数は？（１つだけ選択）</t>
    <rPh sb="4" eb="7">
      <t>リヨウシャ</t>
    </rPh>
    <rPh sb="11" eb="12">
      <t>ヨウ</t>
    </rPh>
    <rPh sb="12" eb="14">
      <t>シエン</t>
    </rPh>
    <rPh sb="15" eb="16">
      <t>カタ</t>
    </rPh>
    <rPh sb="17" eb="18">
      <t>ジツ</t>
    </rPh>
    <rPh sb="18" eb="20">
      <t>ニンズウ</t>
    </rPh>
    <rPh sb="27" eb="29">
      <t>センタク</t>
    </rPh>
    <phoneticPr fontId="1"/>
  </si>
  <si>
    <t>通所型サービスＡの緩和すべきサービス基準は？（該当するもの3つまで）</t>
    <rPh sb="0" eb="2">
      <t>ツウショ</t>
    </rPh>
    <rPh sb="2" eb="3">
      <t>ガタ</t>
    </rPh>
    <rPh sb="9" eb="11">
      <t>カンワ</t>
    </rPh>
    <rPh sb="18" eb="20">
      <t>キジュン</t>
    </rPh>
    <rPh sb="23" eb="25">
      <t>ガイトウ</t>
    </rPh>
    <phoneticPr fontId="1"/>
  </si>
  <si>
    <t>報酬の算定方法で適切と思うのは？（１つだけ）</t>
    <rPh sb="0" eb="2">
      <t>ホウシュウ</t>
    </rPh>
    <rPh sb="3" eb="5">
      <t>サンテイ</t>
    </rPh>
    <rPh sb="5" eb="7">
      <t>ホウホウ</t>
    </rPh>
    <rPh sb="8" eb="10">
      <t>テキセツ</t>
    </rPh>
    <rPh sb="11" eb="12">
      <t>オモ</t>
    </rPh>
    <phoneticPr fontId="1"/>
  </si>
  <si>
    <t>サービス基準等の公表時期のリミットは？
（１つだけ）</t>
    <rPh sb="4" eb="6">
      <t>キジュン</t>
    </rPh>
    <rPh sb="6" eb="7">
      <t>トウ</t>
    </rPh>
    <rPh sb="8" eb="10">
      <t>コウヒョウ</t>
    </rPh>
    <rPh sb="10" eb="12">
      <t>ジキ</t>
    </rPh>
    <phoneticPr fontId="1"/>
  </si>
  <si>
    <t>送付件数</t>
    <rPh sb="0" eb="2">
      <t>ソウフ</t>
    </rPh>
    <rPh sb="2" eb="4">
      <t>ケンスウ</t>
    </rPh>
    <phoneticPr fontId="1"/>
  </si>
  <si>
    <t>回答件数</t>
    <rPh sb="0" eb="2">
      <t>カイトウ</t>
    </rPh>
    <rPh sb="2" eb="4">
      <t>ケンスウ</t>
    </rPh>
    <phoneticPr fontId="1"/>
  </si>
  <si>
    <t>回答率</t>
    <rPh sb="0" eb="2">
      <t>カイトウ</t>
    </rPh>
    <rPh sb="2" eb="3">
      <t>リツ</t>
    </rPh>
    <phoneticPr fontId="1"/>
  </si>
  <si>
    <t>平成28年7月7日現在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</si>
  <si>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集計結果</t>
    <rPh sb="0" eb="2">
      <t>シュウケイ</t>
    </rPh>
    <rPh sb="2" eb="4">
      <t>ケッカ</t>
    </rPh>
    <phoneticPr fontId="1"/>
  </si>
  <si>
    <t>小計</t>
  </si>
  <si>
    <t>小計</t>
    <rPh sb="0" eb="2">
      <t>ショウケイ</t>
    </rPh>
    <phoneticPr fontId="1"/>
  </si>
  <si>
    <t>以下、通所介護サービス事業所への質問
貴事業所の介護職員数は？（１つだけ選択）</t>
    <rPh sb="0" eb="2">
      <t>イカ</t>
    </rPh>
    <rPh sb="3" eb="5">
      <t>ツウショ</t>
    </rPh>
    <rPh sb="5" eb="7">
      <t>カイゴ</t>
    </rPh>
    <rPh sb="11" eb="14">
      <t>ジギョウショ</t>
    </rPh>
    <rPh sb="16" eb="18">
      <t>シツモン</t>
    </rPh>
    <phoneticPr fontId="1"/>
  </si>
  <si>
    <t>以下、訪問介護サービス事業所への質問
貴事業所のヘルパー数は？（１つだけ選択）</t>
    <rPh sb="0" eb="2">
      <t>イカ</t>
    </rPh>
    <rPh sb="3" eb="7">
      <t>ホウモンカイゴ</t>
    </rPh>
    <rPh sb="11" eb="14">
      <t>ジギョウショ</t>
    </rPh>
    <rPh sb="16" eb="18">
      <t>シツモン</t>
    </rPh>
    <phoneticPr fontId="1"/>
  </si>
  <si>
    <t>質問・選択肢</t>
    <rPh sb="0" eb="2">
      <t>シツモン</t>
    </rPh>
    <rPh sb="3" eb="6">
      <t>センタクシ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</si>
</sst>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0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2" xfId="0" applyBorder="1">
      <alignment vertical="center"/>
    </xf>
    <xf numFmtId="0" fontId="3" fillId="0" borderId="13" xfId="0" applyFont="1" applyBorder="1" applyAlignment="1">
      <alignment horizontal="left" vertical="center" shrinkToFit="1"/>
    </xf>
    <xf numFmtId="0" fontId="0" fillId="0" borderId="13" xfId="0" applyBorder="1">
      <alignment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0" fontId="3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6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2" borderId="19" xfId="0" applyFont="1" applyFill="1" applyBorder="1" applyAlignment="1">
      <alignment horizontal="left" vertical="center" wrapText="1" shrinkToFit="1"/>
    </xf>
    <xf numFmtId="0" fontId="0" fillId="0" borderId="8" xfId="0" applyBorder="1" applyAlignment="1">
      <alignment vertical="center"/>
    </xf>
    <xf numFmtId="0" fontId="3" fillId="2" borderId="19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horizontal="left" vertical="center" shrinkToFit="1"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190500</xdr:rowOff>
    </xdr:from>
    <xdr:to>
      <xdr:col>3</xdr:col>
      <xdr:colOff>647700</xdr:colOff>
      <xdr:row>2</xdr:row>
      <xdr:rowOff>57149</xdr:rowOff>
    </xdr:to>
    <xdr:sp macro="" textlink="">
      <xdr:nvSpPr>
        <xdr:cNvPr id="2" name="テキスト ボックス 1"/>
        <xdr:cNvSpPr txBox="1"/>
      </xdr:nvSpPr>
      <xdr:spPr>
        <a:xfrm>
          <a:off x="476250" y="457200"/>
          <a:ext cx="4048125" cy="628649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>
              <a:latin typeface="+mn-ea"/>
              <a:ea typeface="+mn-ea"/>
            </a:rPr>
            <a:t>※</a:t>
          </a:r>
          <a:r>
            <a:rPr kumimoji="1" lang="ja-JP" altLang="en-US" sz="900">
              <a:latin typeface="+mn-ea"/>
              <a:ea typeface="+mn-ea"/>
            </a:rPr>
            <a:t>　一部の集計結果には、選択肢を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つ選択すべきところで複数選択となっているなど、質問間の小計数が一致しない場合がある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2"/>
  <sheetViews>
    <sheetView tabSelected="1" view="pageBreakPreview" zoomScaleNormal="100" zoomScaleSheetLayoutView="100" workbookViewId="0">
      <selection activeCell="C20" sqref="C20"/>
    </sheetView>
  </sheetViews>
  <sheetFormatPr defaultRowHeight="13.5" x14ac:dyDescent="0.15"/>
  <cols>
    <col min="1" max="1" width="5.75" customWidth="1"/>
    <col min="3" max="3" width="36.125" customWidth="1"/>
    <col min="5" max="5" width="5.5" style="16" customWidth="1"/>
  </cols>
  <sheetData>
    <row r="1" spans="1:13" ht="21" customHeight="1" x14ac:dyDescent="0.15">
      <c r="B1" s="69" t="s">
        <v>0</v>
      </c>
      <c r="C1" s="69"/>
      <c r="D1" s="69"/>
      <c r="E1" s="69"/>
      <c r="F1" s="40"/>
      <c r="G1" s="40"/>
      <c r="H1" s="40"/>
      <c r="I1" s="40"/>
      <c r="J1" s="40"/>
      <c r="K1" s="41"/>
      <c r="L1" s="41"/>
      <c r="M1" s="41"/>
    </row>
    <row r="2" spans="1:13" ht="48" customHeight="1" x14ac:dyDescent="0.15">
      <c r="A2" s="69"/>
      <c r="B2" s="69"/>
      <c r="C2" s="69"/>
      <c r="D2" s="69"/>
      <c r="E2" s="69"/>
      <c r="F2" s="77" t="s">
        <v>197</v>
      </c>
      <c r="G2" s="77"/>
      <c r="H2" s="40"/>
      <c r="I2" s="40"/>
      <c r="J2" s="40"/>
      <c r="K2" s="41"/>
      <c r="L2" s="41"/>
      <c r="M2" s="41"/>
    </row>
    <row r="3" spans="1:13" ht="10.5" customHeight="1" x14ac:dyDescent="0.15">
      <c r="A3" s="69"/>
      <c r="B3" s="69"/>
      <c r="C3" s="69"/>
      <c r="D3" s="69"/>
      <c r="E3" s="69"/>
    </row>
    <row r="4" spans="1:13" ht="21.75" customHeight="1" x14ac:dyDescent="0.15">
      <c r="B4" s="75" t="s">
        <v>203</v>
      </c>
      <c r="C4" s="76"/>
      <c r="D4" s="47" t="s">
        <v>198</v>
      </c>
      <c r="F4" s="4" t="s">
        <v>194</v>
      </c>
      <c r="G4" s="53">
        <v>172</v>
      </c>
    </row>
    <row r="5" spans="1:13" ht="30" customHeight="1" x14ac:dyDescent="0.15">
      <c r="B5" s="37" t="s">
        <v>1</v>
      </c>
      <c r="C5" s="78" t="s">
        <v>180</v>
      </c>
      <c r="D5" s="79"/>
      <c r="F5" s="6" t="s">
        <v>195</v>
      </c>
      <c r="G5" s="54">
        <v>116</v>
      </c>
    </row>
    <row r="6" spans="1:13" ht="15.95" customHeight="1" x14ac:dyDescent="0.15">
      <c r="B6" s="13"/>
      <c r="C6" s="44" t="s">
        <v>2</v>
      </c>
      <c r="D6" s="48">
        <v>58</v>
      </c>
      <c r="F6" s="6" t="s">
        <v>196</v>
      </c>
      <c r="G6" s="55">
        <f>G5/G4</f>
        <v>0.67441860465116277</v>
      </c>
    </row>
    <row r="7" spans="1:13" ht="15.95" customHeight="1" x14ac:dyDescent="0.15">
      <c r="B7" s="14"/>
      <c r="C7" s="45" t="s">
        <v>3</v>
      </c>
      <c r="D7" s="10">
        <v>0</v>
      </c>
    </row>
    <row r="8" spans="1:13" ht="15.95" customHeight="1" x14ac:dyDescent="0.15">
      <c r="B8" s="14"/>
      <c r="C8" s="45" t="s">
        <v>4</v>
      </c>
      <c r="D8" s="10">
        <v>1</v>
      </c>
    </row>
    <row r="9" spans="1:13" ht="15.95" customHeight="1" x14ac:dyDescent="0.15">
      <c r="B9" s="14"/>
      <c r="C9" s="45" t="s">
        <v>5</v>
      </c>
      <c r="D9" s="10">
        <v>48</v>
      </c>
    </row>
    <row r="10" spans="1:13" ht="15.95" customHeight="1" x14ac:dyDescent="0.15">
      <c r="B10" s="14"/>
      <c r="C10" s="45" t="s">
        <v>6</v>
      </c>
      <c r="D10" s="10">
        <v>3</v>
      </c>
    </row>
    <row r="11" spans="1:13" ht="15.95" customHeight="1" x14ac:dyDescent="0.15">
      <c r="B11" s="14"/>
      <c r="C11" s="45" t="s">
        <v>7</v>
      </c>
      <c r="D11" s="10">
        <v>0</v>
      </c>
    </row>
    <row r="12" spans="1:13" ht="15.95" customHeight="1" x14ac:dyDescent="0.15">
      <c r="B12" s="14"/>
      <c r="C12" s="45" t="s">
        <v>8</v>
      </c>
      <c r="D12" s="10">
        <v>10</v>
      </c>
    </row>
    <row r="13" spans="1:13" ht="15.95" customHeight="1" x14ac:dyDescent="0.15">
      <c r="B13" s="14"/>
      <c r="C13" s="45" t="s">
        <v>9</v>
      </c>
      <c r="D13" s="10">
        <v>0</v>
      </c>
    </row>
    <row r="14" spans="1:13" ht="15.95" customHeight="1" x14ac:dyDescent="0.15">
      <c r="B14" s="14"/>
      <c r="C14" s="45" t="s">
        <v>10</v>
      </c>
      <c r="D14" s="10">
        <v>54</v>
      </c>
    </row>
    <row r="15" spans="1:13" ht="15.95" customHeight="1" x14ac:dyDescent="0.15">
      <c r="B15" s="14"/>
      <c r="C15" s="45" t="s">
        <v>11</v>
      </c>
      <c r="D15" s="10">
        <v>0</v>
      </c>
    </row>
    <row r="16" spans="1:13" ht="15.95" customHeight="1" x14ac:dyDescent="0.15">
      <c r="B16" s="14"/>
      <c r="C16" s="45" t="s">
        <v>12</v>
      </c>
      <c r="D16" s="10">
        <v>0</v>
      </c>
    </row>
    <row r="17" spans="2:5" ht="15.95" customHeight="1" x14ac:dyDescent="0.15">
      <c r="B17" s="14"/>
      <c r="C17" s="45" t="s">
        <v>13</v>
      </c>
      <c r="D17" s="10">
        <v>1</v>
      </c>
    </row>
    <row r="18" spans="2:5" ht="15.95" customHeight="1" x14ac:dyDescent="0.15">
      <c r="B18" s="14"/>
      <c r="C18" s="45" t="s">
        <v>14</v>
      </c>
      <c r="D18" s="10">
        <v>31</v>
      </c>
    </row>
    <row r="19" spans="2:5" ht="15.95" customHeight="1" x14ac:dyDescent="0.15">
      <c r="B19" s="14"/>
      <c r="C19" s="45" t="s">
        <v>15</v>
      </c>
      <c r="D19" s="10">
        <v>14</v>
      </c>
    </row>
    <row r="20" spans="2:5" ht="15.95" customHeight="1" x14ac:dyDescent="0.15">
      <c r="B20" s="14"/>
      <c r="C20" s="9" t="s">
        <v>16</v>
      </c>
      <c r="D20" s="10">
        <v>3</v>
      </c>
    </row>
    <row r="21" spans="2:5" ht="15.95" customHeight="1" x14ac:dyDescent="0.15">
      <c r="B21" s="14"/>
      <c r="C21" s="9" t="s">
        <v>17</v>
      </c>
      <c r="D21" s="10">
        <v>8</v>
      </c>
    </row>
    <row r="22" spans="2:5" ht="15.95" customHeight="1" x14ac:dyDescent="0.15">
      <c r="B22" s="14"/>
      <c r="C22" s="9" t="s">
        <v>18</v>
      </c>
      <c r="D22" s="10">
        <v>0</v>
      </c>
    </row>
    <row r="23" spans="2:5" ht="15.95" customHeight="1" x14ac:dyDescent="0.15">
      <c r="B23" s="14"/>
      <c r="C23" s="9" t="s">
        <v>19</v>
      </c>
      <c r="D23" s="10">
        <v>1</v>
      </c>
    </row>
    <row r="24" spans="2:5" ht="15.95" customHeight="1" x14ac:dyDescent="0.15">
      <c r="B24" s="14"/>
      <c r="C24" s="9" t="s">
        <v>20</v>
      </c>
      <c r="D24" s="10">
        <v>17</v>
      </c>
    </row>
    <row r="25" spans="2:5" ht="15.95" customHeight="1" x14ac:dyDescent="0.15">
      <c r="B25" s="14"/>
      <c r="C25" s="9" t="s">
        <v>21</v>
      </c>
      <c r="D25" s="10">
        <v>5</v>
      </c>
    </row>
    <row r="26" spans="2:5" ht="15.95" customHeight="1" x14ac:dyDescent="0.15">
      <c r="B26" s="14"/>
      <c r="C26" s="9" t="s">
        <v>22</v>
      </c>
      <c r="D26" s="10">
        <v>6</v>
      </c>
      <c r="E26" s="46"/>
    </row>
    <row r="27" spans="2:5" ht="15.95" customHeight="1" x14ac:dyDescent="0.15">
      <c r="B27" s="18"/>
      <c r="C27" s="11" t="s">
        <v>23</v>
      </c>
      <c r="D27" s="49">
        <v>0</v>
      </c>
    </row>
    <row r="28" spans="2:5" ht="15.95" customHeight="1" x14ac:dyDescent="0.15">
      <c r="B28" s="63"/>
      <c r="C28" s="64" t="s">
        <v>200</v>
      </c>
      <c r="D28" s="62">
        <f>SUM(D6:D27)</f>
        <v>260</v>
      </c>
    </row>
    <row r="29" spans="2:5" ht="15.95" customHeight="1" x14ac:dyDescent="0.15">
      <c r="B29" s="37" t="s">
        <v>24</v>
      </c>
      <c r="C29" s="80" t="s">
        <v>181</v>
      </c>
      <c r="D29" s="79"/>
    </row>
    <row r="30" spans="2:5" ht="15.95" customHeight="1" x14ac:dyDescent="0.15">
      <c r="B30" s="17"/>
      <c r="C30" s="7" t="s">
        <v>25</v>
      </c>
      <c r="D30" s="50">
        <v>27</v>
      </c>
    </row>
    <row r="31" spans="2:5" ht="15.95" customHeight="1" x14ac:dyDescent="0.15">
      <c r="B31" s="18"/>
      <c r="C31" s="9" t="s">
        <v>26</v>
      </c>
      <c r="D31" s="51">
        <v>6</v>
      </c>
    </row>
    <row r="32" spans="2:5" ht="15.95" customHeight="1" x14ac:dyDescent="0.15">
      <c r="B32" s="18"/>
      <c r="C32" s="9" t="s">
        <v>27</v>
      </c>
      <c r="D32" s="51">
        <v>5</v>
      </c>
    </row>
    <row r="33" spans="2:5" ht="15.95" customHeight="1" x14ac:dyDescent="0.15">
      <c r="B33" s="18"/>
      <c r="C33" s="9" t="s">
        <v>28</v>
      </c>
      <c r="D33" s="51">
        <v>37</v>
      </c>
    </row>
    <row r="34" spans="2:5" ht="15.95" customHeight="1" x14ac:dyDescent="0.15">
      <c r="B34" s="18"/>
      <c r="C34" s="9" t="s">
        <v>29</v>
      </c>
      <c r="D34" s="51">
        <v>15</v>
      </c>
    </row>
    <row r="35" spans="2:5" ht="15.95" customHeight="1" x14ac:dyDescent="0.15">
      <c r="B35" s="18"/>
      <c r="C35" s="9" t="s">
        <v>137</v>
      </c>
      <c r="D35" s="51">
        <v>3</v>
      </c>
    </row>
    <row r="36" spans="2:5" ht="15.95" customHeight="1" x14ac:dyDescent="0.15">
      <c r="B36" s="18"/>
      <c r="C36" s="9" t="s">
        <v>138</v>
      </c>
      <c r="D36" s="51">
        <v>11</v>
      </c>
    </row>
    <row r="37" spans="2:5" ht="15.95" customHeight="1" x14ac:dyDescent="0.15">
      <c r="B37" s="18"/>
      <c r="C37" s="9" t="s">
        <v>30</v>
      </c>
      <c r="D37" s="51">
        <v>6</v>
      </c>
    </row>
    <row r="38" spans="2:5" ht="15.95" customHeight="1" x14ac:dyDescent="0.15">
      <c r="B38" s="18"/>
      <c r="C38" s="9" t="s">
        <v>31</v>
      </c>
      <c r="D38" s="51">
        <v>2</v>
      </c>
      <c r="E38" s="46"/>
    </row>
    <row r="39" spans="2:5" ht="15.95" customHeight="1" x14ac:dyDescent="0.15">
      <c r="B39" s="18"/>
      <c r="C39" s="11" t="s">
        <v>32</v>
      </c>
      <c r="D39" s="52">
        <v>0</v>
      </c>
    </row>
    <row r="40" spans="2:5" ht="15.95" customHeight="1" x14ac:dyDescent="0.15">
      <c r="B40" s="19"/>
      <c r="C40" s="64" t="s">
        <v>200</v>
      </c>
      <c r="D40" s="65">
        <f>SUM(D30:D39)</f>
        <v>112</v>
      </c>
    </row>
    <row r="41" spans="2:5" ht="15.95" customHeight="1" x14ac:dyDescent="0.15">
      <c r="B41" s="5"/>
      <c r="C41" s="28"/>
    </row>
    <row r="42" spans="2:5" ht="15.95" customHeight="1" x14ac:dyDescent="0.15">
      <c r="B42" s="37" t="s">
        <v>33</v>
      </c>
      <c r="C42" s="81" t="s">
        <v>182</v>
      </c>
      <c r="D42" s="79"/>
    </row>
    <row r="43" spans="2:5" ht="15.95" customHeight="1" x14ac:dyDescent="0.15">
      <c r="B43" s="13"/>
      <c r="C43" s="7" t="s">
        <v>34</v>
      </c>
      <c r="D43" s="50">
        <v>5</v>
      </c>
    </row>
    <row r="44" spans="2:5" ht="15.95" customHeight="1" x14ac:dyDescent="0.15">
      <c r="B44" s="14"/>
      <c r="C44" s="9" t="s">
        <v>35</v>
      </c>
      <c r="D44" s="51">
        <v>41</v>
      </c>
    </row>
    <row r="45" spans="2:5" ht="15.95" customHeight="1" x14ac:dyDescent="0.15">
      <c r="B45" s="14"/>
      <c r="C45" s="9" t="s">
        <v>36</v>
      </c>
      <c r="D45" s="51">
        <v>64</v>
      </c>
      <c r="E45" s="46"/>
    </row>
    <row r="46" spans="2:5" ht="15.95" customHeight="1" x14ac:dyDescent="0.15">
      <c r="B46" s="18"/>
      <c r="C46" s="11" t="s">
        <v>39</v>
      </c>
      <c r="D46" s="52">
        <v>2</v>
      </c>
    </row>
    <row r="47" spans="2:5" ht="15.95" customHeight="1" x14ac:dyDescent="0.15">
      <c r="B47" s="15"/>
      <c r="C47" s="64" t="s">
        <v>200</v>
      </c>
      <c r="D47" s="62">
        <f>SUM(D43:D46)</f>
        <v>112</v>
      </c>
    </row>
    <row r="48" spans="2:5" ht="15.95" customHeight="1" x14ac:dyDescent="0.15">
      <c r="B48" s="37" t="s">
        <v>38</v>
      </c>
      <c r="C48" s="80" t="s">
        <v>171</v>
      </c>
      <c r="D48" s="79"/>
    </row>
    <row r="49" spans="2:5" ht="15.95" customHeight="1" x14ac:dyDescent="0.15">
      <c r="B49" s="13"/>
      <c r="C49" s="7" t="s">
        <v>40</v>
      </c>
      <c r="D49" s="8">
        <v>0</v>
      </c>
    </row>
    <row r="50" spans="2:5" ht="15.95" customHeight="1" x14ac:dyDescent="0.15">
      <c r="B50" s="14"/>
      <c r="C50" s="9" t="s">
        <v>41</v>
      </c>
      <c r="D50" s="10">
        <v>4</v>
      </c>
    </row>
    <row r="51" spans="2:5" ht="15.95" customHeight="1" x14ac:dyDescent="0.15">
      <c r="B51" s="14"/>
      <c r="C51" s="9" t="s">
        <v>42</v>
      </c>
      <c r="D51" s="10">
        <v>1</v>
      </c>
    </row>
    <row r="52" spans="2:5" ht="15.95" customHeight="1" x14ac:dyDescent="0.15">
      <c r="B52" s="14"/>
      <c r="C52" s="9" t="s">
        <v>43</v>
      </c>
      <c r="D52" s="10">
        <v>3</v>
      </c>
    </row>
    <row r="53" spans="2:5" ht="15.95" customHeight="1" x14ac:dyDescent="0.15">
      <c r="B53" s="14"/>
      <c r="C53" s="9" t="s">
        <v>44</v>
      </c>
      <c r="D53" s="10">
        <v>1</v>
      </c>
    </row>
    <row r="54" spans="2:5" ht="15.95" customHeight="1" x14ac:dyDescent="0.15">
      <c r="B54" s="14"/>
      <c r="C54" s="9" t="s">
        <v>45</v>
      </c>
      <c r="D54" s="10">
        <v>0</v>
      </c>
    </row>
    <row r="55" spans="2:5" ht="15.95" customHeight="1" x14ac:dyDescent="0.15">
      <c r="B55" s="14"/>
      <c r="C55" s="9" t="s">
        <v>46</v>
      </c>
      <c r="D55" s="10">
        <v>0</v>
      </c>
    </row>
    <row r="56" spans="2:5" ht="15.95" customHeight="1" x14ac:dyDescent="0.15">
      <c r="B56" s="14"/>
      <c r="C56" s="9" t="s">
        <v>47</v>
      </c>
      <c r="D56" s="10">
        <v>0</v>
      </c>
    </row>
    <row r="57" spans="2:5" ht="15.95" customHeight="1" x14ac:dyDescent="0.15">
      <c r="B57" s="14"/>
      <c r="C57" s="9" t="s">
        <v>48</v>
      </c>
      <c r="D57" s="10">
        <v>0</v>
      </c>
      <c r="E57" s="46"/>
    </row>
    <row r="58" spans="2:5" ht="15.95" customHeight="1" x14ac:dyDescent="0.15">
      <c r="B58" s="18"/>
      <c r="C58" s="11" t="s">
        <v>49</v>
      </c>
      <c r="D58" s="12">
        <v>0</v>
      </c>
    </row>
    <row r="59" spans="2:5" ht="15.95" customHeight="1" x14ac:dyDescent="0.15">
      <c r="B59" s="19"/>
      <c r="C59" s="64" t="s">
        <v>199</v>
      </c>
      <c r="D59" s="67">
        <f>SUM(D49:D58)</f>
        <v>9</v>
      </c>
    </row>
    <row r="60" spans="2:5" ht="15.95" customHeight="1" x14ac:dyDescent="0.15">
      <c r="B60" s="5"/>
      <c r="C60" s="28"/>
    </row>
    <row r="61" spans="2:5" ht="30" customHeight="1" x14ac:dyDescent="0.15">
      <c r="B61" s="37" t="s">
        <v>37</v>
      </c>
      <c r="C61" s="78" t="s">
        <v>183</v>
      </c>
      <c r="D61" s="79"/>
    </row>
    <row r="62" spans="2:5" ht="15.95" customHeight="1" x14ac:dyDescent="0.15">
      <c r="B62" s="13"/>
      <c r="C62" s="7" t="s">
        <v>50</v>
      </c>
      <c r="D62" s="50">
        <v>80</v>
      </c>
    </row>
    <row r="63" spans="2:5" ht="15.95" customHeight="1" x14ac:dyDescent="0.15">
      <c r="B63" s="14"/>
      <c r="C63" s="9" t="s">
        <v>51</v>
      </c>
      <c r="D63" s="51">
        <v>84</v>
      </c>
    </row>
    <row r="64" spans="2:5" ht="15.95" customHeight="1" x14ac:dyDescent="0.15">
      <c r="B64" s="14"/>
      <c r="C64" s="9" t="s">
        <v>52</v>
      </c>
      <c r="D64" s="51">
        <v>39</v>
      </c>
    </row>
    <row r="65" spans="2:5" ht="15.95" customHeight="1" x14ac:dyDescent="0.15">
      <c r="B65" s="14"/>
      <c r="C65" s="9" t="s">
        <v>53</v>
      </c>
      <c r="D65" s="51">
        <v>58</v>
      </c>
    </row>
    <row r="66" spans="2:5" ht="15.95" customHeight="1" x14ac:dyDescent="0.15">
      <c r="B66" s="14"/>
      <c r="C66" s="9" t="s">
        <v>139</v>
      </c>
      <c r="D66" s="51">
        <v>21</v>
      </c>
    </row>
    <row r="67" spans="2:5" ht="15.95" customHeight="1" x14ac:dyDescent="0.15">
      <c r="B67" s="14"/>
      <c r="C67" s="9" t="s">
        <v>140</v>
      </c>
      <c r="D67" s="51">
        <v>25</v>
      </c>
    </row>
    <row r="68" spans="2:5" ht="15.95" customHeight="1" x14ac:dyDescent="0.15">
      <c r="B68" s="14"/>
      <c r="C68" s="9" t="s">
        <v>141</v>
      </c>
      <c r="D68" s="51">
        <v>22</v>
      </c>
    </row>
    <row r="69" spans="2:5" ht="15.95" customHeight="1" x14ac:dyDescent="0.15">
      <c r="B69" s="14"/>
      <c r="C69" s="9" t="s">
        <v>142</v>
      </c>
      <c r="D69" s="51">
        <v>5</v>
      </c>
    </row>
    <row r="70" spans="2:5" ht="15.95" customHeight="1" x14ac:dyDescent="0.15">
      <c r="B70" s="14"/>
      <c r="C70" s="9" t="s">
        <v>143</v>
      </c>
      <c r="D70" s="51">
        <v>1</v>
      </c>
      <c r="E70" s="46"/>
    </row>
    <row r="71" spans="2:5" ht="15.95" customHeight="1" x14ac:dyDescent="0.15">
      <c r="B71" s="15"/>
      <c r="C71" s="11" t="s">
        <v>49</v>
      </c>
      <c r="D71" s="52">
        <v>1</v>
      </c>
    </row>
    <row r="72" spans="2:5" ht="15.95" customHeight="1" x14ac:dyDescent="0.15">
      <c r="B72" s="66"/>
      <c r="C72" s="64" t="s">
        <v>199</v>
      </c>
      <c r="D72" s="67">
        <f>SUM(D62:D71)</f>
        <v>336</v>
      </c>
    </row>
    <row r="73" spans="2:5" ht="15.95" customHeight="1" x14ac:dyDescent="0.15">
      <c r="B73" s="5"/>
      <c r="C73" s="28"/>
    </row>
    <row r="74" spans="2:5" ht="30" customHeight="1" x14ac:dyDescent="0.15">
      <c r="B74" s="37" t="s">
        <v>55</v>
      </c>
      <c r="C74" s="78" t="s">
        <v>184</v>
      </c>
      <c r="D74" s="79"/>
    </row>
    <row r="75" spans="2:5" ht="15.95" customHeight="1" x14ac:dyDescent="0.15">
      <c r="B75" s="13"/>
      <c r="C75" s="7" t="s">
        <v>56</v>
      </c>
      <c r="D75" s="8">
        <v>44</v>
      </c>
    </row>
    <row r="76" spans="2:5" ht="15.95" customHeight="1" x14ac:dyDescent="0.15">
      <c r="B76" s="14"/>
      <c r="C76" s="9" t="s">
        <v>144</v>
      </c>
      <c r="D76" s="10">
        <v>21</v>
      </c>
    </row>
    <row r="77" spans="2:5" ht="15.95" customHeight="1" x14ac:dyDescent="0.15">
      <c r="B77" s="14"/>
      <c r="C77" s="9" t="s">
        <v>145</v>
      </c>
      <c r="D77" s="10">
        <v>3</v>
      </c>
    </row>
    <row r="78" spans="2:5" ht="15.95" customHeight="1" x14ac:dyDescent="0.15">
      <c r="B78" s="14"/>
      <c r="C78" s="9" t="s">
        <v>146</v>
      </c>
      <c r="D78" s="10">
        <v>2</v>
      </c>
    </row>
    <row r="79" spans="2:5" ht="15.95" customHeight="1" x14ac:dyDescent="0.15">
      <c r="B79" s="14"/>
      <c r="C79" s="9" t="s">
        <v>147</v>
      </c>
      <c r="D79" s="10">
        <v>7</v>
      </c>
    </row>
    <row r="80" spans="2:5" ht="15.95" customHeight="1" x14ac:dyDescent="0.15">
      <c r="B80" s="14"/>
      <c r="C80" s="9" t="s">
        <v>152</v>
      </c>
      <c r="D80" s="10">
        <v>37</v>
      </c>
    </row>
    <row r="81" spans="2:5" ht="15.95" customHeight="1" x14ac:dyDescent="0.15">
      <c r="B81" s="14"/>
      <c r="C81" s="9" t="s">
        <v>57</v>
      </c>
      <c r="D81" s="10">
        <v>21</v>
      </c>
      <c r="E81" s="46"/>
    </row>
    <row r="82" spans="2:5" ht="15.95" customHeight="1" x14ac:dyDescent="0.15">
      <c r="B82" s="18"/>
      <c r="C82" s="11" t="s">
        <v>58</v>
      </c>
      <c r="D82" s="12">
        <v>13</v>
      </c>
    </row>
    <row r="83" spans="2:5" ht="15.95" customHeight="1" x14ac:dyDescent="0.15">
      <c r="B83" s="19"/>
      <c r="C83" s="64" t="s">
        <v>199</v>
      </c>
      <c r="D83" s="67">
        <f>SUM(D75:D82)</f>
        <v>148</v>
      </c>
    </row>
    <row r="84" spans="2:5" ht="15.95" customHeight="1" x14ac:dyDescent="0.15">
      <c r="B84" s="5"/>
      <c r="C84" s="28"/>
    </row>
    <row r="85" spans="2:5" ht="30" customHeight="1" x14ac:dyDescent="0.15">
      <c r="B85" s="37" t="s">
        <v>135</v>
      </c>
      <c r="C85" s="78" t="s">
        <v>185</v>
      </c>
      <c r="D85" s="79"/>
    </row>
    <row r="86" spans="2:5" ht="15.95" customHeight="1" x14ac:dyDescent="0.15">
      <c r="B86" s="13"/>
      <c r="C86" s="7" t="s">
        <v>59</v>
      </c>
      <c r="D86" s="50">
        <v>33</v>
      </c>
    </row>
    <row r="87" spans="2:5" ht="15.95" customHeight="1" x14ac:dyDescent="0.15">
      <c r="B87" s="14"/>
      <c r="C87" s="9" t="s">
        <v>148</v>
      </c>
      <c r="D87" s="51">
        <v>13</v>
      </c>
    </row>
    <row r="88" spans="2:5" ht="15.95" customHeight="1" x14ac:dyDescent="0.15">
      <c r="B88" s="14"/>
      <c r="C88" s="9" t="s">
        <v>149</v>
      </c>
      <c r="D88" s="51">
        <v>3</v>
      </c>
    </row>
    <row r="89" spans="2:5" ht="15.95" customHeight="1" x14ac:dyDescent="0.15">
      <c r="B89" s="14"/>
      <c r="C89" s="9" t="s">
        <v>150</v>
      </c>
      <c r="D89" s="51">
        <v>3</v>
      </c>
    </row>
    <row r="90" spans="2:5" ht="15.95" customHeight="1" x14ac:dyDescent="0.15">
      <c r="B90" s="14"/>
      <c r="C90" s="9" t="s">
        <v>151</v>
      </c>
      <c r="D90" s="51">
        <v>29</v>
      </c>
    </row>
    <row r="91" spans="2:5" ht="15.95" customHeight="1" x14ac:dyDescent="0.15">
      <c r="B91" s="14"/>
      <c r="C91" s="9" t="s">
        <v>136</v>
      </c>
      <c r="D91" s="51">
        <v>30</v>
      </c>
      <c r="E91" s="46"/>
    </row>
    <row r="92" spans="2:5" ht="15.95" customHeight="1" x14ac:dyDescent="0.15">
      <c r="B92" s="18"/>
      <c r="C92" s="11" t="s">
        <v>74</v>
      </c>
      <c r="D92" s="52">
        <v>20</v>
      </c>
    </row>
    <row r="93" spans="2:5" ht="15.95" customHeight="1" x14ac:dyDescent="0.15">
      <c r="B93" s="19"/>
      <c r="C93" s="64" t="s">
        <v>199</v>
      </c>
      <c r="D93" s="67">
        <f>SUM(D86:D92)</f>
        <v>131</v>
      </c>
    </row>
    <row r="94" spans="2:5" ht="15.95" customHeight="1" x14ac:dyDescent="0.15">
      <c r="B94" s="5"/>
      <c r="C94" s="28"/>
    </row>
    <row r="95" spans="2:5" ht="30" customHeight="1" x14ac:dyDescent="0.15">
      <c r="B95" s="37" t="s">
        <v>60</v>
      </c>
      <c r="C95" s="78" t="s">
        <v>186</v>
      </c>
      <c r="D95" s="79"/>
    </row>
    <row r="96" spans="2:5" ht="15.95" customHeight="1" x14ac:dyDescent="0.15">
      <c r="B96" s="17"/>
      <c r="C96" s="7" t="s">
        <v>61</v>
      </c>
      <c r="D96" s="50">
        <v>69</v>
      </c>
    </row>
    <row r="97" spans="2:5" ht="15.95" customHeight="1" x14ac:dyDescent="0.15">
      <c r="B97" s="18"/>
      <c r="C97" s="9" t="s">
        <v>62</v>
      </c>
      <c r="D97" s="51">
        <v>54</v>
      </c>
    </row>
    <row r="98" spans="2:5" ht="15.95" customHeight="1" x14ac:dyDescent="0.15">
      <c r="B98" s="18"/>
      <c r="C98" s="9" t="s">
        <v>63</v>
      </c>
      <c r="D98" s="51">
        <v>19</v>
      </c>
    </row>
    <row r="99" spans="2:5" ht="15.95" customHeight="1" x14ac:dyDescent="0.15">
      <c r="B99" s="18"/>
      <c r="C99" s="9" t="s">
        <v>64</v>
      </c>
      <c r="D99" s="51">
        <v>41</v>
      </c>
    </row>
    <row r="100" spans="2:5" ht="15.95" customHeight="1" x14ac:dyDescent="0.15">
      <c r="B100" s="18"/>
      <c r="C100" s="9" t="s">
        <v>65</v>
      </c>
      <c r="D100" s="51">
        <v>40</v>
      </c>
    </row>
    <row r="101" spans="2:5" ht="15.95" customHeight="1" x14ac:dyDescent="0.15">
      <c r="B101" s="18"/>
      <c r="C101" s="9" t="s">
        <v>66</v>
      </c>
      <c r="D101" s="51">
        <v>3</v>
      </c>
    </row>
    <row r="102" spans="2:5" ht="15.95" customHeight="1" x14ac:dyDescent="0.15">
      <c r="B102" s="18"/>
      <c r="C102" s="9" t="s">
        <v>57</v>
      </c>
      <c r="D102" s="51">
        <v>12</v>
      </c>
      <c r="E102" s="46"/>
    </row>
    <row r="103" spans="2:5" ht="15.95" customHeight="1" x14ac:dyDescent="0.15">
      <c r="B103" s="18"/>
      <c r="C103" s="11" t="s">
        <v>58</v>
      </c>
      <c r="D103" s="52">
        <v>8</v>
      </c>
    </row>
    <row r="104" spans="2:5" ht="15.95" customHeight="1" x14ac:dyDescent="0.15">
      <c r="B104" s="19"/>
      <c r="C104" s="64" t="s">
        <v>199</v>
      </c>
      <c r="D104" s="67">
        <f>SUM(D96:D103)</f>
        <v>246</v>
      </c>
    </row>
    <row r="105" spans="2:5" ht="15.95" customHeight="1" x14ac:dyDescent="0.15">
      <c r="B105" s="5"/>
      <c r="C105" s="28"/>
    </row>
    <row r="106" spans="2:5" ht="15.95" customHeight="1" x14ac:dyDescent="0.15">
      <c r="B106" s="82" t="s">
        <v>67</v>
      </c>
      <c r="C106" s="85" t="s">
        <v>202</v>
      </c>
      <c r="D106" s="86"/>
    </row>
    <row r="107" spans="2:5" ht="15.95" customHeight="1" x14ac:dyDescent="0.15">
      <c r="B107" s="83"/>
      <c r="C107" s="87"/>
      <c r="D107" s="88"/>
    </row>
    <row r="108" spans="2:5" ht="15.95" customHeight="1" x14ac:dyDescent="0.15">
      <c r="B108" s="17"/>
      <c r="C108" s="7" t="s">
        <v>68</v>
      </c>
      <c r="D108" s="50">
        <v>21</v>
      </c>
    </row>
    <row r="109" spans="2:5" ht="15.95" customHeight="1" x14ac:dyDescent="0.15">
      <c r="B109" s="18"/>
      <c r="C109" s="9" t="s">
        <v>69</v>
      </c>
      <c r="D109" s="51">
        <v>19</v>
      </c>
    </row>
    <row r="110" spans="2:5" ht="15.95" customHeight="1" x14ac:dyDescent="0.15">
      <c r="B110" s="18"/>
      <c r="C110" s="9" t="s">
        <v>70</v>
      </c>
      <c r="D110" s="51">
        <v>9</v>
      </c>
    </row>
    <row r="111" spans="2:5" ht="15.95" customHeight="1" x14ac:dyDescent="0.15">
      <c r="B111" s="18"/>
      <c r="C111" s="9" t="s">
        <v>71</v>
      </c>
      <c r="D111" s="51">
        <v>6</v>
      </c>
    </row>
    <row r="112" spans="2:5" ht="15.95" customHeight="1" x14ac:dyDescent="0.15">
      <c r="B112" s="18"/>
      <c r="C112" s="9" t="s">
        <v>72</v>
      </c>
      <c r="D112" s="51">
        <v>2</v>
      </c>
    </row>
    <row r="113" spans="2:5" ht="15.95" customHeight="1" x14ac:dyDescent="0.15">
      <c r="B113" s="18"/>
      <c r="C113" s="9" t="s">
        <v>73</v>
      </c>
      <c r="D113" s="51">
        <v>2</v>
      </c>
      <c r="E113" s="46"/>
    </row>
    <row r="114" spans="2:5" ht="15.95" customHeight="1" x14ac:dyDescent="0.15">
      <c r="B114" s="18"/>
      <c r="C114" s="11" t="s">
        <v>74</v>
      </c>
      <c r="D114" s="52">
        <v>2</v>
      </c>
    </row>
    <row r="115" spans="2:5" ht="15.95" customHeight="1" x14ac:dyDescent="0.15">
      <c r="B115" s="19"/>
      <c r="C115" s="64" t="s">
        <v>199</v>
      </c>
      <c r="D115" s="62">
        <f>SUM(D108:D114)</f>
        <v>61</v>
      </c>
    </row>
    <row r="116" spans="2:5" ht="15.95" customHeight="1" x14ac:dyDescent="0.15">
      <c r="B116" s="37" t="s">
        <v>96</v>
      </c>
      <c r="C116" s="80" t="s">
        <v>172</v>
      </c>
      <c r="D116" s="79"/>
    </row>
    <row r="117" spans="2:5" ht="15.95" customHeight="1" x14ac:dyDescent="0.15">
      <c r="B117" s="17"/>
      <c r="C117" s="7" t="s">
        <v>97</v>
      </c>
      <c r="D117" s="50">
        <v>0</v>
      </c>
    </row>
    <row r="118" spans="2:5" ht="15.95" customHeight="1" x14ac:dyDescent="0.15">
      <c r="B118" s="18"/>
      <c r="C118" s="9" t="s">
        <v>98</v>
      </c>
      <c r="D118" s="51">
        <v>2</v>
      </c>
    </row>
    <row r="119" spans="2:5" ht="15.95" customHeight="1" x14ac:dyDescent="0.15">
      <c r="B119" s="18"/>
      <c r="C119" s="9" t="s">
        <v>99</v>
      </c>
      <c r="D119" s="51">
        <v>19</v>
      </c>
    </row>
    <row r="120" spans="2:5" ht="15.95" customHeight="1" x14ac:dyDescent="0.15">
      <c r="B120" s="18"/>
      <c r="C120" s="9" t="s">
        <v>100</v>
      </c>
      <c r="D120" s="51">
        <v>25</v>
      </c>
    </row>
    <row r="121" spans="2:5" ht="15.95" customHeight="1" x14ac:dyDescent="0.15">
      <c r="B121" s="18"/>
      <c r="C121" s="9" t="s">
        <v>101</v>
      </c>
      <c r="D121" s="51">
        <v>12</v>
      </c>
      <c r="E121" s="46"/>
    </row>
    <row r="122" spans="2:5" ht="15.95" customHeight="1" x14ac:dyDescent="0.15">
      <c r="B122" s="18"/>
      <c r="C122" s="11" t="s">
        <v>102</v>
      </c>
      <c r="D122" s="52">
        <v>3</v>
      </c>
    </row>
    <row r="123" spans="2:5" ht="15.95" customHeight="1" x14ac:dyDescent="0.15">
      <c r="B123" s="19"/>
      <c r="C123" s="64" t="s">
        <v>199</v>
      </c>
      <c r="D123" s="62">
        <f>SUM(D117:D122)</f>
        <v>61</v>
      </c>
    </row>
    <row r="124" spans="2:5" ht="15.95" customHeight="1" x14ac:dyDescent="0.15">
      <c r="B124" s="37" t="s">
        <v>103</v>
      </c>
      <c r="C124" s="84" t="s">
        <v>173</v>
      </c>
      <c r="D124" s="79"/>
    </row>
    <row r="125" spans="2:5" ht="15.95" customHeight="1" x14ac:dyDescent="0.15">
      <c r="B125" s="20"/>
      <c r="C125" s="29" t="s">
        <v>106</v>
      </c>
      <c r="D125" s="50">
        <v>2</v>
      </c>
    </row>
    <row r="126" spans="2:5" ht="15.95" customHeight="1" x14ac:dyDescent="0.15">
      <c r="B126" s="21"/>
      <c r="C126" s="30" t="s">
        <v>107</v>
      </c>
      <c r="D126" s="51">
        <v>8</v>
      </c>
    </row>
    <row r="127" spans="2:5" ht="15.95" customHeight="1" x14ac:dyDescent="0.15">
      <c r="B127" s="21"/>
      <c r="C127" s="30" t="s">
        <v>166</v>
      </c>
      <c r="D127" s="51">
        <v>27</v>
      </c>
    </row>
    <row r="128" spans="2:5" ht="15.95" customHeight="1" x14ac:dyDescent="0.15">
      <c r="B128" s="21"/>
      <c r="C128" s="30" t="s">
        <v>167</v>
      </c>
      <c r="D128" s="51">
        <v>18</v>
      </c>
    </row>
    <row r="129" spans="2:5" ht="15.95" customHeight="1" x14ac:dyDescent="0.15">
      <c r="B129" s="21"/>
      <c r="C129" s="30" t="s">
        <v>168</v>
      </c>
      <c r="D129" s="51">
        <v>3</v>
      </c>
      <c r="E129" s="46"/>
    </row>
    <row r="130" spans="2:5" ht="15.95" customHeight="1" x14ac:dyDescent="0.15">
      <c r="B130" s="21"/>
      <c r="C130" s="31" t="s">
        <v>102</v>
      </c>
      <c r="D130" s="52">
        <v>3</v>
      </c>
    </row>
    <row r="131" spans="2:5" ht="15.95" customHeight="1" x14ac:dyDescent="0.15">
      <c r="B131" s="68"/>
      <c r="C131" s="64" t="s">
        <v>199</v>
      </c>
      <c r="D131" s="62">
        <f>SUM(D125:D130)</f>
        <v>61</v>
      </c>
    </row>
    <row r="132" spans="2:5" ht="15.95" customHeight="1" x14ac:dyDescent="0.15">
      <c r="B132" s="37" t="s">
        <v>104</v>
      </c>
      <c r="C132" s="84" t="s">
        <v>174</v>
      </c>
      <c r="D132" s="79"/>
    </row>
    <row r="133" spans="2:5" ht="15.95" customHeight="1" x14ac:dyDescent="0.15">
      <c r="B133" s="21"/>
      <c r="C133" s="29" t="s">
        <v>108</v>
      </c>
      <c r="D133" s="50">
        <v>0</v>
      </c>
    </row>
    <row r="134" spans="2:5" ht="15.95" customHeight="1" x14ac:dyDescent="0.15">
      <c r="B134" s="21"/>
      <c r="C134" s="30" t="s">
        <v>109</v>
      </c>
      <c r="D134" s="51">
        <v>20</v>
      </c>
    </row>
    <row r="135" spans="2:5" ht="15.95" customHeight="1" x14ac:dyDescent="0.15">
      <c r="B135" s="21"/>
      <c r="C135" s="30" t="s">
        <v>110</v>
      </c>
      <c r="D135" s="51">
        <v>14</v>
      </c>
    </row>
    <row r="136" spans="2:5" ht="15.95" customHeight="1" x14ac:dyDescent="0.15">
      <c r="B136" s="21"/>
      <c r="C136" s="30" t="s">
        <v>71</v>
      </c>
      <c r="D136" s="51">
        <v>14</v>
      </c>
    </row>
    <row r="137" spans="2:5" ht="15.95" customHeight="1" x14ac:dyDescent="0.15">
      <c r="B137" s="21"/>
      <c r="C137" s="30" t="s">
        <v>72</v>
      </c>
      <c r="D137" s="51">
        <v>6</v>
      </c>
    </row>
    <row r="138" spans="2:5" ht="15.95" customHeight="1" x14ac:dyDescent="0.15">
      <c r="B138" s="21"/>
      <c r="C138" s="30" t="s">
        <v>111</v>
      </c>
      <c r="D138" s="51">
        <v>4</v>
      </c>
      <c r="E138" s="46"/>
    </row>
    <row r="139" spans="2:5" ht="15.95" customHeight="1" x14ac:dyDescent="0.15">
      <c r="B139" s="21"/>
      <c r="C139" s="31" t="s">
        <v>74</v>
      </c>
      <c r="D139" s="52">
        <v>3</v>
      </c>
    </row>
    <row r="140" spans="2:5" ht="15.95" customHeight="1" x14ac:dyDescent="0.15">
      <c r="B140" s="22"/>
      <c r="C140" s="64" t="s">
        <v>199</v>
      </c>
      <c r="D140" s="62">
        <f>SUM(D133:D139)</f>
        <v>61</v>
      </c>
    </row>
    <row r="141" spans="2:5" ht="15.95" customHeight="1" x14ac:dyDescent="0.15">
      <c r="B141" s="38" t="s">
        <v>105</v>
      </c>
      <c r="C141" s="84" t="s">
        <v>175</v>
      </c>
      <c r="D141" s="79"/>
    </row>
    <row r="142" spans="2:5" ht="15.95" customHeight="1" x14ac:dyDescent="0.15">
      <c r="B142" s="25"/>
      <c r="C142" s="29" t="s">
        <v>108</v>
      </c>
      <c r="D142" s="50">
        <v>14</v>
      </c>
    </row>
    <row r="143" spans="2:5" ht="15.95" customHeight="1" x14ac:dyDescent="0.15">
      <c r="B143" s="26"/>
      <c r="C143" s="30" t="s">
        <v>109</v>
      </c>
      <c r="D143" s="51">
        <v>23</v>
      </c>
    </row>
    <row r="144" spans="2:5" ht="15.95" customHeight="1" x14ac:dyDescent="0.15">
      <c r="B144" s="26"/>
      <c r="C144" s="30" t="s">
        <v>110</v>
      </c>
      <c r="D144" s="51">
        <v>11</v>
      </c>
    </row>
    <row r="145" spans="2:5" ht="15.95" customHeight="1" x14ac:dyDescent="0.15">
      <c r="B145" s="26"/>
      <c r="C145" s="30" t="s">
        <v>71</v>
      </c>
      <c r="D145" s="51">
        <v>3</v>
      </c>
    </row>
    <row r="146" spans="2:5" ht="15.95" customHeight="1" x14ac:dyDescent="0.15">
      <c r="B146" s="26"/>
      <c r="C146" s="30" t="s">
        <v>72</v>
      </c>
      <c r="D146" s="51">
        <v>4</v>
      </c>
    </row>
    <row r="147" spans="2:5" ht="15.95" customHeight="1" x14ac:dyDescent="0.15">
      <c r="B147" s="26"/>
      <c r="C147" s="30" t="s">
        <v>111</v>
      </c>
      <c r="D147" s="51">
        <v>3</v>
      </c>
      <c r="E147" s="46"/>
    </row>
    <row r="148" spans="2:5" ht="15.95" customHeight="1" x14ac:dyDescent="0.15">
      <c r="B148" s="26"/>
      <c r="C148" s="31" t="s">
        <v>74</v>
      </c>
      <c r="D148" s="52">
        <v>3</v>
      </c>
    </row>
    <row r="149" spans="2:5" ht="15.95" customHeight="1" x14ac:dyDescent="0.15">
      <c r="B149" s="19"/>
      <c r="C149" s="64" t="s">
        <v>199</v>
      </c>
      <c r="D149" s="67">
        <f>SUM(D142:D148)</f>
        <v>61</v>
      </c>
    </row>
    <row r="150" spans="2:5" ht="30" customHeight="1" x14ac:dyDescent="0.15">
      <c r="B150" s="37" t="s">
        <v>75</v>
      </c>
      <c r="C150" s="78" t="s">
        <v>176</v>
      </c>
      <c r="D150" s="79"/>
    </row>
    <row r="151" spans="2:5" ht="15.95" customHeight="1" x14ac:dyDescent="0.15">
      <c r="B151" s="17"/>
      <c r="C151" s="7" t="s">
        <v>76</v>
      </c>
      <c r="D151" s="50">
        <v>2</v>
      </c>
    </row>
    <row r="152" spans="2:5" ht="15.95" customHeight="1" x14ac:dyDescent="0.15">
      <c r="B152" s="18"/>
      <c r="C152" s="9" t="s">
        <v>77</v>
      </c>
      <c r="D152" s="51">
        <v>12</v>
      </c>
    </row>
    <row r="153" spans="2:5" ht="15.95" customHeight="1" x14ac:dyDescent="0.15">
      <c r="B153" s="18"/>
      <c r="C153" s="9" t="s">
        <v>78</v>
      </c>
      <c r="D153" s="51">
        <v>24</v>
      </c>
    </row>
    <row r="154" spans="2:5" ht="15.95" customHeight="1" x14ac:dyDescent="0.15">
      <c r="B154" s="18"/>
      <c r="C154" s="9" t="s">
        <v>79</v>
      </c>
      <c r="D154" s="51">
        <v>30</v>
      </c>
    </row>
    <row r="155" spans="2:5" ht="15.95" customHeight="1" x14ac:dyDescent="0.15">
      <c r="B155" s="18"/>
      <c r="C155" s="9" t="s">
        <v>80</v>
      </c>
      <c r="D155" s="51">
        <v>30</v>
      </c>
    </row>
    <row r="156" spans="2:5" ht="15.95" customHeight="1" x14ac:dyDescent="0.15">
      <c r="B156" s="18"/>
      <c r="C156" s="9" t="s">
        <v>81</v>
      </c>
      <c r="D156" s="51">
        <v>16</v>
      </c>
    </row>
    <row r="157" spans="2:5" ht="15.95" customHeight="1" x14ac:dyDescent="0.15">
      <c r="B157" s="18"/>
      <c r="C157" s="9" t="s">
        <v>82</v>
      </c>
      <c r="D157" s="51">
        <v>17</v>
      </c>
    </row>
    <row r="158" spans="2:5" ht="15.95" customHeight="1" x14ac:dyDescent="0.15">
      <c r="B158" s="18"/>
      <c r="C158" s="9" t="s">
        <v>83</v>
      </c>
      <c r="D158" s="51">
        <v>34</v>
      </c>
      <c r="E158" s="46"/>
    </row>
    <row r="159" spans="2:5" ht="15.95" customHeight="1" x14ac:dyDescent="0.15">
      <c r="B159" s="18"/>
      <c r="C159" s="11" t="s">
        <v>54</v>
      </c>
      <c r="D159" s="52">
        <v>25</v>
      </c>
    </row>
    <row r="160" spans="2:5" ht="15.95" customHeight="1" x14ac:dyDescent="0.15">
      <c r="B160" s="19"/>
      <c r="C160" s="64" t="s">
        <v>199</v>
      </c>
      <c r="D160" s="65">
        <f>SUM(D151:D159)</f>
        <v>190</v>
      </c>
    </row>
    <row r="161" spans="2:5" ht="15.95" customHeight="1" x14ac:dyDescent="0.15">
      <c r="B161" s="37" t="s">
        <v>85</v>
      </c>
      <c r="C161" s="80" t="s">
        <v>177</v>
      </c>
      <c r="D161" s="79"/>
    </row>
    <row r="162" spans="2:5" ht="15.95" customHeight="1" x14ac:dyDescent="0.15">
      <c r="B162" s="17"/>
      <c r="C162" s="7" t="s">
        <v>86</v>
      </c>
      <c r="D162" s="50">
        <v>2</v>
      </c>
    </row>
    <row r="163" spans="2:5" ht="15.95" customHeight="1" x14ac:dyDescent="0.15">
      <c r="B163" s="18"/>
      <c r="C163" s="9" t="s">
        <v>87</v>
      </c>
      <c r="D163" s="51">
        <v>7</v>
      </c>
    </row>
    <row r="164" spans="2:5" ht="15.95" customHeight="1" x14ac:dyDescent="0.15">
      <c r="B164" s="18"/>
      <c r="C164" s="9" t="s">
        <v>88</v>
      </c>
      <c r="D164" s="51">
        <v>4</v>
      </c>
    </row>
    <row r="165" spans="2:5" ht="15.95" customHeight="1" x14ac:dyDescent="0.15">
      <c r="B165" s="18"/>
      <c r="C165" s="9" t="s">
        <v>89</v>
      </c>
      <c r="D165" s="51">
        <v>8</v>
      </c>
    </row>
    <row r="166" spans="2:5" ht="15.95" customHeight="1" x14ac:dyDescent="0.15">
      <c r="B166" s="18"/>
      <c r="C166" s="9" t="s">
        <v>90</v>
      </c>
      <c r="D166" s="51">
        <v>4</v>
      </c>
    </row>
    <row r="167" spans="2:5" ht="15.95" customHeight="1" x14ac:dyDescent="0.15">
      <c r="B167" s="18"/>
      <c r="C167" s="9" t="s">
        <v>91</v>
      </c>
      <c r="D167" s="51">
        <v>13</v>
      </c>
    </row>
    <row r="168" spans="2:5" ht="15.95" customHeight="1" x14ac:dyDescent="0.15">
      <c r="B168" s="18"/>
      <c r="C168" s="9" t="s">
        <v>92</v>
      </c>
      <c r="D168" s="51">
        <v>5</v>
      </c>
    </row>
    <row r="169" spans="2:5" ht="15.95" customHeight="1" x14ac:dyDescent="0.15">
      <c r="B169" s="18"/>
      <c r="C169" s="9" t="s">
        <v>93</v>
      </c>
      <c r="D169" s="51">
        <v>1</v>
      </c>
    </row>
    <row r="170" spans="2:5" ht="15.95" customHeight="1" x14ac:dyDescent="0.15">
      <c r="B170" s="18"/>
      <c r="C170" s="9" t="s">
        <v>94</v>
      </c>
      <c r="D170" s="51">
        <v>39</v>
      </c>
      <c r="E170" s="46"/>
    </row>
    <row r="171" spans="2:5" ht="15.95" customHeight="1" x14ac:dyDescent="0.15">
      <c r="B171" s="18"/>
      <c r="C171" s="11" t="s">
        <v>49</v>
      </c>
      <c r="D171" s="52">
        <v>29</v>
      </c>
    </row>
    <row r="172" spans="2:5" ht="15.95" customHeight="1" x14ac:dyDescent="0.15">
      <c r="B172" s="19"/>
      <c r="C172" s="64" t="s">
        <v>199</v>
      </c>
      <c r="D172" s="65">
        <f>SUM(D162:D171)</f>
        <v>112</v>
      </c>
    </row>
    <row r="173" spans="2:5" ht="15.95" customHeight="1" x14ac:dyDescent="0.15">
      <c r="B173" s="57"/>
      <c r="C173" s="58"/>
      <c r="D173" s="59"/>
    </row>
    <row r="174" spans="2:5" ht="15.95" customHeight="1" x14ac:dyDescent="0.15">
      <c r="B174" s="37" t="s">
        <v>95</v>
      </c>
      <c r="C174" s="80" t="s">
        <v>178</v>
      </c>
      <c r="D174" s="79"/>
    </row>
    <row r="175" spans="2:5" ht="15.95" customHeight="1" x14ac:dyDescent="0.15">
      <c r="B175" s="18"/>
      <c r="C175" s="7" t="s">
        <v>153</v>
      </c>
      <c r="D175" s="50">
        <v>2</v>
      </c>
    </row>
    <row r="176" spans="2:5" ht="15.95" customHeight="1" x14ac:dyDescent="0.15">
      <c r="B176" s="18"/>
      <c r="C176" s="9" t="s">
        <v>154</v>
      </c>
      <c r="D176" s="51">
        <v>3</v>
      </c>
    </row>
    <row r="177" spans="2:5" ht="15.95" customHeight="1" x14ac:dyDescent="0.15">
      <c r="B177" s="18"/>
      <c r="C177" s="9" t="s">
        <v>155</v>
      </c>
      <c r="D177" s="51">
        <v>10</v>
      </c>
    </row>
    <row r="178" spans="2:5" ht="15.95" customHeight="1" x14ac:dyDescent="0.15">
      <c r="B178" s="18"/>
      <c r="C178" s="9" t="s">
        <v>156</v>
      </c>
      <c r="D178" s="51">
        <v>1</v>
      </c>
    </row>
    <row r="179" spans="2:5" ht="15.95" customHeight="1" x14ac:dyDescent="0.15">
      <c r="B179" s="18"/>
      <c r="C179" s="9" t="s">
        <v>157</v>
      </c>
      <c r="D179" s="51">
        <v>12</v>
      </c>
    </row>
    <row r="180" spans="2:5" ht="15.95" customHeight="1" x14ac:dyDescent="0.15">
      <c r="B180" s="18"/>
      <c r="C180" s="9" t="s">
        <v>158</v>
      </c>
      <c r="D180" s="51">
        <v>16</v>
      </c>
    </row>
    <row r="181" spans="2:5" ht="15.95" customHeight="1" x14ac:dyDescent="0.15">
      <c r="B181" s="18"/>
      <c r="C181" s="9" t="s">
        <v>159</v>
      </c>
      <c r="D181" s="51">
        <v>2</v>
      </c>
    </row>
    <row r="182" spans="2:5" ht="15.95" customHeight="1" x14ac:dyDescent="0.15">
      <c r="B182" s="18"/>
      <c r="C182" s="9" t="s">
        <v>83</v>
      </c>
      <c r="D182" s="51">
        <v>36</v>
      </c>
      <c r="E182" s="46"/>
    </row>
    <row r="183" spans="2:5" ht="15.95" customHeight="1" x14ac:dyDescent="0.15">
      <c r="B183" s="18"/>
      <c r="C183" s="11" t="s">
        <v>54</v>
      </c>
      <c r="D183" s="52">
        <v>30</v>
      </c>
    </row>
    <row r="184" spans="2:5" ht="15.95" customHeight="1" x14ac:dyDescent="0.15">
      <c r="B184" s="19"/>
      <c r="C184" s="64" t="s">
        <v>199</v>
      </c>
      <c r="D184" s="65">
        <f>SUM(D175:D183)</f>
        <v>112</v>
      </c>
    </row>
    <row r="185" spans="2:5" ht="15.95" customHeight="1" x14ac:dyDescent="0.15">
      <c r="B185" s="5"/>
      <c r="C185" s="28"/>
    </row>
    <row r="186" spans="2:5" ht="15.95" customHeight="1" x14ac:dyDescent="0.15">
      <c r="B186" s="82" t="s">
        <v>84</v>
      </c>
      <c r="C186" s="85" t="s">
        <v>201</v>
      </c>
      <c r="D186" s="86"/>
    </row>
    <row r="187" spans="2:5" ht="15.95" customHeight="1" x14ac:dyDescent="0.15">
      <c r="B187" s="83"/>
      <c r="C187" s="87"/>
      <c r="D187" s="88"/>
    </row>
    <row r="188" spans="2:5" ht="15.95" customHeight="1" x14ac:dyDescent="0.15">
      <c r="B188" s="17"/>
      <c r="C188" s="7" t="s">
        <v>68</v>
      </c>
      <c r="D188" s="50">
        <v>28</v>
      </c>
    </row>
    <row r="189" spans="2:5" ht="15.95" customHeight="1" x14ac:dyDescent="0.15">
      <c r="B189" s="18"/>
      <c r="C189" s="9" t="s">
        <v>69</v>
      </c>
      <c r="D189" s="51">
        <v>17</v>
      </c>
    </row>
    <row r="190" spans="2:5" ht="15.95" customHeight="1" x14ac:dyDescent="0.15">
      <c r="B190" s="18"/>
      <c r="C190" s="9" t="s">
        <v>70</v>
      </c>
      <c r="D190" s="51">
        <v>7</v>
      </c>
    </row>
    <row r="191" spans="2:5" ht="15.95" customHeight="1" x14ac:dyDescent="0.15">
      <c r="B191" s="18"/>
      <c r="C191" s="9" t="s">
        <v>71</v>
      </c>
      <c r="D191" s="51">
        <v>0</v>
      </c>
    </row>
    <row r="192" spans="2:5" ht="15.95" customHeight="1" x14ac:dyDescent="0.15">
      <c r="B192" s="18"/>
      <c r="C192" s="9" t="s">
        <v>160</v>
      </c>
      <c r="D192" s="51">
        <v>1</v>
      </c>
      <c r="E192" s="46"/>
    </row>
    <row r="193" spans="2:6" ht="15.95" customHeight="1" x14ac:dyDescent="0.15">
      <c r="B193" s="18"/>
      <c r="C193" s="11" t="s">
        <v>102</v>
      </c>
      <c r="D193" s="52">
        <v>4</v>
      </c>
    </row>
    <row r="194" spans="2:6" ht="15.95" customHeight="1" x14ac:dyDescent="0.15">
      <c r="B194" s="19"/>
      <c r="C194" s="64" t="s">
        <v>199</v>
      </c>
      <c r="D194" s="65">
        <f>SUM(D188:D193)</f>
        <v>57</v>
      </c>
    </row>
    <row r="195" spans="2:6" ht="15.95" customHeight="1" x14ac:dyDescent="0.15">
      <c r="B195" s="5"/>
      <c r="C195" s="28"/>
    </row>
    <row r="196" spans="2:6" ht="15.95" customHeight="1" x14ac:dyDescent="0.15">
      <c r="B196" s="37" t="s">
        <v>112</v>
      </c>
      <c r="C196" s="80" t="s">
        <v>188</v>
      </c>
      <c r="D196" s="79"/>
    </row>
    <row r="197" spans="2:6" ht="15.95" customHeight="1" x14ac:dyDescent="0.15">
      <c r="B197" s="17"/>
      <c r="C197" s="7" t="s">
        <v>97</v>
      </c>
      <c r="D197" s="8">
        <v>0</v>
      </c>
    </row>
    <row r="198" spans="2:6" ht="15.95" customHeight="1" x14ac:dyDescent="0.15">
      <c r="B198" s="18"/>
      <c r="C198" s="9" t="s">
        <v>98</v>
      </c>
      <c r="D198" s="10">
        <v>4</v>
      </c>
    </row>
    <row r="199" spans="2:6" ht="15.95" customHeight="1" x14ac:dyDescent="0.15">
      <c r="B199" s="18"/>
      <c r="C199" s="9" t="s">
        <v>99</v>
      </c>
      <c r="D199" s="10">
        <v>30</v>
      </c>
    </row>
    <row r="200" spans="2:6" ht="15.95" customHeight="1" x14ac:dyDescent="0.15">
      <c r="B200" s="18"/>
      <c r="C200" s="9" t="s">
        <v>100</v>
      </c>
      <c r="D200" s="10">
        <v>17</v>
      </c>
    </row>
    <row r="201" spans="2:6" ht="15.95" customHeight="1" x14ac:dyDescent="0.15">
      <c r="B201" s="18"/>
      <c r="C201" s="9" t="s">
        <v>101</v>
      </c>
      <c r="D201" s="10">
        <v>2</v>
      </c>
      <c r="E201" s="46"/>
      <c r="F201" s="71"/>
    </row>
    <row r="202" spans="2:6" ht="15.95" customHeight="1" x14ac:dyDescent="0.15">
      <c r="B202" s="18"/>
      <c r="C202" s="11" t="s">
        <v>102</v>
      </c>
      <c r="D202" s="12">
        <v>3</v>
      </c>
      <c r="F202" s="72"/>
    </row>
    <row r="203" spans="2:6" ht="15.95" customHeight="1" x14ac:dyDescent="0.15">
      <c r="B203" s="19"/>
      <c r="C203" s="64" t="s">
        <v>199</v>
      </c>
      <c r="D203" s="65">
        <f>SUM(D197:D202)</f>
        <v>56</v>
      </c>
      <c r="F203" s="56"/>
    </row>
    <row r="204" spans="2:6" ht="15.95" customHeight="1" x14ac:dyDescent="0.15">
      <c r="B204" s="5"/>
      <c r="C204" s="28"/>
    </row>
    <row r="205" spans="2:6" ht="15.95" customHeight="1" x14ac:dyDescent="0.15">
      <c r="B205" s="37" t="s">
        <v>113</v>
      </c>
      <c r="C205" s="84" t="s">
        <v>187</v>
      </c>
      <c r="D205" s="79"/>
    </row>
    <row r="206" spans="2:6" ht="15.95" customHeight="1" x14ac:dyDescent="0.15">
      <c r="B206" s="20"/>
      <c r="C206" s="29" t="s">
        <v>106</v>
      </c>
      <c r="D206" s="8">
        <v>10</v>
      </c>
    </row>
    <row r="207" spans="2:6" ht="15.95" customHeight="1" x14ac:dyDescent="0.15">
      <c r="B207" s="21"/>
      <c r="C207" s="30" t="s">
        <v>107</v>
      </c>
      <c r="D207" s="10">
        <v>24</v>
      </c>
    </row>
    <row r="208" spans="2:6" ht="15.95" customHeight="1" x14ac:dyDescent="0.15">
      <c r="B208" s="21"/>
      <c r="C208" s="30" t="s">
        <v>166</v>
      </c>
      <c r="D208" s="10">
        <v>13</v>
      </c>
    </row>
    <row r="209" spans="2:5" ht="15.95" customHeight="1" x14ac:dyDescent="0.15">
      <c r="B209" s="21"/>
      <c r="C209" s="30" t="s">
        <v>167</v>
      </c>
      <c r="D209" s="10">
        <v>6</v>
      </c>
    </row>
    <row r="210" spans="2:5" ht="15.95" customHeight="1" x14ac:dyDescent="0.15">
      <c r="B210" s="21"/>
      <c r="C210" s="30" t="s">
        <v>168</v>
      </c>
      <c r="D210" s="10">
        <v>2</v>
      </c>
      <c r="E210" s="46"/>
    </row>
    <row r="211" spans="2:5" ht="15.95" customHeight="1" x14ac:dyDescent="0.15">
      <c r="B211" s="21"/>
      <c r="C211" s="31" t="s">
        <v>74</v>
      </c>
      <c r="D211" s="12">
        <v>2</v>
      </c>
    </row>
    <row r="212" spans="2:5" ht="15.95" customHeight="1" x14ac:dyDescent="0.15">
      <c r="B212" s="22"/>
      <c r="C212" s="64" t="s">
        <v>199</v>
      </c>
      <c r="D212" s="65">
        <f>SUM(D206:D211)</f>
        <v>57</v>
      </c>
    </row>
    <row r="213" spans="2:5" ht="15.95" customHeight="1" x14ac:dyDescent="0.15">
      <c r="B213" s="23"/>
      <c r="C213" s="32"/>
    </row>
    <row r="214" spans="2:5" ht="29.25" customHeight="1" x14ac:dyDescent="0.15">
      <c r="B214" s="37" t="s">
        <v>114</v>
      </c>
      <c r="C214" s="90" t="s">
        <v>189</v>
      </c>
      <c r="D214" s="79"/>
    </row>
    <row r="215" spans="2:5" ht="15.95" customHeight="1" x14ac:dyDescent="0.15">
      <c r="B215" s="21"/>
      <c r="C215" s="29" t="s">
        <v>108</v>
      </c>
      <c r="D215" s="8">
        <v>0</v>
      </c>
    </row>
    <row r="216" spans="2:5" ht="15.95" customHeight="1" x14ac:dyDescent="0.15">
      <c r="B216" s="21"/>
      <c r="C216" s="30" t="s">
        <v>109</v>
      </c>
      <c r="D216" s="10">
        <v>23</v>
      </c>
    </row>
    <row r="217" spans="2:5" ht="15.95" customHeight="1" x14ac:dyDescent="0.15">
      <c r="B217" s="21"/>
      <c r="C217" s="30" t="s">
        <v>110</v>
      </c>
      <c r="D217" s="10">
        <v>8</v>
      </c>
    </row>
    <row r="218" spans="2:5" ht="15.95" customHeight="1" x14ac:dyDescent="0.15">
      <c r="B218" s="21"/>
      <c r="C218" s="30" t="s">
        <v>71</v>
      </c>
      <c r="D218" s="10">
        <v>11</v>
      </c>
    </row>
    <row r="219" spans="2:5" ht="15.95" customHeight="1" x14ac:dyDescent="0.15">
      <c r="B219" s="21"/>
      <c r="C219" s="30" t="s">
        <v>72</v>
      </c>
      <c r="D219" s="10">
        <v>5</v>
      </c>
    </row>
    <row r="220" spans="2:5" ht="15.95" customHeight="1" x14ac:dyDescent="0.15">
      <c r="B220" s="21"/>
      <c r="C220" s="30" t="s">
        <v>111</v>
      </c>
      <c r="D220" s="10">
        <v>5</v>
      </c>
      <c r="E220" s="46"/>
    </row>
    <row r="221" spans="2:5" ht="15.95" customHeight="1" x14ac:dyDescent="0.15">
      <c r="B221" s="21"/>
      <c r="C221" s="31" t="s">
        <v>74</v>
      </c>
      <c r="D221" s="12">
        <v>5</v>
      </c>
    </row>
    <row r="222" spans="2:5" ht="15.95" customHeight="1" x14ac:dyDescent="0.15">
      <c r="B222" s="22"/>
      <c r="C222" s="64" t="s">
        <v>199</v>
      </c>
      <c r="D222" s="65">
        <f>SUM(D215:D221)</f>
        <v>57</v>
      </c>
    </row>
    <row r="223" spans="2:5" ht="15.95" customHeight="1" x14ac:dyDescent="0.15">
      <c r="B223" s="60"/>
      <c r="C223" s="61"/>
      <c r="D223" s="59"/>
    </row>
    <row r="224" spans="2:5" ht="15.95" customHeight="1" x14ac:dyDescent="0.15">
      <c r="B224" s="24"/>
      <c r="C224" s="33"/>
    </row>
    <row r="225" spans="2:7" ht="30" customHeight="1" x14ac:dyDescent="0.15">
      <c r="B225" s="38" t="s">
        <v>115</v>
      </c>
      <c r="C225" s="90" t="s">
        <v>190</v>
      </c>
      <c r="D225" s="79"/>
    </row>
    <row r="226" spans="2:7" ht="15.95" customHeight="1" x14ac:dyDescent="0.15">
      <c r="B226" s="25"/>
      <c r="C226" s="29" t="s">
        <v>108</v>
      </c>
      <c r="D226" s="8">
        <v>4</v>
      </c>
    </row>
    <row r="227" spans="2:7" ht="15.95" customHeight="1" x14ac:dyDescent="0.15">
      <c r="B227" s="26"/>
      <c r="C227" s="30" t="s">
        <v>109</v>
      </c>
      <c r="D227" s="10">
        <v>36</v>
      </c>
    </row>
    <row r="228" spans="2:7" ht="15.95" customHeight="1" x14ac:dyDescent="0.15">
      <c r="B228" s="26"/>
      <c r="C228" s="30" t="s">
        <v>110</v>
      </c>
      <c r="D228" s="10">
        <v>8</v>
      </c>
    </row>
    <row r="229" spans="2:7" ht="15.95" customHeight="1" x14ac:dyDescent="0.15">
      <c r="B229" s="26"/>
      <c r="C229" s="30" t="s">
        <v>71</v>
      </c>
      <c r="D229" s="10">
        <v>2</v>
      </c>
    </row>
    <row r="230" spans="2:7" ht="15.95" customHeight="1" x14ac:dyDescent="0.15">
      <c r="B230" s="26"/>
      <c r="C230" s="30" t="s">
        <v>72</v>
      </c>
      <c r="D230" s="10">
        <v>2</v>
      </c>
    </row>
    <row r="231" spans="2:7" ht="15.95" customHeight="1" x14ac:dyDescent="0.15">
      <c r="B231" s="26"/>
      <c r="C231" s="30" t="s">
        <v>111</v>
      </c>
      <c r="D231" s="10">
        <v>0</v>
      </c>
      <c r="E231" s="46"/>
    </row>
    <row r="232" spans="2:7" ht="15.95" customHeight="1" x14ac:dyDescent="0.15">
      <c r="B232" s="26"/>
      <c r="C232" s="31" t="s">
        <v>74</v>
      </c>
      <c r="D232" s="12">
        <v>5</v>
      </c>
    </row>
    <row r="233" spans="2:7" ht="15.95" customHeight="1" x14ac:dyDescent="0.15">
      <c r="B233" s="27"/>
      <c r="C233" s="64" t="s">
        <v>199</v>
      </c>
      <c r="D233" s="65">
        <f>SUM(D226:D232)</f>
        <v>57</v>
      </c>
    </row>
    <row r="234" spans="2:7" ht="15.95" customHeight="1" x14ac:dyDescent="0.15">
      <c r="B234" s="5"/>
      <c r="C234" s="28"/>
    </row>
    <row r="235" spans="2:7" ht="22.5" customHeight="1" x14ac:dyDescent="0.15">
      <c r="B235" s="39" t="s">
        <v>116</v>
      </c>
      <c r="C235" s="89" t="s">
        <v>179</v>
      </c>
      <c r="D235" s="79"/>
    </row>
    <row r="236" spans="2:7" ht="15.95" customHeight="1" x14ac:dyDescent="0.15">
      <c r="B236" s="2"/>
      <c r="C236" s="34" t="s">
        <v>162</v>
      </c>
      <c r="D236" s="8">
        <v>8</v>
      </c>
    </row>
    <row r="237" spans="2:7" ht="15.95" customHeight="1" x14ac:dyDescent="0.15">
      <c r="B237" s="2"/>
      <c r="C237" s="35" t="s">
        <v>164</v>
      </c>
      <c r="D237" s="10">
        <v>26</v>
      </c>
    </row>
    <row r="238" spans="2:7" ht="15.95" customHeight="1" x14ac:dyDescent="0.15">
      <c r="B238" s="2"/>
      <c r="C238" s="35" t="s">
        <v>163</v>
      </c>
      <c r="D238" s="10">
        <v>22</v>
      </c>
    </row>
    <row r="239" spans="2:7" ht="15.95" customHeight="1" x14ac:dyDescent="0.15">
      <c r="B239" s="2"/>
      <c r="C239" s="35" t="s">
        <v>133</v>
      </c>
      <c r="D239" s="10">
        <v>31</v>
      </c>
      <c r="E239" s="46"/>
      <c r="F239" s="73"/>
      <c r="G239" s="74"/>
    </row>
    <row r="240" spans="2:7" ht="15.95" customHeight="1" x14ac:dyDescent="0.15">
      <c r="B240" s="2"/>
      <c r="C240" s="36" t="s">
        <v>134</v>
      </c>
      <c r="D240" s="12">
        <v>26</v>
      </c>
      <c r="F240" s="74"/>
      <c r="G240" s="74"/>
    </row>
    <row r="241" spans="2:7" ht="15.95" customHeight="1" x14ac:dyDescent="0.15">
      <c r="B241" s="3"/>
      <c r="C241" s="64" t="s">
        <v>199</v>
      </c>
      <c r="D241" s="65">
        <f>SUM(D236:D240)</f>
        <v>113</v>
      </c>
      <c r="F241" s="42"/>
      <c r="G241" s="42"/>
    </row>
    <row r="242" spans="2:7" ht="15.95" customHeight="1" x14ac:dyDescent="0.15">
      <c r="B242" s="1"/>
      <c r="C242" s="1"/>
    </row>
    <row r="243" spans="2:7" ht="30" customHeight="1" x14ac:dyDescent="0.15">
      <c r="B243" s="37" t="s">
        <v>161</v>
      </c>
      <c r="C243" s="78" t="s">
        <v>191</v>
      </c>
      <c r="D243" s="79"/>
    </row>
    <row r="244" spans="2:7" ht="15.95" customHeight="1" x14ac:dyDescent="0.15">
      <c r="B244" s="17"/>
      <c r="C244" s="7" t="s">
        <v>76</v>
      </c>
      <c r="D244" s="50">
        <v>0</v>
      </c>
    </row>
    <row r="245" spans="2:7" ht="15.95" customHeight="1" x14ac:dyDescent="0.15">
      <c r="B245" s="18"/>
      <c r="C245" s="9" t="s">
        <v>77</v>
      </c>
      <c r="D245" s="51">
        <v>6</v>
      </c>
    </row>
    <row r="246" spans="2:7" ht="15.95" customHeight="1" x14ac:dyDescent="0.15">
      <c r="B246" s="18"/>
      <c r="C246" s="9" t="s">
        <v>117</v>
      </c>
      <c r="D246" s="51">
        <v>16</v>
      </c>
    </row>
    <row r="247" spans="2:7" ht="15.95" customHeight="1" x14ac:dyDescent="0.15">
      <c r="B247" s="18"/>
      <c r="C247" s="9" t="s">
        <v>118</v>
      </c>
      <c r="D247" s="51">
        <v>23</v>
      </c>
    </row>
    <row r="248" spans="2:7" ht="15.95" customHeight="1" x14ac:dyDescent="0.15">
      <c r="B248" s="18"/>
      <c r="C248" s="9" t="s">
        <v>119</v>
      </c>
      <c r="D248" s="51">
        <v>11</v>
      </c>
    </row>
    <row r="249" spans="2:7" ht="15.95" customHeight="1" x14ac:dyDescent="0.15">
      <c r="B249" s="18"/>
      <c r="C249" s="9" t="s">
        <v>165</v>
      </c>
      <c r="D249" s="51">
        <v>13</v>
      </c>
    </row>
    <row r="250" spans="2:7" ht="15.95" customHeight="1" x14ac:dyDescent="0.15">
      <c r="B250" s="18"/>
      <c r="C250" s="9" t="s">
        <v>120</v>
      </c>
      <c r="D250" s="51">
        <v>8</v>
      </c>
    </row>
    <row r="251" spans="2:7" ht="15.95" customHeight="1" x14ac:dyDescent="0.15">
      <c r="B251" s="18"/>
      <c r="C251" s="9" t="s">
        <v>121</v>
      </c>
      <c r="D251" s="51">
        <v>7</v>
      </c>
    </row>
    <row r="252" spans="2:7" ht="15.95" customHeight="1" x14ac:dyDescent="0.15">
      <c r="B252" s="18"/>
      <c r="C252" s="9" t="s">
        <v>122</v>
      </c>
      <c r="D252" s="51">
        <v>4</v>
      </c>
    </row>
    <row r="253" spans="2:7" ht="15.95" customHeight="1" x14ac:dyDescent="0.15">
      <c r="B253" s="18"/>
      <c r="C253" s="9" t="s">
        <v>123</v>
      </c>
      <c r="D253" s="51">
        <v>3</v>
      </c>
      <c r="E253" s="46"/>
      <c r="F253" s="70"/>
      <c r="G253" s="70"/>
    </row>
    <row r="254" spans="2:7" ht="15.95" customHeight="1" x14ac:dyDescent="0.15">
      <c r="B254" s="18"/>
      <c r="C254" s="11" t="s">
        <v>124</v>
      </c>
      <c r="D254" s="52">
        <v>3</v>
      </c>
      <c r="F254" s="70"/>
      <c r="G254" s="70"/>
    </row>
    <row r="255" spans="2:7" ht="15.95" customHeight="1" x14ac:dyDescent="0.15">
      <c r="B255" s="19"/>
      <c r="C255" s="64" t="s">
        <v>199</v>
      </c>
      <c r="D255" s="65">
        <f>SUM(D244:D254)</f>
        <v>94</v>
      </c>
      <c r="F255" s="43"/>
      <c r="G255" s="43"/>
    </row>
    <row r="256" spans="2:7" ht="15.95" customHeight="1" x14ac:dyDescent="0.15">
      <c r="B256" s="5"/>
      <c r="C256" s="28"/>
    </row>
    <row r="257" spans="2:5" ht="15.95" customHeight="1" x14ac:dyDescent="0.15">
      <c r="B257" s="37" t="s">
        <v>125</v>
      </c>
      <c r="C257" s="80" t="s">
        <v>192</v>
      </c>
      <c r="D257" s="79"/>
    </row>
    <row r="258" spans="2:5" ht="15.95" customHeight="1" x14ac:dyDescent="0.15">
      <c r="B258" s="17"/>
      <c r="C258" s="7" t="s">
        <v>126</v>
      </c>
      <c r="D258" s="50">
        <v>39</v>
      </c>
    </row>
    <row r="259" spans="2:5" ht="15.95" customHeight="1" x14ac:dyDescent="0.15">
      <c r="B259" s="18"/>
      <c r="C259" s="9" t="s">
        <v>169</v>
      </c>
      <c r="D259" s="51">
        <v>21</v>
      </c>
    </row>
    <row r="260" spans="2:5" ht="15.95" customHeight="1" x14ac:dyDescent="0.15">
      <c r="B260" s="18"/>
      <c r="C260" s="9" t="s">
        <v>170</v>
      </c>
      <c r="D260" s="51">
        <v>8</v>
      </c>
    </row>
    <row r="261" spans="2:5" ht="15.95" customHeight="1" x14ac:dyDescent="0.15">
      <c r="B261" s="18"/>
      <c r="C261" s="9" t="s">
        <v>133</v>
      </c>
      <c r="D261" s="51">
        <v>21</v>
      </c>
      <c r="E261" s="46"/>
    </row>
    <row r="262" spans="2:5" ht="16.5" customHeight="1" x14ac:dyDescent="0.15">
      <c r="B262" s="18"/>
      <c r="C262" s="11" t="s">
        <v>134</v>
      </c>
      <c r="D262" s="52">
        <v>23</v>
      </c>
    </row>
    <row r="263" spans="2:5" ht="16.5" customHeight="1" x14ac:dyDescent="0.15">
      <c r="B263" s="19"/>
      <c r="C263" s="64" t="s">
        <v>199</v>
      </c>
      <c r="D263" s="65">
        <f>SUM(D258:D262)</f>
        <v>112</v>
      </c>
    </row>
    <row r="264" spans="2:5" ht="15.95" customHeight="1" x14ac:dyDescent="0.15">
      <c r="B264" s="5"/>
      <c r="C264" s="28"/>
    </row>
    <row r="265" spans="2:5" ht="29.25" customHeight="1" x14ac:dyDescent="0.15">
      <c r="B265" s="37" t="s">
        <v>127</v>
      </c>
      <c r="C265" s="78" t="s">
        <v>193</v>
      </c>
      <c r="D265" s="79"/>
    </row>
    <row r="266" spans="2:5" ht="15.95" customHeight="1" x14ac:dyDescent="0.15">
      <c r="B266" s="17"/>
      <c r="C266" s="7" t="s">
        <v>128</v>
      </c>
      <c r="D266" s="8">
        <v>41</v>
      </c>
    </row>
    <row r="267" spans="2:5" ht="15.95" customHeight="1" x14ac:dyDescent="0.15">
      <c r="B267" s="18"/>
      <c r="C267" s="9" t="s">
        <v>129</v>
      </c>
      <c r="D267" s="10">
        <v>22</v>
      </c>
    </row>
    <row r="268" spans="2:5" ht="15.95" customHeight="1" x14ac:dyDescent="0.15">
      <c r="B268" s="18"/>
      <c r="C268" s="9" t="s">
        <v>130</v>
      </c>
      <c r="D268" s="10">
        <v>21</v>
      </c>
    </row>
    <row r="269" spans="2:5" ht="15.95" customHeight="1" x14ac:dyDescent="0.15">
      <c r="B269" s="18"/>
      <c r="C269" s="9" t="s">
        <v>131</v>
      </c>
      <c r="D269" s="10">
        <v>4</v>
      </c>
    </row>
    <row r="270" spans="2:5" ht="15.95" customHeight="1" x14ac:dyDescent="0.15">
      <c r="B270" s="18"/>
      <c r="C270" s="9" t="s">
        <v>132</v>
      </c>
      <c r="D270" s="10">
        <v>15</v>
      </c>
      <c r="E270" s="46"/>
    </row>
    <row r="271" spans="2:5" ht="15.95" customHeight="1" x14ac:dyDescent="0.15">
      <c r="B271" s="18"/>
      <c r="C271" s="11" t="s">
        <v>102</v>
      </c>
      <c r="D271" s="12">
        <v>9</v>
      </c>
    </row>
    <row r="272" spans="2:5" x14ac:dyDescent="0.15">
      <c r="B272" s="49"/>
      <c r="C272" s="64" t="s">
        <v>199</v>
      </c>
      <c r="D272" s="65">
        <f>SUM(D266:D271)</f>
        <v>112</v>
      </c>
    </row>
  </sheetData>
  <mergeCells count="32">
    <mergeCell ref="C106:D107"/>
    <mergeCell ref="C95:D95"/>
    <mergeCell ref="C85:D85"/>
    <mergeCell ref="C74:D74"/>
    <mergeCell ref="C265:D265"/>
    <mergeCell ref="C257:D257"/>
    <mergeCell ref="C243:D243"/>
    <mergeCell ref="C235:D235"/>
    <mergeCell ref="C225:D225"/>
    <mergeCell ref="F201:F202"/>
    <mergeCell ref="F239:G240"/>
    <mergeCell ref="F253:G254"/>
    <mergeCell ref="B106:B107"/>
    <mergeCell ref="B186:B187"/>
    <mergeCell ref="C205:D205"/>
    <mergeCell ref="C196:D196"/>
    <mergeCell ref="C186:D187"/>
    <mergeCell ref="C124:D124"/>
    <mergeCell ref="C214:D214"/>
    <mergeCell ref="C174:D174"/>
    <mergeCell ref="C161:D161"/>
    <mergeCell ref="C150:D150"/>
    <mergeCell ref="C141:D141"/>
    <mergeCell ref="C132:D132"/>
    <mergeCell ref="C116:D116"/>
    <mergeCell ref="F2:G2"/>
    <mergeCell ref="B4:C4"/>
    <mergeCell ref="C61:D61"/>
    <mergeCell ref="C48:D48"/>
    <mergeCell ref="C42:D42"/>
    <mergeCell ref="C29:D29"/>
    <mergeCell ref="C5:D5"/>
  </mergeCells>
  <phoneticPr fontId="1"/>
  <pageMargins left="0.70866141732283472" right="0.70866141732283472" top="1.1417322834645669" bottom="0.35433070866141736" header="0.31496062992125984" footer="0.31496062992125984"/>
  <pageSetup paperSize="9" fitToHeight="0" orientation="portrait" r:id="rId1"/>
  <headerFooter>
    <oddFooter>&amp;P / &amp;N ページ</oddFooter>
  </headerFooter>
  <rowBreaks count="6" manualBreakCount="6">
    <brk id="41" max="6" man="1"/>
    <brk id="84" max="6" man="1"/>
    <brk id="131" max="6" man="1"/>
    <brk id="173" max="6" man="1"/>
    <brk id="223" max="6" man="1"/>
    <brk id="26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アンケート集計</vt:lpstr>
      <vt:lpstr>アンケート集計!Print_Area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34053</dc:creator>
  <cp:lastModifiedBy>FJ-USER</cp:lastModifiedBy>
  <cp:lastPrinted>2016-07-08T10:06:24Z</cp:lastPrinted>
  <dcterms:created xsi:type="dcterms:W3CDTF">2016-06-14T07:28:04Z</dcterms:created>
  <dcterms:modified xsi:type="dcterms:W3CDTF">2016-07-21T06:53:43Z</dcterms:modified>
</cp:coreProperties>
</file>