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715" activeTab="0"/>
  </bookViews>
  <sheets>
    <sheet name="目次" sheetId="1" r:id="rId1"/>
    <sheet name="1" sheetId="2" r:id="rId2"/>
    <sheet name="2～3" sheetId="3" r:id="rId3"/>
    <sheet name="4～7" sheetId="4" r:id="rId4"/>
    <sheet name="8～9" sheetId="5" r:id="rId5"/>
    <sheet name="10～12" sheetId="6" r:id="rId6"/>
  </sheets>
  <definedNames/>
  <calcPr fullCalcOnLoad="1"/>
</workbook>
</file>

<file path=xl/sharedStrings.xml><?xml version="1.0" encoding="utf-8"?>
<sst xmlns="http://schemas.openxmlformats.org/spreadsheetml/2006/main" count="387" uniqueCount="235">
  <si>
    <t xml:space="preserve">  年 次 ・月 </t>
  </si>
  <si>
    <t xml:space="preserve">   入                 口</t>
  </si>
  <si>
    <t xml:space="preserve">   出                 口</t>
  </si>
  <si>
    <t xml:space="preserve">  9－1　中国自動車道宝塚インターチェンジ利用状況</t>
  </si>
  <si>
    <t>駅　　　名</t>
  </si>
  <si>
    <t>平 成 ９ 年</t>
  </si>
  <si>
    <t>平 成 10 年</t>
  </si>
  <si>
    <t>平 成 12 年</t>
  </si>
  <si>
    <t>11 月 20 日</t>
  </si>
  <si>
    <t>11 月 10 日</t>
  </si>
  <si>
    <t>11 月 ７ 日</t>
  </si>
  <si>
    <t xml:space="preserve">         9－2　阪急各駅の乗車人員</t>
  </si>
  <si>
    <t xml:space="preserve">    交通量調査による。</t>
  </si>
  <si>
    <t xml:space="preserve">         9－3　阪急各駅の降車人員</t>
  </si>
  <si>
    <t xml:space="preserve">   宝塚郵便局管内</t>
  </si>
  <si>
    <t>運転キロ数</t>
  </si>
  <si>
    <t>運転車数</t>
  </si>
  <si>
    <t>運行回数</t>
  </si>
  <si>
    <t>営業キロ数</t>
  </si>
  <si>
    <t>年次 ・ 月</t>
  </si>
  <si>
    <t>停 留 所 数</t>
  </si>
  <si>
    <t>　　 9－6　阪　 神　 バ　 ス</t>
  </si>
  <si>
    <t>　　  9－7　阪 急 田 園 バ ス</t>
  </si>
  <si>
    <t>武　田　尾</t>
  </si>
  <si>
    <t>中　山　寺</t>
  </si>
  <si>
    <t>宝　 　塚</t>
  </si>
  <si>
    <t>停 留 所 数</t>
  </si>
  <si>
    <t xml:space="preserve"> 9－4　ＪＲ各駅の状況</t>
  </si>
  <si>
    <t xml:space="preserve"> 9－5　阪   急   バ   ス</t>
  </si>
  <si>
    <t>運行回数</t>
  </si>
  <si>
    <t>運転車数</t>
  </si>
  <si>
    <t>乗　　用　　車</t>
  </si>
  <si>
    <t>普 通 車</t>
  </si>
  <si>
    <t>小 型 車</t>
  </si>
  <si>
    <t>貨　　物　　車</t>
  </si>
  <si>
    <t>年　 度</t>
  </si>
  <si>
    <t>総　　数</t>
  </si>
  <si>
    <t>年　  度</t>
  </si>
  <si>
    <t>鹿塩１丁目</t>
  </si>
  <si>
    <t>観 測 地 点</t>
  </si>
  <si>
    <t>路　 　線 　　名</t>
  </si>
  <si>
    <t xml:space="preserve"> 明 石 神 戸 宝 塚 線</t>
  </si>
  <si>
    <t xml:space="preserve"> 国　 道 　 176  　号</t>
  </si>
  <si>
    <t xml:space="preserve"> 川　西　 三　田　 線</t>
  </si>
  <si>
    <t xml:space="preserve"> 米 谷 昆 陽 尼 崎 線</t>
  </si>
  <si>
    <t xml:space="preserve"> 下 佐 曽 利 笹 尾 線</t>
  </si>
  <si>
    <t xml:space="preserve"> 塩　瀬　 宝　塚　 線</t>
  </si>
  <si>
    <t xml:space="preserve"> 切 畑  猪 名 川 　線</t>
  </si>
  <si>
    <t xml:space="preserve"> 塩  瀬　門 戸 荘  線</t>
  </si>
  <si>
    <t xml:space="preserve"> 塩　瀬　 宝　塚 　線</t>
  </si>
  <si>
    <t>中山寺1丁目</t>
  </si>
  <si>
    <t>栄町 １丁目</t>
  </si>
  <si>
    <t>逆瀬川2丁目</t>
  </si>
  <si>
    <t>長　　  谷</t>
  </si>
  <si>
    <t>安倉中5丁目</t>
  </si>
  <si>
    <t>上 佐 曽 利</t>
  </si>
  <si>
    <t>大　原　野</t>
  </si>
  <si>
    <t>切　　　畑</t>
  </si>
  <si>
    <t>鳥　　　脇</t>
  </si>
  <si>
    <t>宝塚ＩＣ～西宮北ＩＣ間</t>
  </si>
  <si>
    <t>池田ＩＣ～宝塚ＩＣ間</t>
  </si>
  <si>
    <t>公衆電話数</t>
  </si>
  <si>
    <t>ＩＣ公衆</t>
  </si>
  <si>
    <t>事 務 用</t>
  </si>
  <si>
    <t>住 宅 用</t>
  </si>
  <si>
    <t>加　入　電　話　数</t>
  </si>
  <si>
    <t>　　9－10  電 話 の 状 況</t>
  </si>
  <si>
    <t>小包取次所</t>
  </si>
  <si>
    <t>年　　次</t>
  </si>
  <si>
    <t>普　通　局</t>
  </si>
  <si>
    <t>特　　定　　局</t>
  </si>
  <si>
    <t>集 配 局</t>
  </si>
  <si>
    <t>職　員　数</t>
  </si>
  <si>
    <t>軽自動車</t>
  </si>
  <si>
    <t>四輪乗用車</t>
  </si>
  <si>
    <t>四輪貨物車</t>
  </si>
  <si>
    <t>小型貨物車</t>
  </si>
  <si>
    <t>普通貨物車</t>
  </si>
  <si>
    <t>中 型 車</t>
  </si>
  <si>
    <t>大 型 車</t>
  </si>
  <si>
    <t>特 大 車</t>
  </si>
  <si>
    <t>無 料 車</t>
  </si>
  <si>
    <t>総　数</t>
  </si>
  <si>
    <t>乗　用　車</t>
  </si>
  <si>
    <t>貨　 物 　車 　類</t>
  </si>
  <si>
    <t>乗 　用 　車　 類</t>
  </si>
  <si>
    <t>自　　　　　　　動　　　　　　車　　　　　　類</t>
  </si>
  <si>
    <t>三 輪 車</t>
  </si>
  <si>
    <t>二 輪 車</t>
  </si>
  <si>
    <t>輸送人員</t>
  </si>
  <si>
    <t>年　　 次</t>
  </si>
  <si>
    <t>輸送人員</t>
  </si>
  <si>
    <t>（単位 台／12ｈ）</t>
  </si>
  <si>
    <t>9　　運輸・通信</t>
  </si>
  <si>
    <t>10　電話の状況</t>
  </si>
  <si>
    <t>11　郵便施設</t>
  </si>
  <si>
    <t>12　郵便物取扱い状況</t>
  </si>
  <si>
    <t>定           期</t>
  </si>
  <si>
    <t>定　　期　　外</t>
  </si>
  <si>
    <t>乗　　　車　　　人　　　員　　　1)</t>
  </si>
  <si>
    <t xml:space="preserve">9－8　 車　　　　両　　　　台　　　　数 </t>
  </si>
  <si>
    <t xml:space="preserve"> 9－9　 主　　　要　　　道　　　路　　　交　　　通　　　量 </t>
  </si>
  <si>
    <t>平成11年度全国道路交通情勢調査の一般交通量調査によるもので、秋季の平日(午前7時～午後７時)に観測したものである。</t>
  </si>
  <si>
    <t>1)平成12年9月の日平均区間交通量</t>
  </si>
  <si>
    <t xml:space="preserve">資料   兵庫県県土整備部土木局道路計画課「一般交通量調査総括表」､日本道路公団関西支社　  </t>
  </si>
  <si>
    <t>自転車類</t>
  </si>
  <si>
    <t>歩行者類</t>
  </si>
  <si>
    <t>動力付
二輪車類</t>
  </si>
  <si>
    <t>アナログ
公衆</t>
  </si>
  <si>
    <t>ﾃﾞｨｼﾞﾀﾙ
公衆</t>
  </si>
  <si>
    <t>無集配局</t>
  </si>
  <si>
    <t>切手類
販売所</t>
  </si>
  <si>
    <t>　　9－11  郵　便　施　設</t>
  </si>
  <si>
    <t>　　9－12　郵便物取扱い状況</t>
  </si>
  <si>
    <t>引　　　　受　　　　数</t>
  </si>
  <si>
    <t>配　　　　達　　　　数</t>
  </si>
  <si>
    <t>総　　　数</t>
  </si>
  <si>
    <t>軽自動車等</t>
  </si>
  <si>
    <t>普　通　車</t>
  </si>
  <si>
    <t>中　型　車</t>
  </si>
  <si>
    <t>大　型　車</t>
  </si>
  <si>
    <t>特　大　車</t>
  </si>
  <si>
    <t>資料　日本道路公団関西支社</t>
  </si>
  <si>
    <t>1)  株主優待券等を含む。 　＊平成11年は交通調査を行っていません。</t>
  </si>
  <si>
    <t>資料　阪急電鉄㈱</t>
  </si>
  <si>
    <t>（単位　人）</t>
  </si>
  <si>
    <t>運賃収入(円)</t>
  </si>
  <si>
    <t>1)　１日平均</t>
  </si>
  <si>
    <t>1) 各年末現在</t>
  </si>
  <si>
    <t>1) 各年12月末数値を計上</t>
  </si>
  <si>
    <t>資料  阪神電鉄㈱自動車部</t>
  </si>
  <si>
    <t>宝　　　塚</t>
  </si>
  <si>
    <t>１ 　　日 　　平　   均</t>
  </si>
  <si>
    <t>１    　日    　平    　均</t>
  </si>
  <si>
    <t xml:space="preserve">   </t>
  </si>
  <si>
    <t>バ　　 ス</t>
  </si>
  <si>
    <t>　　　  　 〃</t>
  </si>
  <si>
    <t xml:space="preserve"> ─</t>
  </si>
  <si>
    <t xml:space="preserve">─  </t>
  </si>
  <si>
    <t xml:space="preserve"> ─</t>
  </si>
  <si>
    <t xml:space="preserve">─  </t>
  </si>
  <si>
    <t>ポ　ス　ト</t>
  </si>
  <si>
    <t>1) 各年度中の合計である。</t>
  </si>
  <si>
    <t>資料　宝塚郵便局</t>
  </si>
  <si>
    <t>1) 年賀葉書、選挙用葉書を含まない。             　</t>
  </si>
  <si>
    <t>3) 配達数は外国郵便物の書留通常の配達数を含む。</t>
  </si>
  <si>
    <t>平 成 13 年</t>
  </si>
  <si>
    <t>11 月 13 日</t>
  </si>
  <si>
    <t xml:space="preserve"> 　　　　　１１</t>
  </si>
  <si>
    <t xml:space="preserve"> 　　　　　１２</t>
  </si>
  <si>
    <t xml:space="preserve"> 　　　　　１３</t>
  </si>
  <si>
    <t xml:space="preserve">    　　     1 月</t>
  </si>
  <si>
    <t>　　　仁        川</t>
  </si>
  <si>
    <t>　　　小        林</t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</si>
  <si>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逆   瀬   川</t>
    </r>
  </si>
  <si>
    <r>
      <t xml:space="preserve">  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宝 塚  南 口</t>
    </r>
  </si>
  <si>
    <r>
      <t xml:space="preserve">  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宝        塚</t>
    </r>
  </si>
  <si>
    <r>
      <t xml:space="preserve">  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清   荒   神</t>
    </r>
  </si>
  <si>
    <r>
      <t xml:space="preserve">  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売 布  神 社</t>
    </r>
  </si>
  <si>
    <r>
      <t xml:space="preserve">  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中        山</t>
    </r>
  </si>
  <si>
    <r>
      <t xml:space="preserve">  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山        本</t>
    </r>
  </si>
  <si>
    <r>
      <t xml:space="preserve">  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雲雀丘花屋敷</t>
    </r>
  </si>
  <si>
    <t xml:space="preserve">     　　   1)</t>
  </si>
  <si>
    <t>年　　　度</t>
  </si>
  <si>
    <t>　　　　　１１</t>
  </si>
  <si>
    <t>　　　　　１２</t>
  </si>
  <si>
    <t>　　　　　１３</t>
  </si>
  <si>
    <t xml:space="preserve">          　１ 月</t>
  </si>
  <si>
    <t xml:space="preserve">  　　　　　３</t>
  </si>
  <si>
    <t xml:space="preserve">  　　　　　４</t>
  </si>
  <si>
    <t xml:space="preserve">  　　　　　５</t>
  </si>
  <si>
    <t xml:space="preserve">  　　　　　６</t>
  </si>
  <si>
    <t xml:space="preserve">  　　　　　７</t>
  </si>
  <si>
    <t xml:space="preserve">  　　　　　８</t>
  </si>
  <si>
    <t xml:space="preserve">  　　　　　９</t>
  </si>
  <si>
    <t xml:space="preserve">  　　　　１１</t>
  </si>
  <si>
    <t xml:space="preserve">  　　　　１２</t>
  </si>
  <si>
    <t xml:space="preserve">  中 国 縦 貫 自動車道　1)</t>
  </si>
  <si>
    <t>…</t>
  </si>
  <si>
    <t>2) 無集配局分を含まない。</t>
  </si>
  <si>
    <t xml:space="preserve"> 1　中国自動車道宝塚インターチェンジ利用状況</t>
  </si>
  <si>
    <t xml:space="preserve"> 2　阪急各駅の乗車人員</t>
  </si>
  <si>
    <t xml:space="preserve"> 3　阪急各駅の降車人員</t>
  </si>
  <si>
    <t xml:space="preserve"> 4　ＪＲ各駅の状況</t>
  </si>
  <si>
    <t xml:space="preserve"> 5　阪急バス</t>
  </si>
  <si>
    <t xml:space="preserve"> 6　阪神バス</t>
  </si>
  <si>
    <t xml:space="preserve"> 7　阪急田園バス</t>
  </si>
  <si>
    <t xml:space="preserve"> 8　車両台数</t>
  </si>
  <si>
    <t xml:space="preserve"> 9　主要道路交通量</t>
  </si>
  <si>
    <t>資料　阪急田園バス㈱</t>
  </si>
  <si>
    <t>　資料　伊丹県税事務所、市民税課</t>
  </si>
  <si>
    <t>資料　西日本電信電話株式会社兵庫支店</t>
  </si>
  <si>
    <t xml:space="preserve"> 　　　　　１４</t>
  </si>
  <si>
    <t>　　平成 １０ 年</t>
  </si>
  <si>
    <t>平 成 14 年</t>
  </si>
  <si>
    <t>　　　　　１４</t>
  </si>
  <si>
    <r>
      <t xml:space="preserve">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平成１０ 年度</t>
    </r>
  </si>
  <si>
    <r>
      <t xml:space="preserve">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平成１０ 年</t>
    </r>
  </si>
  <si>
    <t>─</t>
  </si>
  <si>
    <t xml:space="preserve">　 </t>
  </si>
  <si>
    <t>バ　　ス</t>
  </si>
  <si>
    <r>
      <t xml:space="preserve">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平成１０ 年度</t>
    </r>
  </si>
  <si>
    <t>─</t>
  </si>
  <si>
    <t>　</t>
  </si>
  <si>
    <r>
      <t>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 xml:space="preserve"> 月 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 xml:space="preserve"> 日</t>
    </r>
  </si>
  <si>
    <t>資料　西日本旅客鉄道（株）大阪支社</t>
  </si>
  <si>
    <t xml:space="preserve">        　　1)</t>
  </si>
  <si>
    <r>
      <t xml:space="preserve">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平成１０ 年</t>
    </r>
  </si>
  <si>
    <t>資料　阪急バス㈱営業計画課</t>
  </si>
  <si>
    <t xml:space="preserve">       　　 1)</t>
  </si>
  <si>
    <t xml:space="preserve">      　　  1)</t>
  </si>
  <si>
    <t xml:space="preserve">  　　　　　２ </t>
  </si>
  <si>
    <t xml:space="preserve">  　　　　１０</t>
  </si>
  <si>
    <t>特種車</t>
  </si>
  <si>
    <t xml:space="preserve">    　　     2 </t>
  </si>
  <si>
    <t xml:space="preserve">    　　     3</t>
  </si>
  <si>
    <t xml:space="preserve">    　　     4</t>
  </si>
  <si>
    <t xml:space="preserve">    　　     5</t>
  </si>
  <si>
    <t xml:space="preserve">    　　     6</t>
  </si>
  <si>
    <t xml:space="preserve">    　　     7</t>
  </si>
  <si>
    <t xml:space="preserve">    　　     8</t>
  </si>
  <si>
    <t xml:space="preserve">    　　     9</t>
  </si>
  <si>
    <t xml:space="preserve">    　　   10</t>
  </si>
  <si>
    <t xml:space="preserve">    　　   11</t>
  </si>
  <si>
    <t xml:space="preserve">    　　   12</t>
  </si>
  <si>
    <t>　　総           数</t>
  </si>
  <si>
    <t xml:space="preserve">    定          期  1)</t>
  </si>
  <si>
    <t xml:space="preserve">    定    期    外</t>
  </si>
  <si>
    <t>年　次</t>
  </si>
  <si>
    <t>二輪の
小型自動車</t>
  </si>
  <si>
    <t>原動機付
自転車</t>
  </si>
  <si>
    <t>小　包</t>
  </si>
  <si>
    <r>
      <t>普通通常　</t>
    </r>
    <r>
      <rPr>
        <sz val="8"/>
        <rFont val="ＭＳ Ｐゴシック"/>
        <family val="3"/>
      </rPr>
      <t>1)</t>
    </r>
  </si>
  <si>
    <r>
      <t>普通速達　</t>
    </r>
    <r>
      <rPr>
        <sz val="8"/>
        <rFont val="ＭＳ Ｐゴシック"/>
        <family val="3"/>
      </rPr>
      <t>2)</t>
    </r>
  </si>
  <si>
    <r>
      <t>書留通常　</t>
    </r>
    <r>
      <rPr>
        <sz val="8"/>
        <rFont val="ＭＳ Ｐゴシック"/>
        <family val="3"/>
      </rPr>
      <t>2) 3)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</si>
</sst>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.0_);[Red]\(#,##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3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 quotePrefix="1">
      <alignment vertical="center"/>
    </xf>
    <xf numFmtId="176" fontId="0" fillId="0" borderId="3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 quotePrefix="1">
      <alignment vertical="center"/>
    </xf>
    <xf numFmtId="0" fontId="0" fillId="0" borderId="4" xfId="0" applyFont="1" applyFill="1" applyBorder="1" applyAlignment="1" quotePrefix="1">
      <alignment vertical="center"/>
    </xf>
    <xf numFmtId="0" fontId="0" fillId="0" borderId="5" xfId="0" applyFont="1" applyFill="1" applyBorder="1" applyAlignment="1" quotePrefix="1">
      <alignment vertical="center"/>
    </xf>
    <xf numFmtId="176" fontId="0" fillId="0" borderId="6" xfId="0" applyNumberFormat="1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vertical="center"/>
    </xf>
    <xf numFmtId="176" fontId="0" fillId="0" borderId="6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176" fontId="0" fillId="0" borderId="7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7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0" fillId="0" borderId="7" xfId="0" applyFont="1" applyFill="1" applyBorder="1" applyAlignment="1" quotePrefix="1">
      <alignment vertical="center"/>
    </xf>
    <xf numFmtId="0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horizontal="center" vertical="center"/>
    </xf>
    <xf numFmtId="177" fontId="0" fillId="0" borderId="3" xfId="0" applyNumberFormat="1" applyFont="1" applyFill="1" applyBorder="1" applyAlignment="1">
      <alignment vertical="center"/>
    </xf>
    <xf numFmtId="177" fontId="0" fillId="0" borderId="6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7" fontId="0" fillId="0" borderId="9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176" fontId="0" fillId="0" borderId="8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right" vertical="center"/>
    </xf>
    <xf numFmtId="0" fontId="0" fillId="0" borderId="5" xfId="0" applyFont="1" applyFill="1" applyBorder="1" applyAlignment="1" quotePrefix="1">
      <alignment vertical="center"/>
    </xf>
    <xf numFmtId="176" fontId="0" fillId="0" borderId="7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76" fontId="0" fillId="0" borderId="7" xfId="0" applyNumberFormat="1" applyFont="1" applyFill="1" applyBorder="1" applyAlignment="1">
      <alignment horizontal="right" vertical="center"/>
    </xf>
    <xf numFmtId="176" fontId="0" fillId="0" borderId="2" xfId="0" applyNumberFormat="1" applyFont="1" applyFill="1" applyBorder="1" applyAlignment="1">
      <alignment horizontal="center" vertical="center" wrapText="1"/>
    </xf>
    <xf numFmtId="176" fontId="0" fillId="0" borderId="5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vertical="center"/>
    </xf>
    <xf numFmtId="176" fontId="6" fillId="0" borderId="9" xfId="0" applyNumberFormat="1" applyFont="1" applyFill="1" applyBorder="1" applyAlignment="1">
      <alignment vertical="center"/>
    </xf>
    <xf numFmtId="179" fontId="0" fillId="0" borderId="3" xfId="0" applyNumberFormat="1" applyFont="1" applyFill="1" applyBorder="1" applyAlignment="1">
      <alignment vertical="center"/>
    </xf>
    <xf numFmtId="179" fontId="0" fillId="0" borderId="3" xfId="0" applyNumberFormat="1" applyFont="1" applyFill="1" applyBorder="1" applyAlignment="1">
      <alignment vertical="center"/>
    </xf>
    <xf numFmtId="179" fontId="0" fillId="0" borderId="6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76" fontId="0" fillId="0" borderId="8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176" fontId="0" fillId="0" borderId="8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vertical="center" wrapText="1"/>
    </xf>
    <xf numFmtId="176" fontId="0" fillId="0" borderId="3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6" xfId="0" applyNumberFormat="1" applyFont="1" applyFill="1" applyBorder="1" applyAlignment="1">
      <alignment horizontal="center" vertical="center"/>
    </xf>
    <xf numFmtId="176" fontId="0" fillId="0" borderId="7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 wrapText="1"/>
    </xf>
    <xf numFmtId="176" fontId="0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tabSelected="1" workbookViewId="0" topLeftCell="A1">
      <selection activeCell="A1" sqref="A1"/>
    </sheetView>
  </sheetViews>
  <sheetFormatPr defaultColWidth="9.00390625" defaultRowHeight="18" customHeight="1"/>
  <cols>
    <col min="1" max="1" width="4.25390625" style="127" customWidth="1"/>
    <col min="2" max="2" width="42.50390625" style="127" customWidth="1"/>
    <col min="3" max="3" width="36.625" style="5" bestFit="1" customWidth="1"/>
    <col min="4" max="16384" width="9.00390625" style="5" customWidth="1"/>
  </cols>
  <sheetData>
    <row r="2" spans="1:3" ht="18" customHeight="1">
      <c r="A2" s="125" t="s">
        <v>93</v>
      </c>
      <c r="B2" s="126"/>
      <c r="C2" s="126"/>
    </row>
    <row r="3" ht="18" customHeight="1">
      <c r="B3" s="5" t="s">
        <v>180</v>
      </c>
    </row>
    <row r="4" ht="18" customHeight="1">
      <c r="B4" s="5" t="s">
        <v>181</v>
      </c>
    </row>
    <row r="5" ht="18" customHeight="1">
      <c r="B5" s="5" t="s">
        <v>182</v>
      </c>
    </row>
    <row r="6" ht="18" customHeight="1">
      <c r="B6" s="5" t="s">
        <v>183</v>
      </c>
    </row>
    <row r="7" ht="18" customHeight="1">
      <c r="B7" s="5" t="s">
        <v>184</v>
      </c>
    </row>
    <row r="8" ht="18" customHeight="1">
      <c r="B8" s="5" t="s">
        <v>185</v>
      </c>
    </row>
    <row r="9" ht="18" customHeight="1">
      <c r="B9" s="5" t="s">
        <v>186</v>
      </c>
    </row>
    <row r="10" ht="18" customHeight="1">
      <c r="B10" s="5" t="s">
        <v>187</v>
      </c>
    </row>
    <row r="11" ht="18" customHeight="1">
      <c r="B11" s="5" t="s">
        <v>188</v>
      </c>
    </row>
    <row r="12" ht="18" customHeight="1">
      <c r="B12" s="5" t="s">
        <v>94</v>
      </c>
    </row>
    <row r="13" ht="18" customHeight="1">
      <c r="B13" s="5" t="s">
        <v>95</v>
      </c>
    </row>
    <row r="14" ht="18" customHeight="1">
      <c r="B14" s="127" t="s">
        <v>96</v>
      </c>
    </row>
    <row r="16" spans="1:6" ht="18" customHeight="1">
      <c r="A16" s="5"/>
      <c r="C16" s="127"/>
      <c r="D16" s="127"/>
      <c r="E16" s="127"/>
      <c r="F16" s="127"/>
    </row>
    <row r="17" spans="3:6" ht="18" customHeight="1">
      <c r="C17" s="127"/>
      <c r="D17" s="127"/>
      <c r="E17" s="127"/>
      <c r="F17" s="127"/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4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5" customWidth="1"/>
    <col min="2" max="7" width="14.50390625" style="5" customWidth="1"/>
    <col min="8" max="10" width="12.625" style="5" customWidth="1"/>
    <col min="11" max="16384" width="9.00390625" style="5" customWidth="1"/>
  </cols>
  <sheetData>
    <row r="1" s="3" customFormat="1" ht="18" customHeight="1"/>
    <row r="2" spans="1:10" ht="18" customHeight="1">
      <c r="A2" s="79" t="s">
        <v>3</v>
      </c>
      <c r="B2" s="79"/>
      <c r="C2" s="79"/>
      <c r="D2" s="79"/>
      <c r="E2" s="79"/>
      <c r="F2" s="79"/>
      <c r="G2" s="79"/>
      <c r="H2" s="4"/>
      <c r="I2" s="4"/>
      <c r="J2" s="4"/>
    </row>
    <row r="3" ht="18" customHeight="1"/>
    <row r="4" spans="1:7" ht="18" customHeight="1">
      <c r="A4" s="1" t="s">
        <v>0</v>
      </c>
      <c r="B4" s="2" t="s">
        <v>116</v>
      </c>
      <c r="C4" s="2" t="s">
        <v>117</v>
      </c>
      <c r="D4" s="2" t="s">
        <v>118</v>
      </c>
      <c r="E4" s="2" t="s">
        <v>119</v>
      </c>
      <c r="F4" s="2" t="s">
        <v>120</v>
      </c>
      <c r="G4" s="1" t="s">
        <v>121</v>
      </c>
    </row>
    <row r="5" spans="2:7" ht="18" customHeight="1">
      <c r="B5" s="75" t="s">
        <v>1</v>
      </c>
      <c r="C5" s="76"/>
      <c r="D5" s="76"/>
      <c r="E5" s="76"/>
      <c r="F5" s="76"/>
      <c r="G5" s="76"/>
    </row>
    <row r="6" spans="1:7" ht="18" customHeight="1">
      <c r="A6" s="5" t="s">
        <v>193</v>
      </c>
      <c r="B6" s="6">
        <v>6537251</v>
      </c>
      <c r="C6" s="7">
        <v>422843</v>
      </c>
      <c r="D6" s="7">
        <v>4965062</v>
      </c>
      <c r="E6" s="7">
        <v>626507</v>
      </c>
      <c r="F6" s="7">
        <v>477233</v>
      </c>
      <c r="G6" s="7">
        <v>45606</v>
      </c>
    </row>
    <row r="7" spans="1:7" ht="18" customHeight="1">
      <c r="A7" s="8" t="s">
        <v>148</v>
      </c>
      <c r="B7" s="6">
        <v>6460244</v>
      </c>
      <c r="C7" s="7">
        <v>433536</v>
      </c>
      <c r="D7" s="7">
        <v>4880235</v>
      </c>
      <c r="E7" s="7">
        <v>623128</v>
      </c>
      <c r="F7" s="7">
        <v>477979</v>
      </c>
      <c r="G7" s="7">
        <v>45366</v>
      </c>
    </row>
    <row r="8" spans="1:7" ht="18" customHeight="1">
      <c r="A8" s="8" t="s">
        <v>149</v>
      </c>
      <c r="B8" s="6">
        <v>6519554</v>
      </c>
      <c r="C8" s="7">
        <v>468889</v>
      </c>
      <c r="D8" s="7">
        <v>4854853</v>
      </c>
      <c r="E8" s="7">
        <v>644527</v>
      </c>
      <c r="F8" s="7">
        <v>502453</v>
      </c>
      <c r="G8" s="7">
        <v>48832</v>
      </c>
    </row>
    <row r="9" spans="1:7" ht="18" customHeight="1">
      <c r="A9" s="8" t="s">
        <v>150</v>
      </c>
      <c r="B9" s="9">
        <v>6189305</v>
      </c>
      <c r="C9" s="10">
        <v>462954</v>
      </c>
      <c r="D9" s="10">
        <v>4614775</v>
      </c>
      <c r="E9" s="10">
        <v>593550</v>
      </c>
      <c r="F9" s="10">
        <v>471414</v>
      </c>
      <c r="G9" s="10">
        <v>46612</v>
      </c>
    </row>
    <row r="10" spans="1:7" ht="18" customHeight="1">
      <c r="A10" s="8" t="s">
        <v>192</v>
      </c>
      <c r="B10" s="9">
        <v>5925015</v>
      </c>
      <c r="C10" s="10">
        <v>463689</v>
      </c>
      <c r="D10" s="10">
        <v>4405528</v>
      </c>
      <c r="E10" s="10">
        <v>557122</v>
      </c>
      <c r="F10" s="10">
        <v>454024</v>
      </c>
      <c r="G10" s="10">
        <v>44652</v>
      </c>
    </row>
    <row r="11" spans="1:2" ht="18" customHeight="1">
      <c r="A11" s="8"/>
      <c r="B11" s="11"/>
    </row>
    <row r="12" spans="1:7" ht="18" customHeight="1">
      <c r="A12" s="8" t="s">
        <v>151</v>
      </c>
      <c r="B12" s="9">
        <v>463624</v>
      </c>
      <c r="C12" s="10">
        <v>34887</v>
      </c>
      <c r="D12" s="10">
        <v>350153</v>
      </c>
      <c r="E12" s="10">
        <v>41845</v>
      </c>
      <c r="F12" s="10">
        <v>33784</v>
      </c>
      <c r="G12" s="10">
        <v>2955</v>
      </c>
    </row>
    <row r="13" spans="1:7" ht="18" customHeight="1">
      <c r="A13" s="8" t="s">
        <v>214</v>
      </c>
      <c r="B13" s="6">
        <v>432762</v>
      </c>
      <c r="C13" s="7">
        <v>33209</v>
      </c>
      <c r="D13" s="7">
        <v>317368</v>
      </c>
      <c r="E13" s="7">
        <v>44174</v>
      </c>
      <c r="F13" s="7">
        <v>35061</v>
      </c>
      <c r="G13" s="7">
        <v>2950</v>
      </c>
    </row>
    <row r="14" spans="1:7" ht="18" customHeight="1">
      <c r="A14" s="8" t="s">
        <v>215</v>
      </c>
      <c r="B14" s="6">
        <v>534880</v>
      </c>
      <c r="C14" s="7">
        <v>42101</v>
      </c>
      <c r="D14" s="7">
        <v>398070</v>
      </c>
      <c r="E14" s="7">
        <v>50150</v>
      </c>
      <c r="F14" s="7">
        <v>40835</v>
      </c>
      <c r="G14" s="7">
        <v>3724</v>
      </c>
    </row>
    <row r="15" spans="1:7" ht="18" customHeight="1">
      <c r="A15" s="8" t="s">
        <v>216</v>
      </c>
      <c r="B15" s="6">
        <v>488209</v>
      </c>
      <c r="C15" s="7">
        <v>37836</v>
      </c>
      <c r="D15" s="7">
        <v>362839</v>
      </c>
      <c r="E15" s="7">
        <v>46116</v>
      </c>
      <c r="F15" s="7">
        <v>37785</v>
      </c>
      <c r="G15" s="7">
        <v>3633</v>
      </c>
    </row>
    <row r="16" spans="1:7" ht="18" customHeight="1">
      <c r="A16" s="8" t="s">
        <v>217</v>
      </c>
      <c r="B16" s="6">
        <v>493820</v>
      </c>
      <c r="C16" s="7">
        <v>37786</v>
      </c>
      <c r="D16" s="7">
        <v>370019</v>
      </c>
      <c r="E16" s="7">
        <v>44549</v>
      </c>
      <c r="F16" s="7">
        <v>37385</v>
      </c>
      <c r="G16" s="7">
        <v>4081</v>
      </c>
    </row>
    <row r="17" spans="1:7" ht="18" customHeight="1">
      <c r="A17" s="8" t="s">
        <v>218</v>
      </c>
      <c r="B17" s="6">
        <v>468330</v>
      </c>
      <c r="C17" s="7">
        <v>36423</v>
      </c>
      <c r="D17" s="7">
        <v>347268</v>
      </c>
      <c r="E17" s="7">
        <v>44299</v>
      </c>
      <c r="F17" s="7">
        <v>36697</v>
      </c>
      <c r="G17" s="7">
        <v>3643</v>
      </c>
    </row>
    <row r="18" spans="1:7" ht="18" customHeight="1">
      <c r="A18" s="8" t="s">
        <v>219</v>
      </c>
      <c r="B18" s="6">
        <v>506657</v>
      </c>
      <c r="C18" s="7">
        <v>39633</v>
      </c>
      <c r="D18" s="7">
        <v>373708</v>
      </c>
      <c r="E18" s="7">
        <v>48955</v>
      </c>
      <c r="F18" s="7">
        <v>40329</v>
      </c>
      <c r="G18" s="7">
        <v>4032</v>
      </c>
    </row>
    <row r="19" spans="1:7" ht="18" customHeight="1">
      <c r="A19" s="8" t="s">
        <v>220</v>
      </c>
      <c r="B19" s="6">
        <v>556143</v>
      </c>
      <c r="C19" s="7">
        <v>42920</v>
      </c>
      <c r="D19" s="7">
        <v>426851</v>
      </c>
      <c r="E19" s="7">
        <v>45312</v>
      </c>
      <c r="F19" s="7">
        <v>37348</v>
      </c>
      <c r="G19" s="7">
        <v>3712</v>
      </c>
    </row>
    <row r="20" spans="1:7" ht="18" customHeight="1">
      <c r="A20" s="8" t="s">
        <v>221</v>
      </c>
      <c r="B20" s="6">
        <v>488700</v>
      </c>
      <c r="C20" s="7">
        <v>39342</v>
      </c>
      <c r="D20" s="7">
        <v>364032</v>
      </c>
      <c r="E20" s="7">
        <v>45207</v>
      </c>
      <c r="F20" s="7">
        <v>36398</v>
      </c>
      <c r="G20" s="7">
        <v>3721</v>
      </c>
    </row>
    <row r="21" spans="1:7" ht="18" customHeight="1">
      <c r="A21" s="8" t="s">
        <v>222</v>
      </c>
      <c r="B21" s="6">
        <v>500845</v>
      </c>
      <c r="C21" s="7">
        <v>40046</v>
      </c>
      <c r="D21" s="7">
        <v>366460</v>
      </c>
      <c r="E21" s="7">
        <v>49572</v>
      </c>
      <c r="F21" s="7">
        <v>40194</v>
      </c>
      <c r="G21" s="7">
        <v>4573</v>
      </c>
    </row>
    <row r="22" spans="1:7" ht="18" customHeight="1">
      <c r="A22" s="8" t="s">
        <v>223</v>
      </c>
      <c r="B22" s="6">
        <v>494522</v>
      </c>
      <c r="C22" s="7">
        <v>39377</v>
      </c>
      <c r="D22" s="7">
        <v>363648</v>
      </c>
      <c r="E22" s="7">
        <v>48570</v>
      </c>
      <c r="F22" s="7">
        <v>38537</v>
      </c>
      <c r="G22" s="7">
        <v>4390</v>
      </c>
    </row>
    <row r="23" spans="1:7" ht="18" customHeight="1">
      <c r="A23" s="8" t="s">
        <v>224</v>
      </c>
      <c r="B23" s="6">
        <v>496523</v>
      </c>
      <c r="C23" s="7">
        <v>40129</v>
      </c>
      <c r="D23" s="7">
        <v>365112</v>
      </c>
      <c r="E23" s="7">
        <v>48373</v>
      </c>
      <c r="F23" s="7">
        <v>39671</v>
      </c>
      <c r="G23" s="7">
        <v>3238</v>
      </c>
    </row>
    <row r="24" spans="1:7" ht="18" customHeight="1">
      <c r="A24" s="8"/>
      <c r="B24" s="6"/>
      <c r="C24" s="7"/>
      <c r="D24" s="7"/>
      <c r="E24" s="7"/>
      <c r="F24" s="7"/>
      <c r="G24" s="7"/>
    </row>
    <row r="25" spans="2:7" ht="18" customHeight="1">
      <c r="B25" s="77" t="s">
        <v>2</v>
      </c>
      <c r="C25" s="78"/>
      <c r="D25" s="78"/>
      <c r="E25" s="78"/>
      <c r="F25" s="78"/>
      <c r="G25" s="78"/>
    </row>
    <row r="26" spans="1:7" ht="18" customHeight="1">
      <c r="A26" s="5" t="s">
        <v>193</v>
      </c>
      <c r="B26" s="6">
        <v>6275596</v>
      </c>
      <c r="C26" s="7">
        <v>415258</v>
      </c>
      <c r="D26" s="7">
        <v>4753615</v>
      </c>
      <c r="E26" s="7">
        <v>594682</v>
      </c>
      <c r="F26" s="7">
        <v>468983</v>
      </c>
      <c r="G26" s="7">
        <v>43058</v>
      </c>
    </row>
    <row r="27" spans="1:7" ht="18" customHeight="1">
      <c r="A27" s="12" t="s">
        <v>148</v>
      </c>
      <c r="B27" s="6">
        <v>6167747</v>
      </c>
      <c r="C27" s="7">
        <v>423473</v>
      </c>
      <c r="D27" s="7">
        <v>4633059</v>
      </c>
      <c r="E27" s="7">
        <v>584607</v>
      </c>
      <c r="F27" s="7">
        <v>485154</v>
      </c>
      <c r="G27" s="7">
        <v>41454</v>
      </c>
    </row>
    <row r="28" spans="1:7" ht="18" customHeight="1">
      <c r="A28" s="12" t="s">
        <v>149</v>
      </c>
      <c r="B28" s="6">
        <v>6116301</v>
      </c>
      <c r="C28" s="7">
        <v>450926</v>
      </c>
      <c r="D28" s="7">
        <v>4540615</v>
      </c>
      <c r="E28" s="7">
        <v>591895</v>
      </c>
      <c r="F28" s="7">
        <v>489813</v>
      </c>
      <c r="G28" s="7">
        <v>43052</v>
      </c>
    </row>
    <row r="29" spans="1:7" ht="18" customHeight="1">
      <c r="A29" s="12" t="s">
        <v>150</v>
      </c>
      <c r="B29" s="9">
        <v>5840381</v>
      </c>
      <c r="C29" s="10">
        <v>453182</v>
      </c>
      <c r="D29" s="10">
        <v>4338143</v>
      </c>
      <c r="E29" s="10">
        <v>554864</v>
      </c>
      <c r="F29" s="10">
        <v>452318</v>
      </c>
      <c r="G29" s="10">
        <v>41874</v>
      </c>
    </row>
    <row r="30" spans="1:7" ht="18" customHeight="1">
      <c r="A30" s="13" t="s">
        <v>192</v>
      </c>
      <c r="B30" s="9">
        <v>5547912</v>
      </c>
      <c r="C30" s="10">
        <v>446405</v>
      </c>
      <c r="D30" s="10">
        <v>4130089</v>
      </c>
      <c r="E30" s="10">
        <v>514011</v>
      </c>
      <c r="F30" s="10">
        <v>417334</v>
      </c>
      <c r="G30" s="10">
        <v>40073</v>
      </c>
    </row>
    <row r="31" ht="18" customHeight="1">
      <c r="A31" s="12"/>
    </row>
    <row r="32" spans="1:7" ht="18" customHeight="1">
      <c r="A32" s="12" t="s">
        <v>151</v>
      </c>
      <c r="B32" s="6">
        <v>448171</v>
      </c>
      <c r="C32" s="7">
        <v>34674</v>
      </c>
      <c r="D32" s="7">
        <v>340138</v>
      </c>
      <c r="E32" s="7">
        <v>38585</v>
      </c>
      <c r="F32" s="7">
        <v>32233</v>
      </c>
      <c r="G32" s="7">
        <v>2541</v>
      </c>
    </row>
    <row r="33" spans="1:7" ht="18" customHeight="1">
      <c r="A33" s="12" t="s">
        <v>214</v>
      </c>
      <c r="B33" s="6">
        <v>413434</v>
      </c>
      <c r="C33" s="7">
        <v>32401</v>
      </c>
      <c r="D33" s="7">
        <v>303157</v>
      </c>
      <c r="E33" s="7">
        <v>41249</v>
      </c>
      <c r="F33" s="7">
        <v>33914</v>
      </c>
      <c r="G33" s="7">
        <v>2713</v>
      </c>
    </row>
    <row r="34" spans="1:7" ht="18" customHeight="1">
      <c r="A34" s="12" t="s">
        <v>215</v>
      </c>
      <c r="B34" s="6">
        <v>505767</v>
      </c>
      <c r="C34" s="7">
        <v>40555</v>
      </c>
      <c r="D34" s="7">
        <v>377435</v>
      </c>
      <c r="E34" s="7">
        <v>46183</v>
      </c>
      <c r="F34" s="7">
        <v>38362</v>
      </c>
      <c r="G34" s="7">
        <v>3232</v>
      </c>
    </row>
    <row r="35" spans="1:7" ht="18" customHeight="1">
      <c r="A35" s="12" t="s">
        <v>216</v>
      </c>
      <c r="B35" s="6">
        <v>460964</v>
      </c>
      <c r="C35" s="7">
        <v>36507</v>
      </c>
      <c r="D35" s="7">
        <v>343571</v>
      </c>
      <c r="E35" s="7">
        <v>42734</v>
      </c>
      <c r="F35" s="7">
        <v>34885</v>
      </c>
      <c r="G35" s="7">
        <v>3267</v>
      </c>
    </row>
    <row r="36" spans="1:7" ht="18" customHeight="1">
      <c r="A36" s="12" t="s">
        <v>217</v>
      </c>
      <c r="B36" s="6">
        <v>458321</v>
      </c>
      <c r="C36" s="7">
        <v>36276</v>
      </c>
      <c r="D36" s="7">
        <v>343481</v>
      </c>
      <c r="E36" s="7">
        <v>40558</v>
      </c>
      <c r="F36" s="7">
        <v>34271</v>
      </c>
      <c r="G36" s="7">
        <v>3735</v>
      </c>
    </row>
    <row r="37" spans="1:7" ht="18" customHeight="1">
      <c r="A37" s="12" t="s">
        <v>218</v>
      </c>
      <c r="B37" s="6">
        <v>448268</v>
      </c>
      <c r="C37" s="7">
        <v>35869</v>
      </c>
      <c r="D37" s="7">
        <v>333803</v>
      </c>
      <c r="E37" s="7">
        <v>41099</v>
      </c>
      <c r="F37" s="7">
        <v>34181</v>
      </c>
      <c r="G37" s="7">
        <v>3316</v>
      </c>
    </row>
    <row r="38" spans="1:7" ht="18" customHeight="1">
      <c r="A38" s="12" t="s">
        <v>219</v>
      </c>
      <c r="B38" s="6">
        <v>470669</v>
      </c>
      <c r="C38" s="7">
        <v>37860</v>
      </c>
      <c r="D38" s="7">
        <v>348744</v>
      </c>
      <c r="E38" s="7">
        <v>44632</v>
      </c>
      <c r="F38" s="7">
        <v>35875</v>
      </c>
      <c r="G38" s="7">
        <v>3558</v>
      </c>
    </row>
    <row r="39" spans="1:7" ht="18" customHeight="1">
      <c r="A39" s="12" t="s">
        <v>220</v>
      </c>
      <c r="B39" s="6">
        <v>494388</v>
      </c>
      <c r="C39" s="7">
        <v>39857</v>
      </c>
      <c r="D39" s="7">
        <v>378020</v>
      </c>
      <c r="E39" s="7">
        <v>40690</v>
      </c>
      <c r="F39" s="7">
        <v>32618</v>
      </c>
      <c r="G39" s="7">
        <v>3203</v>
      </c>
    </row>
    <row r="40" spans="1:7" ht="18" customHeight="1">
      <c r="A40" s="12" t="s">
        <v>221</v>
      </c>
      <c r="B40" s="6">
        <v>458475</v>
      </c>
      <c r="C40" s="7">
        <v>37571</v>
      </c>
      <c r="D40" s="7">
        <v>341114</v>
      </c>
      <c r="E40" s="7">
        <v>42615</v>
      </c>
      <c r="F40" s="7">
        <v>33723</v>
      </c>
      <c r="G40" s="7">
        <v>3452</v>
      </c>
    </row>
    <row r="41" spans="1:7" ht="18" customHeight="1">
      <c r="A41" s="12" t="s">
        <v>222</v>
      </c>
      <c r="B41" s="6">
        <v>471722</v>
      </c>
      <c r="C41" s="7">
        <v>38889</v>
      </c>
      <c r="D41" s="7">
        <v>346760</v>
      </c>
      <c r="E41" s="7">
        <v>46019</v>
      </c>
      <c r="F41" s="7">
        <v>35967</v>
      </c>
      <c r="G41" s="7">
        <v>4087</v>
      </c>
    </row>
    <row r="42" spans="1:7" ht="18" customHeight="1">
      <c r="A42" s="12" t="s">
        <v>223</v>
      </c>
      <c r="B42" s="6">
        <v>458851</v>
      </c>
      <c r="C42" s="7">
        <v>37481</v>
      </c>
      <c r="D42" s="7">
        <v>337614</v>
      </c>
      <c r="E42" s="7">
        <v>44833</v>
      </c>
      <c r="F42" s="7">
        <v>34907</v>
      </c>
      <c r="G42" s="7">
        <v>4016</v>
      </c>
    </row>
    <row r="43" spans="1:7" ht="18" customHeight="1">
      <c r="A43" s="14" t="s">
        <v>224</v>
      </c>
      <c r="B43" s="15">
        <v>458882</v>
      </c>
      <c r="C43" s="16">
        <v>38465</v>
      </c>
      <c r="D43" s="16">
        <v>336252</v>
      </c>
      <c r="E43" s="16">
        <v>44814</v>
      </c>
      <c r="F43" s="16">
        <v>36398</v>
      </c>
      <c r="G43" s="16">
        <v>2953</v>
      </c>
    </row>
    <row r="44" ht="18" customHeight="1">
      <c r="A44" s="5" t="s">
        <v>122</v>
      </c>
    </row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</sheetData>
  <mergeCells count="3">
    <mergeCell ref="B5:G5"/>
    <mergeCell ref="B25:G25"/>
    <mergeCell ref="A2:G2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88"/>
  <sheetViews>
    <sheetView workbookViewId="0" topLeftCell="A1">
      <selection activeCell="A1" sqref="A1"/>
    </sheetView>
  </sheetViews>
  <sheetFormatPr defaultColWidth="9.00390625" defaultRowHeight="18" customHeight="1"/>
  <cols>
    <col min="1" max="1" width="20.25390625" style="18" customWidth="1"/>
    <col min="2" max="7" width="14.50390625" style="18" customWidth="1"/>
    <col min="8" max="16384" width="9.00390625" style="18" customWidth="1"/>
  </cols>
  <sheetData>
    <row r="2" spans="1:6" ht="18" customHeight="1">
      <c r="A2" s="82" t="s">
        <v>11</v>
      </c>
      <c r="B2" s="82"/>
      <c r="C2" s="82"/>
      <c r="D2" s="82"/>
      <c r="E2" s="82"/>
      <c r="F2" s="82"/>
    </row>
    <row r="4" spans="1:7" ht="18" customHeight="1">
      <c r="A4" s="17" t="s">
        <v>12</v>
      </c>
      <c r="B4" s="17"/>
      <c r="C4" s="17"/>
      <c r="D4" s="17"/>
      <c r="E4" s="17"/>
      <c r="F4" s="17" t="s">
        <v>125</v>
      </c>
      <c r="G4" s="7"/>
    </row>
    <row r="5" spans="1:7" s="17" customFormat="1" ht="18" customHeight="1">
      <c r="A5" s="80" t="s">
        <v>4</v>
      </c>
      <c r="B5" s="19" t="s">
        <v>5</v>
      </c>
      <c r="C5" s="67" t="s">
        <v>6</v>
      </c>
      <c r="D5" s="19" t="s">
        <v>7</v>
      </c>
      <c r="E5" s="19" t="s">
        <v>146</v>
      </c>
      <c r="F5" s="67" t="s">
        <v>194</v>
      </c>
      <c r="G5" s="10"/>
    </row>
    <row r="6" spans="1:7" s="17" customFormat="1" ht="18" customHeight="1">
      <c r="A6" s="81"/>
      <c r="B6" s="21" t="s">
        <v>8</v>
      </c>
      <c r="C6" s="68" t="s">
        <v>9</v>
      </c>
      <c r="D6" s="21" t="s">
        <v>10</v>
      </c>
      <c r="E6" s="21" t="s">
        <v>147</v>
      </c>
      <c r="F6" s="68" t="s">
        <v>204</v>
      </c>
      <c r="G6" s="10"/>
    </row>
    <row r="7" spans="1:7" s="17" customFormat="1" ht="18" customHeight="1">
      <c r="A7" s="34" t="s">
        <v>225</v>
      </c>
      <c r="B7" s="69">
        <v>104708</v>
      </c>
      <c r="C7" s="34">
        <v>99528</v>
      </c>
      <c r="D7" s="34">
        <v>108431</v>
      </c>
      <c r="E7" s="34">
        <v>95904</v>
      </c>
      <c r="F7" s="34">
        <f>SUM(F8:F17)</f>
        <v>101555</v>
      </c>
      <c r="G7" s="10"/>
    </row>
    <row r="8" spans="1:6" s="17" customFormat="1" ht="18" customHeight="1">
      <c r="A8" s="10" t="s">
        <v>152</v>
      </c>
      <c r="B8" s="9">
        <v>11826</v>
      </c>
      <c r="C8" s="10">
        <v>10521</v>
      </c>
      <c r="D8" s="10">
        <v>11007</v>
      </c>
      <c r="E8" s="10">
        <v>9362</v>
      </c>
      <c r="F8" s="10">
        <f>F20+F32</f>
        <v>10315</v>
      </c>
    </row>
    <row r="9" spans="1:6" s="17" customFormat="1" ht="18" customHeight="1">
      <c r="A9" s="10" t="s">
        <v>153</v>
      </c>
      <c r="B9" s="9">
        <v>9922</v>
      </c>
      <c r="C9" s="10">
        <v>9717</v>
      </c>
      <c r="D9" s="10">
        <v>11672</v>
      </c>
      <c r="E9" s="10">
        <v>10293</v>
      </c>
      <c r="F9" s="10">
        <f aca="true" t="shared" si="0" ref="F9:F17">F21+F33</f>
        <v>10045</v>
      </c>
    </row>
    <row r="10" spans="1:6" s="17" customFormat="1" ht="18" customHeight="1">
      <c r="A10" s="10" t="s">
        <v>154</v>
      </c>
      <c r="B10" s="9">
        <v>16087</v>
      </c>
      <c r="C10" s="10">
        <v>15722</v>
      </c>
      <c r="D10" s="10">
        <v>16305</v>
      </c>
      <c r="E10" s="10">
        <v>14682</v>
      </c>
      <c r="F10" s="10">
        <f t="shared" si="0"/>
        <v>14049</v>
      </c>
    </row>
    <row r="11" spans="1:6" s="17" customFormat="1" ht="18" customHeight="1">
      <c r="A11" s="10" t="s">
        <v>155</v>
      </c>
      <c r="B11" s="9">
        <v>5722</v>
      </c>
      <c r="C11" s="10">
        <v>5762</v>
      </c>
      <c r="D11" s="10">
        <v>6103</v>
      </c>
      <c r="E11" s="10">
        <v>5551</v>
      </c>
      <c r="F11" s="10">
        <f t="shared" si="0"/>
        <v>5666</v>
      </c>
    </row>
    <row r="12" spans="1:6" s="17" customFormat="1" ht="18" customHeight="1">
      <c r="A12" s="10" t="s">
        <v>156</v>
      </c>
      <c r="B12" s="9">
        <v>26986</v>
      </c>
      <c r="C12" s="10">
        <v>25541</v>
      </c>
      <c r="D12" s="10">
        <v>25841</v>
      </c>
      <c r="E12" s="10">
        <v>23745</v>
      </c>
      <c r="F12" s="10">
        <f t="shared" si="0"/>
        <v>28805</v>
      </c>
    </row>
    <row r="13" spans="1:6" s="17" customFormat="1" ht="18" customHeight="1">
      <c r="A13" s="10" t="s">
        <v>157</v>
      </c>
      <c r="B13" s="9">
        <v>4292</v>
      </c>
      <c r="C13" s="10">
        <v>4546</v>
      </c>
      <c r="D13" s="10">
        <v>4482</v>
      </c>
      <c r="E13" s="10">
        <v>3551</v>
      </c>
      <c r="F13" s="10">
        <f t="shared" si="0"/>
        <v>3511</v>
      </c>
    </row>
    <row r="14" spans="1:6" s="17" customFormat="1" ht="18" customHeight="1">
      <c r="A14" s="10" t="s">
        <v>158</v>
      </c>
      <c r="B14" s="9">
        <v>4497</v>
      </c>
      <c r="C14" s="10">
        <v>4478</v>
      </c>
      <c r="D14" s="10">
        <v>6255</v>
      </c>
      <c r="E14" s="10">
        <v>6003</v>
      </c>
      <c r="F14" s="10">
        <f t="shared" si="0"/>
        <v>6250</v>
      </c>
    </row>
    <row r="15" spans="1:6" s="17" customFormat="1" ht="18" customHeight="1">
      <c r="A15" s="10" t="s">
        <v>159</v>
      </c>
      <c r="B15" s="9">
        <v>10413</v>
      </c>
      <c r="C15" s="10">
        <v>8332</v>
      </c>
      <c r="D15" s="10">
        <v>8427</v>
      </c>
      <c r="E15" s="10">
        <v>7282</v>
      </c>
      <c r="F15" s="10">
        <f t="shared" si="0"/>
        <v>7641</v>
      </c>
    </row>
    <row r="16" spans="1:6" s="17" customFormat="1" ht="18" customHeight="1">
      <c r="A16" s="10" t="s">
        <v>160</v>
      </c>
      <c r="B16" s="9">
        <v>7619</v>
      </c>
      <c r="C16" s="10">
        <v>7847</v>
      </c>
      <c r="D16" s="10">
        <v>9886</v>
      </c>
      <c r="E16" s="10">
        <v>8251</v>
      </c>
      <c r="F16" s="10">
        <f t="shared" si="0"/>
        <v>7999</v>
      </c>
    </row>
    <row r="17" spans="1:6" s="17" customFormat="1" ht="18" customHeight="1">
      <c r="A17" s="10" t="s">
        <v>161</v>
      </c>
      <c r="B17" s="9">
        <v>7344</v>
      </c>
      <c r="C17" s="10">
        <v>7062</v>
      </c>
      <c r="D17" s="10">
        <v>8453</v>
      </c>
      <c r="E17" s="10">
        <v>7184</v>
      </c>
      <c r="F17" s="10">
        <f t="shared" si="0"/>
        <v>7274</v>
      </c>
    </row>
    <row r="18" spans="1:6" ht="18" customHeight="1">
      <c r="A18" s="10"/>
      <c r="B18" s="9"/>
      <c r="C18" s="10"/>
      <c r="D18" s="10"/>
      <c r="E18" s="10"/>
      <c r="F18" s="7"/>
    </row>
    <row r="19" spans="1:6" s="17" customFormat="1" ht="18" customHeight="1">
      <c r="A19" s="34" t="s">
        <v>226</v>
      </c>
      <c r="B19" s="69">
        <v>56858</v>
      </c>
      <c r="C19" s="34">
        <v>55518</v>
      </c>
      <c r="D19" s="34">
        <v>60567</v>
      </c>
      <c r="E19" s="34">
        <v>51790</v>
      </c>
      <c r="F19" s="34">
        <f>SUM(F20:F29)</f>
        <v>52546</v>
      </c>
    </row>
    <row r="20" spans="1:6" s="17" customFormat="1" ht="18" customHeight="1">
      <c r="A20" s="10" t="s">
        <v>152</v>
      </c>
      <c r="B20" s="9">
        <v>7309</v>
      </c>
      <c r="C20" s="10">
        <v>6591</v>
      </c>
      <c r="D20" s="10">
        <v>6745</v>
      </c>
      <c r="E20" s="10">
        <v>5474</v>
      </c>
      <c r="F20" s="10">
        <v>5974</v>
      </c>
    </row>
    <row r="21" spans="1:6" s="17" customFormat="1" ht="18" customHeight="1">
      <c r="A21" s="10" t="s">
        <v>153</v>
      </c>
      <c r="B21" s="9">
        <v>6016</v>
      </c>
      <c r="C21" s="10">
        <v>5888</v>
      </c>
      <c r="D21" s="10">
        <v>7306</v>
      </c>
      <c r="E21" s="10">
        <v>6333</v>
      </c>
      <c r="F21" s="10">
        <v>6086</v>
      </c>
    </row>
    <row r="22" spans="1:6" s="17" customFormat="1" ht="18" customHeight="1">
      <c r="A22" s="10" t="s">
        <v>154</v>
      </c>
      <c r="B22" s="9">
        <v>8586</v>
      </c>
      <c r="C22" s="10">
        <v>8359</v>
      </c>
      <c r="D22" s="10">
        <v>8774</v>
      </c>
      <c r="E22" s="10">
        <v>7370</v>
      </c>
      <c r="F22" s="10">
        <v>7017</v>
      </c>
    </row>
    <row r="23" spans="1:6" s="17" customFormat="1" ht="18" customHeight="1">
      <c r="A23" s="10" t="s">
        <v>155</v>
      </c>
      <c r="B23" s="9">
        <v>2549</v>
      </c>
      <c r="C23" s="10">
        <v>2606</v>
      </c>
      <c r="D23" s="10">
        <v>2944</v>
      </c>
      <c r="E23" s="10">
        <v>2571</v>
      </c>
      <c r="F23" s="10">
        <v>2537</v>
      </c>
    </row>
    <row r="24" spans="1:6" s="17" customFormat="1" ht="18" customHeight="1">
      <c r="A24" s="10" t="s">
        <v>156</v>
      </c>
      <c r="B24" s="9">
        <v>14410</v>
      </c>
      <c r="C24" s="10">
        <v>13693</v>
      </c>
      <c r="D24" s="10">
        <v>13746</v>
      </c>
      <c r="E24" s="10">
        <v>12510</v>
      </c>
      <c r="F24" s="10">
        <v>13673</v>
      </c>
    </row>
    <row r="25" spans="1:6" s="17" customFormat="1" ht="18" customHeight="1">
      <c r="A25" s="10" t="s">
        <v>157</v>
      </c>
      <c r="B25" s="9">
        <v>1589</v>
      </c>
      <c r="C25" s="10">
        <v>1820</v>
      </c>
      <c r="D25" s="10">
        <v>1768</v>
      </c>
      <c r="E25" s="10">
        <v>1470</v>
      </c>
      <c r="F25" s="10">
        <v>1398</v>
      </c>
    </row>
    <row r="26" spans="1:6" s="17" customFormat="1" ht="18" customHeight="1">
      <c r="A26" s="10" t="s">
        <v>158</v>
      </c>
      <c r="B26" s="9">
        <v>2459</v>
      </c>
      <c r="C26" s="10">
        <v>2541</v>
      </c>
      <c r="D26" s="10">
        <v>3299</v>
      </c>
      <c r="E26" s="10">
        <v>2977</v>
      </c>
      <c r="F26" s="10">
        <v>2975</v>
      </c>
    </row>
    <row r="27" spans="1:6" s="17" customFormat="1" ht="18" customHeight="1">
      <c r="A27" s="10" t="s">
        <v>159</v>
      </c>
      <c r="B27" s="9">
        <v>4756</v>
      </c>
      <c r="C27" s="10">
        <v>4728</v>
      </c>
      <c r="D27" s="10">
        <v>4702</v>
      </c>
      <c r="E27" s="10">
        <v>3886</v>
      </c>
      <c r="F27" s="10">
        <v>3849</v>
      </c>
    </row>
    <row r="28" spans="1:6" s="17" customFormat="1" ht="18" customHeight="1">
      <c r="A28" s="10" t="s">
        <v>160</v>
      </c>
      <c r="B28" s="9">
        <v>4273</v>
      </c>
      <c r="C28" s="10">
        <v>4542</v>
      </c>
      <c r="D28" s="10">
        <v>5493</v>
      </c>
      <c r="E28" s="10">
        <v>4510</v>
      </c>
      <c r="F28" s="10">
        <v>4470</v>
      </c>
    </row>
    <row r="29" spans="1:6" s="17" customFormat="1" ht="18" customHeight="1">
      <c r="A29" s="10" t="s">
        <v>161</v>
      </c>
      <c r="B29" s="9">
        <v>4911</v>
      </c>
      <c r="C29" s="10">
        <v>4750</v>
      </c>
      <c r="D29" s="10">
        <v>5790</v>
      </c>
      <c r="E29" s="10">
        <v>4689</v>
      </c>
      <c r="F29" s="10">
        <v>4567</v>
      </c>
    </row>
    <row r="30" spans="1:6" ht="18" customHeight="1">
      <c r="A30" s="10"/>
      <c r="B30" s="9"/>
      <c r="C30" s="10"/>
      <c r="D30" s="10"/>
      <c r="E30" s="10"/>
      <c r="F30" s="7"/>
    </row>
    <row r="31" spans="1:6" s="17" customFormat="1" ht="18" customHeight="1">
      <c r="A31" s="34" t="s">
        <v>227</v>
      </c>
      <c r="B31" s="69">
        <v>47850</v>
      </c>
      <c r="C31" s="34">
        <v>44010</v>
      </c>
      <c r="D31" s="34">
        <v>47864</v>
      </c>
      <c r="E31" s="34">
        <v>44114</v>
      </c>
      <c r="F31" s="34">
        <f>SUM(F32:F41)</f>
        <v>49009</v>
      </c>
    </row>
    <row r="32" spans="1:6" s="17" customFormat="1" ht="18" customHeight="1">
      <c r="A32" s="10" t="s">
        <v>152</v>
      </c>
      <c r="B32" s="9">
        <v>4517</v>
      </c>
      <c r="C32" s="10">
        <v>3930</v>
      </c>
      <c r="D32" s="10">
        <v>4262</v>
      </c>
      <c r="E32" s="10">
        <v>3888</v>
      </c>
      <c r="F32" s="10">
        <v>4341</v>
      </c>
    </row>
    <row r="33" spans="1:6" s="17" customFormat="1" ht="18" customHeight="1">
      <c r="A33" s="10" t="s">
        <v>153</v>
      </c>
      <c r="B33" s="9">
        <v>3906</v>
      </c>
      <c r="C33" s="10">
        <v>3829</v>
      </c>
      <c r="D33" s="10">
        <v>4366</v>
      </c>
      <c r="E33" s="10">
        <v>3960</v>
      </c>
      <c r="F33" s="10">
        <v>3959</v>
      </c>
    </row>
    <row r="34" spans="1:6" s="17" customFormat="1" ht="18" customHeight="1">
      <c r="A34" s="10" t="s">
        <v>154</v>
      </c>
      <c r="B34" s="9">
        <v>7501</v>
      </c>
      <c r="C34" s="10">
        <v>7863</v>
      </c>
      <c r="D34" s="10">
        <v>7531</v>
      </c>
      <c r="E34" s="10">
        <v>7312</v>
      </c>
      <c r="F34" s="10">
        <v>7032</v>
      </c>
    </row>
    <row r="35" spans="1:6" s="17" customFormat="1" ht="18" customHeight="1">
      <c r="A35" s="10" t="s">
        <v>155</v>
      </c>
      <c r="B35" s="9">
        <v>3173</v>
      </c>
      <c r="C35" s="10">
        <v>3156</v>
      </c>
      <c r="D35" s="10">
        <v>3159</v>
      </c>
      <c r="E35" s="10">
        <v>2980</v>
      </c>
      <c r="F35" s="10">
        <v>3129</v>
      </c>
    </row>
    <row r="36" spans="1:6" s="17" customFormat="1" ht="18" customHeight="1">
      <c r="A36" s="10" t="s">
        <v>156</v>
      </c>
      <c r="B36" s="9">
        <v>12576</v>
      </c>
      <c r="C36" s="10">
        <v>11848</v>
      </c>
      <c r="D36" s="10">
        <v>12095</v>
      </c>
      <c r="E36" s="10">
        <v>11235</v>
      </c>
      <c r="F36" s="10">
        <v>15132</v>
      </c>
    </row>
    <row r="37" spans="1:6" s="17" customFormat="1" ht="18" customHeight="1">
      <c r="A37" s="10" t="s">
        <v>157</v>
      </c>
      <c r="B37" s="9">
        <v>2703</v>
      </c>
      <c r="C37" s="10">
        <v>2726</v>
      </c>
      <c r="D37" s="10">
        <v>2714</v>
      </c>
      <c r="E37" s="10">
        <v>2081</v>
      </c>
      <c r="F37" s="10">
        <v>2113</v>
      </c>
    </row>
    <row r="38" spans="1:6" s="17" customFormat="1" ht="18" customHeight="1">
      <c r="A38" s="10" t="s">
        <v>158</v>
      </c>
      <c r="B38" s="9">
        <v>2038</v>
      </c>
      <c r="C38" s="10">
        <v>1937</v>
      </c>
      <c r="D38" s="10">
        <v>2956</v>
      </c>
      <c r="E38" s="10">
        <v>3026</v>
      </c>
      <c r="F38" s="10">
        <v>3275</v>
      </c>
    </row>
    <row r="39" spans="1:6" s="17" customFormat="1" ht="18" customHeight="1">
      <c r="A39" s="10" t="s">
        <v>159</v>
      </c>
      <c r="B39" s="9">
        <v>5657</v>
      </c>
      <c r="C39" s="10">
        <v>3604</v>
      </c>
      <c r="D39" s="10">
        <v>3725</v>
      </c>
      <c r="E39" s="10">
        <v>3396</v>
      </c>
      <c r="F39" s="10">
        <v>3792</v>
      </c>
    </row>
    <row r="40" spans="1:6" s="17" customFormat="1" ht="18" customHeight="1">
      <c r="A40" s="10" t="s">
        <v>160</v>
      </c>
      <c r="B40" s="9">
        <v>3346</v>
      </c>
      <c r="C40" s="10">
        <v>3305</v>
      </c>
      <c r="D40" s="10">
        <v>4393</v>
      </c>
      <c r="E40" s="10">
        <v>3741</v>
      </c>
      <c r="F40" s="10">
        <v>3529</v>
      </c>
    </row>
    <row r="41" spans="1:6" s="17" customFormat="1" ht="18" customHeight="1">
      <c r="A41" s="24" t="s">
        <v>161</v>
      </c>
      <c r="B41" s="25">
        <v>2433</v>
      </c>
      <c r="C41" s="24">
        <v>2312</v>
      </c>
      <c r="D41" s="24">
        <v>2663</v>
      </c>
      <c r="E41" s="24">
        <v>2495</v>
      </c>
      <c r="F41" s="24">
        <v>2707</v>
      </c>
    </row>
    <row r="42" spans="1:6" ht="18" customHeight="1">
      <c r="A42" s="17" t="s">
        <v>123</v>
      </c>
      <c r="B42" s="17"/>
      <c r="C42" s="17"/>
      <c r="D42" s="17"/>
      <c r="E42" s="17"/>
      <c r="F42" s="17"/>
    </row>
    <row r="43" spans="1:6" ht="18" customHeight="1">
      <c r="A43" s="17" t="s">
        <v>124</v>
      </c>
      <c r="B43" s="17"/>
      <c r="C43" s="17"/>
      <c r="D43" s="17"/>
      <c r="E43" s="17"/>
      <c r="F43" s="17"/>
    </row>
    <row r="46" spans="1:6" ht="18" customHeight="1">
      <c r="A46" s="82" t="s">
        <v>13</v>
      </c>
      <c r="B46" s="82"/>
      <c r="C46" s="82"/>
      <c r="D46" s="82"/>
      <c r="E46" s="82"/>
      <c r="F46" s="82"/>
    </row>
    <row r="48" spans="1:7" ht="18" customHeight="1">
      <c r="A48" s="18" t="s">
        <v>12</v>
      </c>
      <c r="F48" s="18" t="s">
        <v>125</v>
      </c>
      <c r="G48" s="7"/>
    </row>
    <row r="49" spans="1:7" s="17" customFormat="1" ht="17.25" customHeight="1">
      <c r="A49" s="80" t="s">
        <v>4</v>
      </c>
      <c r="B49" s="19" t="s">
        <v>5</v>
      </c>
      <c r="C49" s="19" t="s">
        <v>6</v>
      </c>
      <c r="D49" s="20" t="s">
        <v>7</v>
      </c>
      <c r="E49" s="20" t="s">
        <v>146</v>
      </c>
      <c r="F49" s="20" t="s">
        <v>194</v>
      </c>
      <c r="G49" s="10"/>
    </row>
    <row r="50" spans="1:7" s="17" customFormat="1" ht="17.25" customHeight="1">
      <c r="A50" s="81"/>
      <c r="B50" s="21" t="s">
        <v>8</v>
      </c>
      <c r="C50" s="21" t="s">
        <v>9</v>
      </c>
      <c r="D50" s="22" t="s">
        <v>10</v>
      </c>
      <c r="E50" s="22" t="s">
        <v>147</v>
      </c>
      <c r="F50" s="22" t="s">
        <v>204</v>
      </c>
      <c r="G50" s="10"/>
    </row>
    <row r="51" spans="1:7" s="17" customFormat="1" ht="18" customHeight="1">
      <c r="A51" s="34" t="s">
        <v>225</v>
      </c>
      <c r="B51" s="70">
        <v>102177</v>
      </c>
      <c r="C51" s="34">
        <v>98213</v>
      </c>
      <c r="D51" s="34">
        <v>98359</v>
      </c>
      <c r="E51" s="34">
        <v>94100</v>
      </c>
      <c r="F51" s="34">
        <f>SUM(F52:F61)</f>
        <v>100249</v>
      </c>
      <c r="G51" s="10"/>
    </row>
    <row r="52" spans="1:7" s="17" customFormat="1" ht="18" customHeight="1">
      <c r="A52" s="10" t="s">
        <v>152</v>
      </c>
      <c r="B52" s="9">
        <v>11544</v>
      </c>
      <c r="C52" s="10">
        <v>10726</v>
      </c>
      <c r="D52" s="10">
        <v>10696</v>
      </c>
      <c r="E52" s="10">
        <v>10577</v>
      </c>
      <c r="F52" s="10">
        <f>F64+F76</f>
        <v>11683</v>
      </c>
      <c r="G52" s="10"/>
    </row>
    <row r="53" spans="1:7" s="17" customFormat="1" ht="18" customHeight="1">
      <c r="A53" s="10" t="s">
        <v>153</v>
      </c>
      <c r="B53" s="9">
        <v>9755</v>
      </c>
      <c r="C53" s="10">
        <v>9768</v>
      </c>
      <c r="D53" s="10">
        <v>10756</v>
      </c>
      <c r="E53" s="10">
        <v>9170</v>
      </c>
      <c r="F53" s="10">
        <f aca="true" t="shared" si="1" ref="F53:F61">F65+F77</f>
        <v>9140</v>
      </c>
      <c r="G53" s="10"/>
    </row>
    <row r="54" spans="1:6" s="17" customFormat="1" ht="18" customHeight="1">
      <c r="A54" s="10" t="s">
        <v>154</v>
      </c>
      <c r="B54" s="9">
        <v>16570</v>
      </c>
      <c r="C54" s="10">
        <v>16155</v>
      </c>
      <c r="D54" s="10">
        <v>14554</v>
      </c>
      <c r="E54" s="10">
        <v>14553</v>
      </c>
      <c r="F54" s="10">
        <f t="shared" si="1"/>
        <v>14014</v>
      </c>
    </row>
    <row r="55" spans="1:6" s="17" customFormat="1" ht="18" customHeight="1">
      <c r="A55" s="10" t="s">
        <v>155</v>
      </c>
      <c r="B55" s="9">
        <v>6194</v>
      </c>
      <c r="C55" s="10">
        <v>6331</v>
      </c>
      <c r="D55" s="10">
        <v>5734</v>
      </c>
      <c r="E55" s="10">
        <v>5605</v>
      </c>
      <c r="F55" s="10">
        <f t="shared" si="1"/>
        <v>5599</v>
      </c>
    </row>
    <row r="56" spans="1:6" s="17" customFormat="1" ht="18" customHeight="1">
      <c r="A56" s="10" t="s">
        <v>156</v>
      </c>
      <c r="B56" s="9">
        <v>25501</v>
      </c>
      <c r="C56" s="10">
        <v>22868</v>
      </c>
      <c r="D56" s="10">
        <v>23976</v>
      </c>
      <c r="E56" s="10">
        <v>22996</v>
      </c>
      <c r="F56" s="10">
        <f t="shared" si="1"/>
        <v>28018</v>
      </c>
    </row>
    <row r="57" spans="1:6" s="17" customFormat="1" ht="18" customHeight="1">
      <c r="A57" s="10" t="s">
        <v>157</v>
      </c>
      <c r="B57" s="9">
        <v>4346</v>
      </c>
      <c r="C57" s="10">
        <v>4625</v>
      </c>
      <c r="D57" s="10">
        <v>4085</v>
      </c>
      <c r="E57" s="10">
        <v>3307</v>
      </c>
      <c r="F57" s="10">
        <f t="shared" si="1"/>
        <v>3410</v>
      </c>
    </row>
    <row r="58" spans="1:6" s="17" customFormat="1" ht="18" customHeight="1">
      <c r="A58" s="10" t="s">
        <v>158</v>
      </c>
      <c r="B58" s="9">
        <v>4358</v>
      </c>
      <c r="C58" s="10">
        <v>4489</v>
      </c>
      <c r="D58" s="10">
        <v>5450</v>
      </c>
      <c r="E58" s="10">
        <v>5796</v>
      </c>
      <c r="F58" s="10">
        <f t="shared" si="1"/>
        <v>5891</v>
      </c>
    </row>
    <row r="59" spans="1:6" s="17" customFormat="1" ht="18" customHeight="1">
      <c r="A59" s="10" t="s">
        <v>159</v>
      </c>
      <c r="B59" s="9">
        <v>9247</v>
      </c>
      <c r="C59" s="10">
        <v>8576</v>
      </c>
      <c r="D59" s="10">
        <v>7374</v>
      </c>
      <c r="E59" s="10">
        <v>7401</v>
      </c>
      <c r="F59" s="10">
        <f t="shared" si="1"/>
        <v>7505</v>
      </c>
    </row>
    <row r="60" spans="1:6" s="17" customFormat="1" ht="18" customHeight="1">
      <c r="A60" s="10" t="s">
        <v>160</v>
      </c>
      <c r="B60" s="9">
        <v>7709</v>
      </c>
      <c r="C60" s="10">
        <v>7857</v>
      </c>
      <c r="D60" s="10">
        <v>8943</v>
      </c>
      <c r="E60" s="10">
        <v>8319</v>
      </c>
      <c r="F60" s="10">
        <f t="shared" si="1"/>
        <v>8252</v>
      </c>
    </row>
    <row r="61" spans="1:6" s="17" customFormat="1" ht="18" customHeight="1">
      <c r="A61" s="10" t="s">
        <v>161</v>
      </c>
      <c r="B61" s="9">
        <v>6953</v>
      </c>
      <c r="C61" s="10">
        <v>6818</v>
      </c>
      <c r="D61" s="10">
        <v>6791</v>
      </c>
      <c r="E61" s="10">
        <v>6376</v>
      </c>
      <c r="F61" s="10">
        <f t="shared" si="1"/>
        <v>6737</v>
      </c>
    </row>
    <row r="62" spans="1:6" ht="18" customHeight="1">
      <c r="A62" s="10"/>
      <c r="B62" s="9"/>
      <c r="C62" s="10"/>
      <c r="D62" s="10"/>
      <c r="E62" s="10"/>
      <c r="F62" s="7"/>
    </row>
    <row r="63" spans="1:6" s="17" customFormat="1" ht="18" customHeight="1">
      <c r="A63" s="34" t="s">
        <v>226</v>
      </c>
      <c r="B63" s="69">
        <v>54305</v>
      </c>
      <c r="C63" s="34">
        <v>53515</v>
      </c>
      <c r="D63" s="34">
        <v>51787</v>
      </c>
      <c r="E63" s="34">
        <v>49674</v>
      </c>
      <c r="F63" s="34">
        <f>SUM(F64:F73)</f>
        <v>50916</v>
      </c>
    </row>
    <row r="64" spans="1:6" s="17" customFormat="1" ht="18" customHeight="1">
      <c r="A64" s="10" t="s">
        <v>152</v>
      </c>
      <c r="B64" s="9">
        <v>6822</v>
      </c>
      <c r="C64" s="10">
        <v>6307</v>
      </c>
      <c r="D64" s="10">
        <v>6436</v>
      </c>
      <c r="E64" s="10">
        <v>6335</v>
      </c>
      <c r="F64" s="10">
        <v>6978</v>
      </c>
    </row>
    <row r="65" spans="1:6" s="17" customFormat="1" ht="18" customHeight="1">
      <c r="A65" s="10" t="s">
        <v>153</v>
      </c>
      <c r="B65" s="9">
        <v>5849</v>
      </c>
      <c r="C65" s="10">
        <v>5835</v>
      </c>
      <c r="D65" s="10">
        <v>6320</v>
      </c>
      <c r="E65" s="10">
        <v>5454</v>
      </c>
      <c r="F65" s="10">
        <v>5330</v>
      </c>
    </row>
    <row r="66" spans="1:6" s="17" customFormat="1" ht="18" customHeight="1">
      <c r="A66" s="10" t="s">
        <v>154</v>
      </c>
      <c r="B66" s="9">
        <v>8591</v>
      </c>
      <c r="C66" s="10">
        <v>8396</v>
      </c>
      <c r="D66" s="10">
        <v>7241</v>
      </c>
      <c r="E66" s="10">
        <v>7132</v>
      </c>
      <c r="F66" s="10">
        <v>6787</v>
      </c>
    </row>
    <row r="67" spans="1:6" s="17" customFormat="1" ht="18" customHeight="1">
      <c r="A67" s="10" t="s">
        <v>155</v>
      </c>
      <c r="B67" s="9">
        <v>2871</v>
      </c>
      <c r="C67" s="10">
        <v>2991</v>
      </c>
      <c r="D67" s="10">
        <v>2679</v>
      </c>
      <c r="E67" s="10">
        <v>2630</v>
      </c>
      <c r="F67" s="10">
        <v>2519</v>
      </c>
    </row>
    <row r="68" spans="1:6" s="17" customFormat="1" ht="18" customHeight="1">
      <c r="A68" s="10" t="s">
        <v>156</v>
      </c>
      <c r="B68" s="9">
        <v>12779</v>
      </c>
      <c r="C68" s="10">
        <v>11937</v>
      </c>
      <c r="D68" s="10">
        <v>12220</v>
      </c>
      <c r="E68" s="10">
        <v>11713</v>
      </c>
      <c r="F68" s="10">
        <v>12973</v>
      </c>
    </row>
    <row r="69" spans="1:6" s="17" customFormat="1" ht="18" customHeight="1">
      <c r="A69" s="10" t="s">
        <v>157</v>
      </c>
      <c r="B69" s="9">
        <v>1646</v>
      </c>
      <c r="C69" s="10">
        <v>1890</v>
      </c>
      <c r="D69" s="10">
        <v>1496</v>
      </c>
      <c r="E69" s="10">
        <v>1359</v>
      </c>
      <c r="F69" s="10">
        <v>1336</v>
      </c>
    </row>
    <row r="70" spans="1:6" s="17" customFormat="1" ht="18" customHeight="1">
      <c r="A70" s="10" t="s">
        <v>158</v>
      </c>
      <c r="B70" s="9">
        <v>2410</v>
      </c>
      <c r="C70" s="10">
        <v>2487</v>
      </c>
      <c r="D70" s="10">
        <v>2661</v>
      </c>
      <c r="E70" s="10">
        <v>2773</v>
      </c>
      <c r="F70" s="10">
        <v>2768</v>
      </c>
    </row>
    <row r="71" spans="1:6" s="17" customFormat="1" ht="18" customHeight="1">
      <c r="A71" s="10" t="s">
        <v>159</v>
      </c>
      <c r="B71" s="9">
        <v>4667</v>
      </c>
      <c r="C71" s="10">
        <v>4642</v>
      </c>
      <c r="D71" s="10">
        <v>3722</v>
      </c>
      <c r="E71" s="10">
        <v>3740</v>
      </c>
      <c r="F71" s="10">
        <v>3646</v>
      </c>
    </row>
    <row r="72" spans="1:6" s="17" customFormat="1" ht="18" customHeight="1">
      <c r="A72" s="10" t="s">
        <v>160</v>
      </c>
      <c r="B72" s="9">
        <v>4190</v>
      </c>
      <c r="C72" s="10">
        <v>4476</v>
      </c>
      <c r="D72" s="10">
        <v>4613</v>
      </c>
      <c r="E72" s="10">
        <v>4465</v>
      </c>
      <c r="F72" s="10">
        <v>4427</v>
      </c>
    </row>
    <row r="73" spans="1:6" s="17" customFormat="1" ht="18" customHeight="1">
      <c r="A73" s="10" t="s">
        <v>161</v>
      </c>
      <c r="B73" s="9">
        <v>4480</v>
      </c>
      <c r="C73" s="10">
        <v>4554</v>
      </c>
      <c r="D73" s="10">
        <v>4399</v>
      </c>
      <c r="E73" s="10">
        <v>4073</v>
      </c>
      <c r="F73" s="10">
        <v>4152</v>
      </c>
    </row>
    <row r="74" spans="1:6" ht="18" customHeight="1">
      <c r="A74" s="10"/>
      <c r="B74" s="9"/>
      <c r="C74" s="10"/>
      <c r="D74" s="10"/>
      <c r="E74" s="10"/>
      <c r="F74" s="7"/>
    </row>
    <row r="75" spans="1:6" s="17" customFormat="1" ht="18" customHeight="1">
      <c r="A75" s="34" t="s">
        <v>227</v>
      </c>
      <c r="B75" s="69">
        <v>47872</v>
      </c>
      <c r="C75" s="34">
        <v>44698</v>
      </c>
      <c r="D75" s="34">
        <v>46572</v>
      </c>
      <c r="E75" s="34">
        <v>44426</v>
      </c>
      <c r="F75" s="34">
        <f>SUM(F76:F85)</f>
        <v>49333</v>
      </c>
    </row>
    <row r="76" spans="1:6" s="17" customFormat="1" ht="18" customHeight="1">
      <c r="A76" s="10" t="s">
        <v>152</v>
      </c>
      <c r="B76" s="9">
        <v>4722</v>
      </c>
      <c r="C76" s="10">
        <v>4419</v>
      </c>
      <c r="D76" s="10">
        <v>4260</v>
      </c>
      <c r="E76" s="10">
        <v>4242</v>
      </c>
      <c r="F76" s="10">
        <v>4705</v>
      </c>
    </row>
    <row r="77" spans="1:6" s="17" customFormat="1" ht="18" customHeight="1">
      <c r="A77" s="10" t="s">
        <v>153</v>
      </c>
      <c r="B77" s="9">
        <v>3906</v>
      </c>
      <c r="C77" s="10">
        <v>3933</v>
      </c>
      <c r="D77" s="10">
        <v>4436</v>
      </c>
      <c r="E77" s="10">
        <v>3716</v>
      </c>
      <c r="F77" s="10">
        <v>3810</v>
      </c>
    </row>
    <row r="78" spans="1:6" s="17" customFormat="1" ht="18" customHeight="1">
      <c r="A78" s="10" t="s">
        <v>154</v>
      </c>
      <c r="B78" s="9">
        <v>7979</v>
      </c>
      <c r="C78" s="10">
        <v>7759</v>
      </c>
      <c r="D78" s="10">
        <v>7313</v>
      </c>
      <c r="E78" s="10">
        <v>7421</v>
      </c>
      <c r="F78" s="10">
        <v>7227</v>
      </c>
    </row>
    <row r="79" spans="1:6" s="17" customFormat="1" ht="18" customHeight="1">
      <c r="A79" s="10" t="s">
        <v>155</v>
      </c>
      <c r="B79" s="9">
        <v>3323</v>
      </c>
      <c r="C79" s="10">
        <v>3340</v>
      </c>
      <c r="D79" s="10">
        <v>3055</v>
      </c>
      <c r="E79" s="10">
        <v>2975</v>
      </c>
      <c r="F79" s="10">
        <v>3080</v>
      </c>
    </row>
    <row r="80" spans="1:6" s="17" customFormat="1" ht="18" customHeight="1">
      <c r="A80" s="10" t="s">
        <v>156</v>
      </c>
      <c r="B80" s="9">
        <v>12722</v>
      </c>
      <c r="C80" s="10">
        <v>10931</v>
      </c>
      <c r="D80" s="10">
        <v>11756</v>
      </c>
      <c r="E80" s="10">
        <v>11283</v>
      </c>
      <c r="F80" s="10">
        <v>15045</v>
      </c>
    </row>
    <row r="81" spans="1:6" s="17" customFormat="1" ht="18" customHeight="1">
      <c r="A81" s="10" t="s">
        <v>157</v>
      </c>
      <c r="B81" s="9">
        <v>2700</v>
      </c>
      <c r="C81" s="10">
        <v>2735</v>
      </c>
      <c r="D81" s="10">
        <v>2589</v>
      </c>
      <c r="E81" s="10">
        <v>1948</v>
      </c>
      <c r="F81" s="10">
        <v>2074</v>
      </c>
    </row>
    <row r="82" spans="1:6" s="17" customFormat="1" ht="18" customHeight="1">
      <c r="A82" s="10" t="s">
        <v>158</v>
      </c>
      <c r="B82" s="9">
        <v>1948</v>
      </c>
      <c r="C82" s="10">
        <v>2002</v>
      </c>
      <c r="D82" s="10">
        <v>2789</v>
      </c>
      <c r="E82" s="10">
        <v>3023</v>
      </c>
      <c r="F82" s="10">
        <v>3123</v>
      </c>
    </row>
    <row r="83" spans="1:6" s="17" customFormat="1" ht="18" customHeight="1">
      <c r="A83" s="10" t="s">
        <v>159</v>
      </c>
      <c r="B83" s="9">
        <v>4580</v>
      </c>
      <c r="C83" s="10">
        <v>3934</v>
      </c>
      <c r="D83" s="10">
        <v>3652</v>
      </c>
      <c r="E83" s="10">
        <v>3661</v>
      </c>
      <c r="F83" s="10">
        <v>3859</v>
      </c>
    </row>
    <row r="84" spans="1:6" s="17" customFormat="1" ht="18" customHeight="1">
      <c r="A84" s="10" t="s">
        <v>160</v>
      </c>
      <c r="B84" s="9">
        <v>3519</v>
      </c>
      <c r="C84" s="10">
        <v>3381</v>
      </c>
      <c r="D84" s="10">
        <v>4330</v>
      </c>
      <c r="E84" s="10">
        <v>3854</v>
      </c>
      <c r="F84" s="10">
        <v>3825</v>
      </c>
    </row>
    <row r="85" spans="1:6" s="17" customFormat="1" ht="18" customHeight="1">
      <c r="A85" s="24" t="s">
        <v>161</v>
      </c>
      <c r="B85" s="25">
        <v>2473</v>
      </c>
      <c r="C85" s="24">
        <v>2264</v>
      </c>
      <c r="D85" s="24">
        <v>2392</v>
      </c>
      <c r="E85" s="24">
        <v>2303</v>
      </c>
      <c r="F85" s="24">
        <v>2585</v>
      </c>
    </row>
    <row r="86" spans="1:6" ht="18" customHeight="1">
      <c r="A86" s="17" t="s">
        <v>123</v>
      </c>
      <c r="B86" s="17"/>
      <c r="C86" s="17"/>
      <c r="D86" s="17"/>
      <c r="E86" s="17"/>
      <c r="F86" s="17"/>
    </row>
    <row r="87" spans="1:6" ht="18" customHeight="1">
      <c r="A87" s="17" t="s">
        <v>124</v>
      </c>
      <c r="B87" s="17"/>
      <c r="C87" s="17"/>
      <c r="D87" s="17"/>
      <c r="E87" s="17"/>
      <c r="F87" s="17"/>
    </row>
    <row r="88" spans="1:6" ht="18" customHeight="1">
      <c r="A88" s="17"/>
      <c r="B88" s="17"/>
      <c r="C88" s="17"/>
      <c r="D88" s="17"/>
      <c r="E88" s="17"/>
      <c r="F88" s="17"/>
    </row>
  </sheetData>
  <mergeCells count="4">
    <mergeCell ref="A49:A50"/>
    <mergeCell ref="A5:A6"/>
    <mergeCell ref="A2:F2"/>
    <mergeCell ref="A46:F46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  <rowBreaks count="1" manualBreakCount="1">
    <brk id="4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B75"/>
  <sheetViews>
    <sheetView workbookViewId="0" topLeftCell="A1">
      <selection activeCell="A1" sqref="A1"/>
    </sheetView>
  </sheetViews>
  <sheetFormatPr defaultColWidth="9.00390625" defaultRowHeight="18" customHeight="1"/>
  <cols>
    <col min="1" max="1" width="17.00390625" style="18" customWidth="1"/>
    <col min="2" max="7" width="14.50390625" style="18" customWidth="1"/>
    <col min="8" max="8" width="14.50390625" style="33" customWidth="1"/>
    <col min="9" max="10" width="14.50390625" style="18" customWidth="1"/>
    <col min="11" max="16384" width="8.00390625" style="18" customWidth="1"/>
  </cols>
  <sheetData>
    <row r="2" spans="1:28" s="17" customFormat="1" ht="18" customHeight="1">
      <c r="A2" s="82" t="s">
        <v>27</v>
      </c>
      <c r="B2" s="82"/>
      <c r="C2" s="82"/>
      <c r="D2" s="82"/>
      <c r="E2" s="82"/>
      <c r="F2" s="82"/>
      <c r="G2" s="82"/>
      <c r="H2" s="33"/>
      <c r="U2" s="33"/>
      <c r="V2" s="33"/>
      <c r="W2" s="33"/>
      <c r="X2" s="33"/>
      <c r="Y2" s="33"/>
      <c r="Z2" s="33"/>
      <c r="AA2" s="33"/>
      <c r="AB2" s="33"/>
    </row>
    <row r="3" s="17" customFormat="1" ht="18" customHeight="1">
      <c r="H3" s="34"/>
    </row>
    <row r="4" spans="1:8" s="17" customFormat="1" ht="18" customHeight="1">
      <c r="A4" s="87" t="s">
        <v>163</v>
      </c>
      <c r="B4" s="58" t="s">
        <v>99</v>
      </c>
      <c r="C4" s="84"/>
      <c r="D4" s="84"/>
      <c r="E4" s="84"/>
      <c r="F4" s="84"/>
      <c r="G4" s="84"/>
      <c r="H4" s="34"/>
    </row>
    <row r="5" spans="1:8" s="17" customFormat="1" ht="18" customHeight="1">
      <c r="A5" s="88"/>
      <c r="B5" s="58" t="s">
        <v>97</v>
      </c>
      <c r="C5" s="84"/>
      <c r="D5" s="59"/>
      <c r="E5" s="83" t="s">
        <v>98</v>
      </c>
      <c r="F5" s="84"/>
      <c r="G5" s="84"/>
      <c r="H5" s="34"/>
    </row>
    <row r="6" spans="1:8" s="17" customFormat="1" ht="18" customHeight="1">
      <c r="A6" s="89"/>
      <c r="B6" s="26" t="s">
        <v>131</v>
      </c>
      <c r="C6" s="26" t="s">
        <v>23</v>
      </c>
      <c r="D6" s="26" t="s">
        <v>24</v>
      </c>
      <c r="E6" s="26" t="s">
        <v>25</v>
      </c>
      <c r="F6" s="26" t="s">
        <v>23</v>
      </c>
      <c r="G6" s="26" t="s">
        <v>24</v>
      </c>
      <c r="H6" s="34"/>
    </row>
    <row r="7" spans="1:8" s="17" customFormat="1" ht="18" customHeight="1">
      <c r="A7" s="35" t="s">
        <v>201</v>
      </c>
      <c r="B7" s="23">
        <v>21762</v>
      </c>
      <c r="C7" s="10">
        <v>378</v>
      </c>
      <c r="D7" s="10">
        <v>2741</v>
      </c>
      <c r="E7" s="10">
        <v>7332</v>
      </c>
      <c r="F7" s="10">
        <v>345</v>
      </c>
      <c r="G7" s="10">
        <v>1219</v>
      </c>
      <c r="H7" s="10"/>
    </row>
    <row r="8" spans="1:8" s="17" customFormat="1" ht="18" customHeight="1">
      <c r="A8" s="36" t="s">
        <v>164</v>
      </c>
      <c r="B8" s="9">
        <v>22286</v>
      </c>
      <c r="C8" s="10">
        <v>356</v>
      </c>
      <c r="D8" s="10">
        <v>2920</v>
      </c>
      <c r="E8" s="10">
        <v>7432</v>
      </c>
      <c r="F8" s="10">
        <v>365</v>
      </c>
      <c r="G8" s="10">
        <v>1237</v>
      </c>
      <c r="H8" s="10"/>
    </row>
    <row r="9" spans="1:8" s="17" customFormat="1" ht="18" customHeight="1">
      <c r="A9" s="36" t="s">
        <v>165</v>
      </c>
      <c r="B9" s="9">
        <v>22850</v>
      </c>
      <c r="C9" s="10">
        <v>366</v>
      </c>
      <c r="D9" s="10">
        <v>3042</v>
      </c>
      <c r="E9" s="10">
        <v>7398</v>
      </c>
      <c r="F9" s="10">
        <v>364</v>
      </c>
      <c r="G9" s="10">
        <v>1234</v>
      </c>
      <c r="H9" s="10"/>
    </row>
    <row r="10" spans="1:8" s="17" customFormat="1" ht="18" customHeight="1">
      <c r="A10" s="36" t="s">
        <v>166</v>
      </c>
      <c r="B10" s="9">
        <v>22887</v>
      </c>
      <c r="C10" s="10">
        <v>352</v>
      </c>
      <c r="D10" s="10">
        <v>3152</v>
      </c>
      <c r="E10" s="10">
        <v>7373</v>
      </c>
      <c r="F10" s="10">
        <v>368</v>
      </c>
      <c r="G10" s="10">
        <v>1248</v>
      </c>
      <c r="H10" s="10"/>
    </row>
    <row r="11" spans="1:8" s="17" customFormat="1" ht="18" customHeight="1">
      <c r="A11" s="37" t="s">
        <v>195</v>
      </c>
      <c r="B11" s="25">
        <v>22620</v>
      </c>
      <c r="C11" s="24">
        <v>330</v>
      </c>
      <c r="D11" s="24">
        <v>3195</v>
      </c>
      <c r="E11" s="24">
        <v>7359</v>
      </c>
      <c r="F11" s="24">
        <v>329</v>
      </c>
      <c r="G11" s="24">
        <v>1356</v>
      </c>
      <c r="H11" s="10"/>
    </row>
    <row r="12" spans="1:8" s="17" customFormat="1" ht="18" customHeight="1">
      <c r="A12" s="10" t="s">
        <v>127</v>
      </c>
      <c r="B12" s="10"/>
      <c r="C12" s="10"/>
      <c r="D12" s="10"/>
      <c r="E12" s="10"/>
      <c r="H12" s="34"/>
    </row>
    <row r="13" spans="1:8" s="17" customFormat="1" ht="18" customHeight="1">
      <c r="A13" s="10" t="s">
        <v>205</v>
      </c>
      <c r="B13" s="10"/>
      <c r="C13" s="10"/>
      <c r="D13" s="10"/>
      <c r="E13" s="10"/>
      <c r="F13" s="10"/>
      <c r="G13" s="10"/>
      <c r="H13" s="33"/>
    </row>
    <row r="14" spans="1:5" ht="18" customHeight="1">
      <c r="A14" s="7"/>
      <c r="B14" s="7"/>
      <c r="C14" s="7"/>
      <c r="D14" s="7"/>
      <c r="E14" s="7"/>
    </row>
    <row r="15" spans="1:5" ht="18" customHeight="1">
      <c r="A15" s="7"/>
      <c r="B15" s="7"/>
      <c r="C15" s="7"/>
      <c r="D15" s="7"/>
      <c r="E15" s="7"/>
    </row>
    <row r="16" spans="1:20" s="17" customFormat="1" ht="18" customHeight="1">
      <c r="A16" s="82" t="s">
        <v>28</v>
      </c>
      <c r="B16" s="82"/>
      <c r="C16" s="82"/>
      <c r="D16" s="82"/>
      <c r="E16" s="82"/>
      <c r="F16" s="82"/>
      <c r="G16" s="82"/>
      <c r="H16" s="33"/>
      <c r="T16" s="38"/>
    </row>
    <row r="17" spans="1:8" s="17" customFormat="1" ht="18" customHeight="1">
      <c r="A17" s="39"/>
      <c r="B17" s="39"/>
      <c r="C17" s="39"/>
      <c r="D17" s="39"/>
      <c r="H17" s="33"/>
    </row>
    <row r="18" spans="1:8" s="17" customFormat="1" ht="18" customHeight="1">
      <c r="A18" s="60" t="s">
        <v>90</v>
      </c>
      <c r="B18" s="40" t="s">
        <v>18</v>
      </c>
      <c r="C18" s="40" t="s">
        <v>26</v>
      </c>
      <c r="D18" s="83" t="s">
        <v>132</v>
      </c>
      <c r="E18" s="84"/>
      <c r="F18" s="84"/>
      <c r="G18" s="84"/>
      <c r="H18" s="84"/>
    </row>
    <row r="19" spans="1:8" s="17" customFormat="1" ht="18" customHeight="1">
      <c r="A19" s="81"/>
      <c r="B19" s="25" t="s">
        <v>206</v>
      </c>
      <c r="C19" s="25" t="s">
        <v>206</v>
      </c>
      <c r="D19" s="27" t="s">
        <v>15</v>
      </c>
      <c r="E19" s="27" t="s">
        <v>30</v>
      </c>
      <c r="F19" s="27" t="s">
        <v>29</v>
      </c>
      <c r="G19" s="27" t="s">
        <v>89</v>
      </c>
      <c r="H19" s="28" t="s">
        <v>126</v>
      </c>
    </row>
    <row r="20" spans="1:8" s="17" customFormat="1" ht="18" customHeight="1">
      <c r="A20" s="35" t="s">
        <v>207</v>
      </c>
      <c r="B20" s="41">
        <v>59.2</v>
      </c>
      <c r="C20" s="10">
        <v>92</v>
      </c>
      <c r="D20" s="10">
        <v>4045</v>
      </c>
      <c r="E20" s="10">
        <v>52</v>
      </c>
      <c r="F20" s="10">
        <v>946</v>
      </c>
      <c r="G20" s="10">
        <v>19313</v>
      </c>
      <c r="H20" s="10">
        <v>3326456</v>
      </c>
    </row>
    <row r="21" spans="1:8" s="17" customFormat="1" ht="18" customHeight="1">
      <c r="A21" s="36" t="s">
        <v>164</v>
      </c>
      <c r="B21" s="41">
        <v>59.2</v>
      </c>
      <c r="C21" s="10">
        <v>92</v>
      </c>
      <c r="D21" s="10">
        <v>4065</v>
      </c>
      <c r="E21" s="10">
        <v>52</v>
      </c>
      <c r="F21" s="10">
        <v>947</v>
      </c>
      <c r="G21" s="10">
        <v>18857</v>
      </c>
      <c r="H21" s="10">
        <v>3254506</v>
      </c>
    </row>
    <row r="22" spans="1:8" s="17" customFormat="1" ht="18" customHeight="1">
      <c r="A22" s="36" t="s">
        <v>165</v>
      </c>
      <c r="B22" s="41">
        <v>61.3</v>
      </c>
      <c r="C22" s="10">
        <v>97</v>
      </c>
      <c r="D22" s="10">
        <v>4152</v>
      </c>
      <c r="E22" s="10">
        <v>58</v>
      </c>
      <c r="F22" s="10">
        <v>966</v>
      </c>
      <c r="G22" s="10">
        <v>18677</v>
      </c>
      <c r="H22" s="10">
        <v>3233725</v>
      </c>
    </row>
    <row r="23" spans="1:8" s="17" customFormat="1" ht="18" customHeight="1">
      <c r="A23" s="36" t="s">
        <v>166</v>
      </c>
      <c r="B23" s="41">
        <v>61.3</v>
      </c>
      <c r="C23" s="10">
        <v>97</v>
      </c>
      <c r="D23" s="10">
        <v>4152</v>
      </c>
      <c r="E23" s="10">
        <v>58</v>
      </c>
      <c r="F23" s="10">
        <v>966</v>
      </c>
      <c r="G23" s="10">
        <v>18878</v>
      </c>
      <c r="H23" s="10">
        <v>3271031</v>
      </c>
    </row>
    <row r="24" spans="1:8" s="17" customFormat="1" ht="18" customHeight="1">
      <c r="A24" s="37" t="s">
        <v>195</v>
      </c>
      <c r="B24" s="42">
        <v>70.85</v>
      </c>
      <c r="C24" s="24">
        <v>123</v>
      </c>
      <c r="D24" s="24">
        <v>4500</v>
      </c>
      <c r="E24" s="24">
        <v>58</v>
      </c>
      <c r="F24" s="24">
        <v>1073</v>
      </c>
      <c r="G24" s="24">
        <v>18494</v>
      </c>
      <c r="H24" s="24">
        <v>3179109</v>
      </c>
    </row>
    <row r="25" s="17" customFormat="1" ht="18" customHeight="1">
      <c r="A25" s="17" t="s">
        <v>128</v>
      </c>
    </row>
    <row r="26" spans="1:8" s="17" customFormat="1" ht="18" customHeight="1">
      <c r="A26" s="17" t="s">
        <v>208</v>
      </c>
      <c r="H26" s="33"/>
    </row>
    <row r="29" spans="1:8" s="17" customFormat="1" ht="18" customHeight="1">
      <c r="A29" s="82" t="s">
        <v>21</v>
      </c>
      <c r="B29" s="82"/>
      <c r="C29" s="82"/>
      <c r="D29" s="82"/>
      <c r="E29" s="82"/>
      <c r="F29" s="82"/>
      <c r="G29" s="82"/>
      <c r="H29" s="33"/>
    </row>
    <row r="30" spans="9:13" s="17" customFormat="1" ht="18" customHeight="1">
      <c r="I30" s="10"/>
      <c r="J30" s="10"/>
      <c r="K30" s="10"/>
      <c r="L30" s="10"/>
      <c r="M30" s="10"/>
    </row>
    <row r="31" spans="1:13" s="17" customFormat="1" ht="18" customHeight="1">
      <c r="A31" s="61" t="s">
        <v>19</v>
      </c>
      <c r="B31" s="43" t="s">
        <v>18</v>
      </c>
      <c r="C31" s="43" t="s">
        <v>20</v>
      </c>
      <c r="D31" s="83" t="s">
        <v>133</v>
      </c>
      <c r="E31" s="84"/>
      <c r="F31" s="84"/>
      <c r="G31" s="84"/>
      <c r="H31" s="84"/>
      <c r="I31" s="44"/>
      <c r="J31" s="10"/>
      <c r="K31" s="10"/>
      <c r="L31" s="10"/>
      <c r="M31" s="10"/>
    </row>
    <row r="32" spans="1:13" s="17" customFormat="1" ht="18" customHeight="1">
      <c r="A32" s="62"/>
      <c r="B32" s="45" t="s">
        <v>209</v>
      </c>
      <c r="C32" s="45" t="s">
        <v>210</v>
      </c>
      <c r="D32" s="29" t="s">
        <v>15</v>
      </c>
      <c r="E32" s="29" t="s">
        <v>16</v>
      </c>
      <c r="F32" s="29" t="s">
        <v>17</v>
      </c>
      <c r="G32" s="29" t="s">
        <v>91</v>
      </c>
      <c r="H32" s="28" t="s">
        <v>126</v>
      </c>
      <c r="I32" s="10"/>
      <c r="J32" s="10"/>
      <c r="K32" s="10"/>
      <c r="L32" s="10"/>
      <c r="M32" s="10"/>
    </row>
    <row r="33" spans="1:13" s="17" customFormat="1" ht="18" customHeight="1">
      <c r="A33" s="35" t="s">
        <v>207</v>
      </c>
      <c r="B33" s="46">
        <v>7.9</v>
      </c>
      <c r="C33" s="10">
        <v>18</v>
      </c>
      <c r="D33" s="10">
        <v>1278</v>
      </c>
      <c r="E33" s="10">
        <v>25</v>
      </c>
      <c r="F33" s="10">
        <v>273</v>
      </c>
      <c r="G33" s="10">
        <v>3663</v>
      </c>
      <c r="H33" s="10">
        <v>668665</v>
      </c>
      <c r="I33" s="10"/>
      <c r="J33" s="10"/>
      <c r="K33" s="10"/>
      <c r="L33" s="10"/>
      <c r="M33" s="10"/>
    </row>
    <row r="34" spans="1:13" s="17" customFormat="1" ht="18" customHeight="1">
      <c r="A34" s="36" t="s">
        <v>164</v>
      </c>
      <c r="B34" s="41">
        <v>7.9</v>
      </c>
      <c r="C34" s="10">
        <v>18</v>
      </c>
      <c r="D34" s="10">
        <v>1280</v>
      </c>
      <c r="E34" s="10">
        <v>25</v>
      </c>
      <c r="F34" s="10">
        <v>273</v>
      </c>
      <c r="G34" s="10">
        <v>3481</v>
      </c>
      <c r="H34" s="10">
        <v>637073</v>
      </c>
      <c r="I34" s="10"/>
      <c r="J34" s="10"/>
      <c r="K34" s="10"/>
      <c r="L34" s="10"/>
      <c r="M34" s="10"/>
    </row>
    <row r="35" spans="1:8" s="17" customFormat="1" ht="18" customHeight="1">
      <c r="A35" s="36" t="s">
        <v>165</v>
      </c>
      <c r="B35" s="41">
        <v>7.9</v>
      </c>
      <c r="C35" s="10">
        <v>18</v>
      </c>
      <c r="D35" s="10">
        <v>1278</v>
      </c>
      <c r="E35" s="10">
        <v>25</v>
      </c>
      <c r="F35" s="10">
        <v>273</v>
      </c>
      <c r="G35" s="10">
        <v>3263</v>
      </c>
      <c r="H35" s="10">
        <v>599014</v>
      </c>
    </row>
    <row r="36" spans="1:8" s="17" customFormat="1" ht="18" customHeight="1">
      <c r="A36" s="36" t="s">
        <v>166</v>
      </c>
      <c r="B36" s="41">
        <v>7.9</v>
      </c>
      <c r="C36" s="10">
        <v>18</v>
      </c>
      <c r="D36" s="10">
        <v>1279</v>
      </c>
      <c r="E36" s="10">
        <v>25</v>
      </c>
      <c r="F36" s="10">
        <v>273</v>
      </c>
      <c r="G36" s="10">
        <v>3045</v>
      </c>
      <c r="H36" s="10">
        <v>560395</v>
      </c>
    </row>
    <row r="37" spans="1:8" s="17" customFormat="1" ht="18" customHeight="1">
      <c r="A37" s="36" t="s">
        <v>195</v>
      </c>
      <c r="B37" s="41">
        <v>7.9</v>
      </c>
      <c r="C37" s="10">
        <v>18</v>
      </c>
      <c r="D37" s="10">
        <v>1279</v>
      </c>
      <c r="E37" s="10">
        <v>25</v>
      </c>
      <c r="F37" s="10">
        <v>273</v>
      </c>
      <c r="G37" s="10">
        <v>3313</v>
      </c>
      <c r="H37" s="10">
        <v>577683</v>
      </c>
    </row>
    <row r="38" spans="1:8" s="17" customFormat="1" ht="18" customHeight="1">
      <c r="A38" s="36"/>
      <c r="B38" s="41"/>
      <c r="C38" s="10"/>
      <c r="D38" s="10"/>
      <c r="E38" s="10"/>
      <c r="F38" s="10"/>
      <c r="G38" s="10"/>
      <c r="H38" s="10"/>
    </row>
    <row r="39" spans="1:8" s="17" customFormat="1" ht="18" customHeight="1">
      <c r="A39" s="36" t="s">
        <v>167</v>
      </c>
      <c r="B39" s="41">
        <v>7.9</v>
      </c>
      <c r="C39" s="10">
        <v>18</v>
      </c>
      <c r="D39" s="10">
        <v>1266</v>
      </c>
      <c r="E39" s="10">
        <v>24</v>
      </c>
      <c r="F39" s="10">
        <v>270</v>
      </c>
      <c r="G39" s="10">
        <v>2753</v>
      </c>
      <c r="H39" s="10">
        <v>493171</v>
      </c>
    </row>
    <row r="40" spans="1:8" s="17" customFormat="1" ht="18" customHeight="1">
      <c r="A40" s="36" t="s">
        <v>211</v>
      </c>
      <c r="B40" s="41">
        <v>7.9</v>
      </c>
      <c r="C40" s="10">
        <v>18</v>
      </c>
      <c r="D40" s="10">
        <v>1283</v>
      </c>
      <c r="E40" s="10">
        <v>25</v>
      </c>
      <c r="F40" s="10">
        <v>274</v>
      </c>
      <c r="G40" s="10">
        <v>3107</v>
      </c>
      <c r="H40" s="10">
        <v>535167</v>
      </c>
    </row>
    <row r="41" spans="1:8" s="17" customFormat="1" ht="18" customHeight="1">
      <c r="A41" s="36" t="s">
        <v>168</v>
      </c>
      <c r="B41" s="41">
        <v>7.9</v>
      </c>
      <c r="C41" s="10">
        <v>18</v>
      </c>
      <c r="D41" s="10">
        <v>1279</v>
      </c>
      <c r="E41" s="10">
        <v>25</v>
      </c>
      <c r="F41" s="10">
        <v>273</v>
      </c>
      <c r="G41" s="10">
        <v>3544</v>
      </c>
      <c r="H41" s="10">
        <v>588111</v>
      </c>
    </row>
    <row r="42" spans="1:8" s="17" customFormat="1" ht="18" customHeight="1">
      <c r="A42" s="36" t="s">
        <v>169</v>
      </c>
      <c r="B42" s="41">
        <v>7.9</v>
      </c>
      <c r="C42" s="10">
        <v>18</v>
      </c>
      <c r="D42" s="10">
        <v>1286</v>
      </c>
      <c r="E42" s="10">
        <v>25</v>
      </c>
      <c r="F42" s="10">
        <v>275</v>
      </c>
      <c r="G42" s="10">
        <v>3522</v>
      </c>
      <c r="H42" s="10">
        <v>620721</v>
      </c>
    </row>
    <row r="43" spans="1:8" s="17" customFormat="1" ht="18" customHeight="1">
      <c r="A43" s="36" t="s">
        <v>170</v>
      </c>
      <c r="B43" s="41">
        <v>7.9</v>
      </c>
      <c r="C43" s="10">
        <v>18</v>
      </c>
      <c r="D43" s="10">
        <v>1276</v>
      </c>
      <c r="E43" s="10">
        <v>24</v>
      </c>
      <c r="F43" s="10">
        <v>272</v>
      </c>
      <c r="G43" s="10">
        <v>3354</v>
      </c>
      <c r="H43" s="10">
        <v>584875</v>
      </c>
    </row>
    <row r="44" spans="1:8" s="17" customFormat="1" ht="18" customHeight="1">
      <c r="A44" s="36" t="s">
        <v>171</v>
      </c>
      <c r="B44" s="41">
        <v>7.9</v>
      </c>
      <c r="C44" s="10">
        <v>18</v>
      </c>
      <c r="D44" s="10">
        <v>1285</v>
      </c>
      <c r="E44" s="10">
        <v>25</v>
      </c>
      <c r="F44" s="10">
        <v>274</v>
      </c>
      <c r="G44" s="10">
        <v>3450</v>
      </c>
      <c r="H44" s="10">
        <v>603453</v>
      </c>
    </row>
    <row r="45" spans="1:8" s="17" customFormat="1" ht="18" customHeight="1">
      <c r="A45" s="36" t="s">
        <v>172</v>
      </c>
      <c r="B45" s="41">
        <v>7.9</v>
      </c>
      <c r="C45" s="10">
        <v>18</v>
      </c>
      <c r="D45" s="10">
        <v>1269</v>
      </c>
      <c r="E45" s="10">
        <v>24</v>
      </c>
      <c r="F45" s="10">
        <v>271</v>
      </c>
      <c r="G45" s="10">
        <v>3344</v>
      </c>
      <c r="H45" s="10">
        <v>581423</v>
      </c>
    </row>
    <row r="46" spans="1:8" s="17" customFormat="1" ht="18" customHeight="1">
      <c r="A46" s="36" t="s">
        <v>173</v>
      </c>
      <c r="B46" s="41">
        <v>7.9</v>
      </c>
      <c r="C46" s="10">
        <v>18</v>
      </c>
      <c r="D46" s="10">
        <v>1293</v>
      </c>
      <c r="E46" s="10">
        <v>25</v>
      </c>
      <c r="F46" s="10">
        <v>276</v>
      </c>
      <c r="G46" s="10">
        <v>3228</v>
      </c>
      <c r="H46" s="10">
        <v>570610</v>
      </c>
    </row>
    <row r="47" spans="1:8" s="17" customFormat="1" ht="18" customHeight="1">
      <c r="A47" s="36" t="s">
        <v>174</v>
      </c>
      <c r="B47" s="41">
        <v>7.9</v>
      </c>
      <c r="C47" s="10">
        <v>18</v>
      </c>
      <c r="D47" s="10">
        <v>1272</v>
      </c>
      <c r="E47" s="10">
        <v>24</v>
      </c>
      <c r="F47" s="10">
        <v>272</v>
      </c>
      <c r="G47" s="10">
        <v>3393</v>
      </c>
      <c r="H47" s="10">
        <v>595105</v>
      </c>
    </row>
    <row r="48" spans="1:8" s="17" customFormat="1" ht="18" customHeight="1">
      <c r="A48" s="36" t="s">
        <v>212</v>
      </c>
      <c r="B48" s="41">
        <v>7.9</v>
      </c>
      <c r="C48" s="10">
        <v>18</v>
      </c>
      <c r="D48" s="10">
        <v>1288</v>
      </c>
      <c r="E48" s="10">
        <v>25</v>
      </c>
      <c r="F48" s="10">
        <v>275</v>
      </c>
      <c r="G48" s="10">
        <v>3350</v>
      </c>
      <c r="H48" s="10">
        <v>580614</v>
      </c>
    </row>
    <row r="49" spans="1:8" s="17" customFormat="1" ht="18" customHeight="1">
      <c r="A49" s="36" t="s">
        <v>175</v>
      </c>
      <c r="B49" s="41">
        <v>7.9</v>
      </c>
      <c r="C49" s="10">
        <v>18</v>
      </c>
      <c r="D49" s="10">
        <v>1279</v>
      </c>
      <c r="E49" s="10">
        <v>25</v>
      </c>
      <c r="F49" s="10">
        <v>273</v>
      </c>
      <c r="G49" s="10">
        <v>3392</v>
      </c>
      <c r="H49" s="10">
        <v>598099</v>
      </c>
    </row>
    <row r="50" spans="1:8" s="17" customFormat="1" ht="18" customHeight="1">
      <c r="A50" s="37" t="s">
        <v>176</v>
      </c>
      <c r="B50" s="42">
        <v>7.9</v>
      </c>
      <c r="C50" s="24">
        <v>18</v>
      </c>
      <c r="D50" s="24">
        <v>1267</v>
      </c>
      <c r="E50" s="24">
        <v>24</v>
      </c>
      <c r="F50" s="24">
        <v>271</v>
      </c>
      <c r="G50" s="24">
        <v>3321</v>
      </c>
      <c r="H50" s="24">
        <v>580843</v>
      </c>
    </row>
    <row r="51" s="17" customFormat="1" ht="18" customHeight="1">
      <c r="A51" s="17" t="s">
        <v>129</v>
      </c>
    </row>
    <row r="52" s="17" customFormat="1" ht="18" customHeight="1">
      <c r="A52" s="17" t="s">
        <v>130</v>
      </c>
    </row>
    <row r="53" spans="11:12" ht="18" customHeight="1">
      <c r="K53" s="47"/>
      <c r="L53" s="47"/>
    </row>
    <row r="54" spans="8:12" ht="18" customHeight="1">
      <c r="H54" s="18"/>
      <c r="K54" s="47"/>
      <c r="L54" s="47"/>
    </row>
    <row r="55" spans="1:19" ht="18" customHeight="1">
      <c r="A55" s="82" t="s">
        <v>22</v>
      </c>
      <c r="B55" s="82"/>
      <c r="C55" s="82"/>
      <c r="D55" s="82"/>
      <c r="E55" s="82"/>
      <c r="F55" s="82"/>
      <c r="G55" s="82"/>
      <c r="H55" s="18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8:25" ht="18" customHeight="1">
      <c r="H56" s="18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7"/>
      <c r="U56" s="7"/>
      <c r="V56" s="7"/>
      <c r="W56" s="7"/>
      <c r="X56" s="7"/>
      <c r="Y56" s="7"/>
    </row>
    <row r="57" spans="1:25" ht="18" customHeight="1">
      <c r="A57" s="50" t="s">
        <v>228</v>
      </c>
      <c r="B57" s="48" t="s">
        <v>18</v>
      </c>
      <c r="C57" s="48" t="s">
        <v>20</v>
      </c>
      <c r="D57" s="85" t="s">
        <v>133</v>
      </c>
      <c r="E57" s="57"/>
      <c r="F57" s="57"/>
      <c r="G57" s="57"/>
      <c r="H57" s="5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18" customHeight="1">
      <c r="A58" s="86"/>
      <c r="B58" s="49" t="s">
        <v>162</v>
      </c>
      <c r="C58" s="49" t="s">
        <v>162</v>
      </c>
      <c r="D58" s="31" t="s">
        <v>15</v>
      </c>
      <c r="E58" s="31" t="s">
        <v>16</v>
      </c>
      <c r="F58" s="31" t="s">
        <v>17</v>
      </c>
      <c r="G58" s="31" t="s">
        <v>91</v>
      </c>
      <c r="H58" s="32" t="s">
        <v>126</v>
      </c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ht="18" customHeight="1">
      <c r="A59" s="3" t="s">
        <v>197</v>
      </c>
      <c r="B59" s="71">
        <v>40.4</v>
      </c>
      <c r="C59" s="18">
        <v>59</v>
      </c>
      <c r="D59" s="18">
        <v>700</v>
      </c>
      <c r="E59" s="18">
        <v>6</v>
      </c>
      <c r="F59" s="18">
        <v>56</v>
      </c>
      <c r="G59" s="18">
        <v>793</v>
      </c>
      <c r="H59" s="18">
        <v>196788</v>
      </c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ht="18" customHeight="1">
      <c r="A60" s="13" t="s">
        <v>164</v>
      </c>
      <c r="B60" s="71">
        <v>46.4</v>
      </c>
      <c r="C60" s="18">
        <v>67</v>
      </c>
      <c r="D60" s="18">
        <v>767</v>
      </c>
      <c r="E60" s="18">
        <v>5</v>
      </c>
      <c r="F60" s="18">
        <v>58</v>
      </c>
      <c r="G60" s="18">
        <v>783</v>
      </c>
      <c r="H60" s="18">
        <v>201757</v>
      </c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ht="18" customHeight="1">
      <c r="A61" s="13" t="s">
        <v>165</v>
      </c>
      <c r="B61" s="71">
        <v>46.4</v>
      </c>
      <c r="C61" s="18">
        <v>67</v>
      </c>
      <c r="D61" s="18">
        <v>797</v>
      </c>
      <c r="E61" s="18">
        <v>5</v>
      </c>
      <c r="F61" s="18">
        <v>59</v>
      </c>
      <c r="G61" s="18">
        <v>712</v>
      </c>
      <c r="H61" s="18">
        <v>193145</v>
      </c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s="17" customFormat="1" ht="18" customHeight="1">
      <c r="A62" s="36" t="s">
        <v>166</v>
      </c>
      <c r="B62" s="72">
        <v>46.4</v>
      </c>
      <c r="C62" s="17">
        <v>67</v>
      </c>
      <c r="D62" s="17">
        <v>793</v>
      </c>
      <c r="E62" s="17">
        <v>6</v>
      </c>
      <c r="F62" s="17">
        <v>59</v>
      </c>
      <c r="G62" s="17">
        <v>713</v>
      </c>
      <c r="H62" s="17">
        <v>183320</v>
      </c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s="17" customFormat="1" ht="18" customHeight="1">
      <c r="A63" s="37" t="s">
        <v>195</v>
      </c>
      <c r="B63" s="73">
        <v>46.4</v>
      </c>
      <c r="C63" s="24">
        <v>67</v>
      </c>
      <c r="D63" s="24">
        <v>707</v>
      </c>
      <c r="E63" s="24">
        <v>6</v>
      </c>
      <c r="F63" s="24">
        <v>58</v>
      </c>
      <c r="G63" s="24">
        <v>687</v>
      </c>
      <c r="H63" s="24">
        <v>175868</v>
      </c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ht="18" customHeight="1">
      <c r="A64" s="18" t="s">
        <v>128</v>
      </c>
      <c r="H64" s="4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ht="18" customHeight="1">
      <c r="A65" s="18" t="s">
        <v>189</v>
      </c>
      <c r="H65" s="4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8:25" ht="18" customHeight="1">
      <c r="H66" s="4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8:25" ht="18" customHeight="1">
      <c r="H67" s="18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8:25" ht="18" customHeight="1">
      <c r="H68" s="18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8:25" ht="18" customHeight="1">
      <c r="H69" s="18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8:25" ht="18" customHeight="1">
      <c r="H70" s="18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ht="18" customHeight="1">
      <c r="H71" s="18"/>
    </row>
    <row r="72" ht="18" customHeight="1">
      <c r="H72" s="18"/>
    </row>
    <row r="73" ht="18" customHeight="1">
      <c r="H73" s="18"/>
    </row>
    <row r="74" ht="18" customHeight="1">
      <c r="H74" s="18"/>
    </row>
    <row r="75" ht="18" customHeight="1">
      <c r="H75" s="18"/>
    </row>
  </sheetData>
  <mergeCells count="14">
    <mergeCell ref="A18:A19"/>
    <mergeCell ref="A31:A32"/>
    <mergeCell ref="A57:A58"/>
    <mergeCell ref="A4:A6"/>
    <mergeCell ref="D31:H31"/>
    <mergeCell ref="D57:H57"/>
    <mergeCell ref="A2:G2"/>
    <mergeCell ref="A16:G16"/>
    <mergeCell ref="A29:G29"/>
    <mergeCell ref="A55:G55"/>
    <mergeCell ref="B5:D5"/>
    <mergeCell ref="E5:G5"/>
    <mergeCell ref="B4:G4"/>
    <mergeCell ref="D18:H18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scale="82" r:id="rId1"/>
  <rowBreaks count="1" manualBreakCount="1">
    <brk id="5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AD35"/>
  <sheetViews>
    <sheetView workbookViewId="0" topLeftCell="A1">
      <selection activeCell="A1" sqref="A1"/>
    </sheetView>
  </sheetViews>
  <sheetFormatPr defaultColWidth="9.00390625" defaultRowHeight="18" customHeight="1"/>
  <cols>
    <col min="1" max="1" width="15.00390625" style="18" customWidth="1"/>
    <col min="2" max="2" width="13.75390625" style="18" customWidth="1"/>
    <col min="3" max="14" width="12.00390625" style="18" customWidth="1"/>
    <col min="15" max="15" width="9.50390625" style="18" bestFit="1" customWidth="1"/>
    <col min="16" max="16384" width="7.625" style="18" customWidth="1"/>
  </cols>
  <sheetData>
    <row r="2" spans="1:14" s="17" customFormat="1" ht="18" customHeight="1">
      <c r="A2" s="82" t="s">
        <v>100</v>
      </c>
      <c r="B2" s="90"/>
      <c r="C2" s="90"/>
      <c r="D2" s="90"/>
      <c r="E2" s="90"/>
      <c r="F2" s="90"/>
      <c r="G2" s="90"/>
      <c r="H2" s="90"/>
      <c r="I2" s="90"/>
      <c r="L2" s="33"/>
      <c r="M2" s="33"/>
      <c r="N2" s="33" t="s">
        <v>199</v>
      </c>
    </row>
    <row r="3" spans="15:16" s="17" customFormat="1" ht="18" customHeight="1">
      <c r="O3" s="10"/>
      <c r="P3" s="10"/>
    </row>
    <row r="4" spans="1:16" s="17" customFormat="1" ht="18" customHeight="1">
      <c r="A4" s="80" t="s">
        <v>37</v>
      </c>
      <c r="B4" s="91" t="s">
        <v>36</v>
      </c>
      <c r="C4" s="83" t="s">
        <v>31</v>
      </c>
      <c r="D4" s="59"/>
      <c r="E4" s="83" t="s">
        <v>34</v>
      </c>
      <c r="F4" s="59"/>
      <c r="G4" s="91" t="s">
        <v>200</v>
      </c>
      <c r="H4" s="87" t="s">
        <v>213</v>
      </c>
      <c r="I4" s="83" t="s">
        <v>73</v>
      </c>
      <c r="J4" s="84"/>
      <c r="K4" s="84"/>
      <c r="L4" s="84"/>
      <c r="M4" s="91" t="s">
        <v>229</v>
      </c>
      <c r="N4" s="80" t="s">
        <v>230</v>
      </c>
      <c r="O4" s="10"/>
      <c r="P4" s="10"/>
    </row>
    <row r="5" spans="1:16" s="17" customFormat="1" ht="18" customHeight="1">
      <c r="A5" s="81"/>
      <c r="B5" s="92"/>
      <c r="C5" s="29" t="s">
        <v>32</v>
      </c>
      <c r="D5" s="26" t="s">
        <v>33</v>
      </c>
      <c r="E5" s="26" t="s">
        <v>32</v>
      </c>
      <c r="F5" s="26" t="s">
        <v>33</v>
      </c>
      <c r="G5" s="92"/>
      <c r="H5" s="89"/>
      <c r="I5" s="26" t="s">
        <v>74</v>
      </c>
      <c r="J5" s="26" t="s">
        <v>75</v>
      </c>
      <c r="K5" s="26" t="s">
        <v>87</v>
      </c>
      <c r="L5" s="26" t="s">
        <v>88</v>
      </c>
      <c r="M5" s="92"/>
      <c r="N5" s="81"/>
      <c r="O5" s="10"/>
      <c r="P5" s="10"/>
    </row>
    <row r="6" spans="1:16" s="17" customFormat="1" ht="18" customHeight="1">
      <c r="A6" s="3" t="s">
        <v>201</v>
      </c>
      <c r="B6" s="9">
        <v>108959</v>
      </c>
      <c r="C6" s="17">
        <v>22258</v>
      </c>
      <c r="D6" s="17">
        <v>38587</v>
      </c>
      <c r="E6" s="17">
        <v>1405</v>
      </c>
      <c r="F6" s="17">
        <v>3487</v>
      </c>
      <c r="G6" s="17">
        <v>78</v>
      </c>
      <c r="H6" s="17">
        <v>738</v>
      </c>
      <c r="I6" s="17">
        <v>5754</v>
      </c>
      <c r="J6" s="17">
        <v>5717</v>
      </c>
      <c r="K6" s="17">
        <v>2</v>
      </c>
      <c r="L6" s="17">
        <v>2375</v>
      </c>
      <c r="M6" s="17">
        <v>1748</v>
      </c>
      <c r="N6" s="17">
        <v>26810</v>
      </c>
      <c r="O6" s="10"/>
      <c r="P6" s="10"/>
    </row>
    <row r="7" spans="1:16" s="17" customFormat="1" ht="18" customHeight="1">
      <c r="A7" s="13" t="s">
        <v>164</v>
      </c>
      <c r="B7" s="9">
        <v>110386</v>
      </c>
      <c r="C7" s="17">
        <v>23799</v>
      </c>
      <c r="D7" s="17">
        <v>37831</v>
      </c>
      <c r="E7" s="17">
        <v>1349</v>
      </c>
      <c r="F7" s="17">
        <v>3320</v>
      </c>
      <c r="G7" s="17">
        <v>74</v>
      </c>
      <c r="H7" s="17">
        <v>751</v>
      </c>
      <c r="I7" s="17">
        <v>6383</v>
      </c>
      <c r="J7" s="17">
        <v>5561</v>
      </c>
      <c r="K7" s="17">
        <v>1</v>
      </c>
      <c r="L7" s="17">
        <v>2331</v>
      </c>
      <c r="M7" s="17">
        <v>1795</v>
      </c>
      <c r="N7" s="17">
        <v>27191</v>
      </c>
      <c r="O7" s="10"/>
      <c r="P7" s="10"/>
    </row>
    <row r="8" spans="1:16" s="17" customFormat="1" ht="18" customHeight="1">
      <c r="A8" s="13" t="s">
        <v>165</v>
      </c>
      <c r="B8" s="9">
        <v>111121</v>
      </c>
      <c r="C8" s="17">
        <v>25334</v>
      </c>
      <c r="D8" s="17">
        <v>36604</v>
      </c>
      <c r="E8" s="17">
        <v>1373</v>
      </c>
      <c r="F8" s="17">
        <v>3190</v>
      </c>
      <c r="G8" s="17">
        <v>127</v>
      </c>
      <c r="H8" s="17">
        <v>800</v>
      </c>
      <c r="I8" s="17">
        <v>6900</v>
      </c>
      <c r="J8" s="17">
        <v>5420</v>
      </c>
      <c r="K8" s="53" t="s">
        <v>202</v>
      </c>
      <c r="L8" s="17">
        <v>2360</v>
      </c>
      <c r="M8" s="17">
        <v>1865</v>
      </c>
      <c r="N8" s="17">
        <v>27148</v>
      </c>
      <c r="O8" s="10"/>
      <c r="P8" s="10"/>
    </row>
    <row r="9" spans="1:16" s="17" customFormat="1" ht="18" customHeight="1">
      <c r="A9" s="13" t="s">
        <v>166</v>
      </c>
      <c r="B9" s="9">
        <v>111983</v>
      </c>
      <c r="C9" s="17">
        <v>26710</v>
      </c>
      <c r="D9" s="17">
        <v>35857</v>
      </c>
      <c r="E9" s="17">
        <v>1310</v>
      </c>
      <c r="F9" s="17">
        <v>3100</v>
      </c>
      <c r="G9" s="17">
        <v>124</v>
      </c>
      <c r="H9" s="17">
        <v>830</v>
      </c>
      <c r="I9" s="17">
        <v>7311</v>
      </c>
      <c r="J9" s="17">
        <v>5214</v>
      </c>
      <c r="K9" s="53" t="s">
        <v>198</v>
      </c>
      <c r="L9" s="17">
        <v>2408</v>
      </c>
      <c r="M9" s="17">
        <v>1908</v>
      </c>
      <c r="N9" s="17">
        <v>27211</v>
      </c>
      <c r="O9" s="10"/>
      <c r="P9" s="10"/>
    </row>
    <row r="10" spans="1:16" s="17" customFormat="1" ht="18" customHeight="1">
      <c r="A10" s="54" t="s">
        <v>195</v>
      </c>
      <c r="B10" s="25">
        <f>SUM(C10:N10)</f>
        <v>111960</v>
      </c>
      <c r="C10" s="24">
        <v>27456</v>
      </c>
      <c r="D10" s="24">
        <v>35504</v>
      </c>
      <c r="E10" s="24">
        <v>1232</v>
      </c>
      <c r="F10" s="24">
        <v>2943</v>
      </c>
      <c r="G10" s="24">
        <v>122</v>
      </c>
      <c r="H10" s="24">
        <v>820</v>
      </c>
      <c r="I10" s="24">
        <v>7638</v>
      </c>
      <c r="J10" s="24">
        <v>4998</v>
      </c>
      <c r="K10" s="55" t="s">
        <v>198</v>
      </c>
      <c r="L10" s="24">
        <v>2390</v>
      </c>
      <c r="M10" s="24">
        <v>1926</v>
      </c>
      <c r="N10" s="24">
        <v>26931</v>
      </c>
      <c r="O10" s="10"/>
      <c r="P10" s="10"/>
    </row>
    <row r="11" spans="1:30" s="17" customFormat="1" ht="18" customHeight="1">
      <c r="A11" s="17" t="s">
        <v>190</v>
      </c>
      <c r="N11" s="10" t="s">
        <v>203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pans="14:30" ht="18" customHeight="1"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4:30" ht="18" customHeight="1"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18" customHeight="1">
      <c r="A14" s="82" t="s">
        <v>101</v>
      </c>
      <c r="B14" s="90"/>
      <c r="C14" s="90"/>
      <c r="D14" s="90"/>
      <c r="E14" s="90"/>
      <c r="F14" s="90"/>
      <c r="G14" s="90"/>
      <c r="H14" s="90"/>
      <c r="I14" s="90"/>
      <c r="K14" s="33"/>
      <c r="L14" s="33"/>
      <c r="M14" s="33"/>
      <c r="N14" s="34" t="s">
        <v>134</v>
      </c>
      <c r="O14" s="34"/>
      <c r="P14" s="34"/>
      <c r="Q14" s="34"/>
      <c r="R14" s="34"/>
      <c r="S14" s="34"/>
      <c r="T14" s="34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5:30" ht="18" customHeight="1"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18" customHeight="1">
      <c r="A16" s="18" t="s">
        <v>102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18" customHeight="1">
      <c r="A17" s="18" t="s">
        <v>92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14" ht="18" customHeight="1">
      <c r="A18" s="97" t="s">
        <v>40</v>
      </c>
      <c r="B18" s="98"/>
      <c r="C18" s="101" t="s">
        <v>39</v>
      </c>
      <c r="D18" s="102"/>
      <c r="E18" s="107" t="s">
        <v>106</v>
      </c>
      <c r="F18" s="107" t="s">
        <v>105</v>
      </c>
      <c r="G18" s="107" t="s">
        <v>107</v>
      </c>
      <c r="H18" s="115" t="s">
        <v>86</v>
      </c>
      <c r="I18" s="116"/>
      <c r="J18" s="116"/>
      <c r="K18" s="116"/>
      <c r="L18" s="116"/>
      <c r="M18" s="116"/>
      <c r="N18" s="116"/>
    </row>
    <row r="19" spans="1:14" ht="18" customHeight="1">
      <c r="A19" s="99"/>
      <c r="B19" s="99"/>
      <c r="C19" s="103"/>
      <c r="D19" s="104"/>
      <c r="E19" s="108"/>
      <c r="F19" s="108"/>
      <c r="G19" s="108"/>
      <c r="H19" s="93" t="s">
        <v>85</v>
      </c>
      <c r="I19" s="94"/>
      <c r="J19" s="94"/>
      <c r="K19" s="93" t="s">
        <v>84</v>
      </c>
      <c r="L19" s="94"/>
      <c r="M19" s="94"/>
      <c r="N19" s="101" t="s">
        <v>36</v>
      </c>
    </row>
    <row r="20" spans="1:14" ht="18" customHeight="1">
      <c r="A20" s="100"/>
      <c r="B20" s="100"/>
      <c r="C20" s="105"/>
      <c r="D20" s="106"/>
      <c r="E20" s="109"/>
      <c r="F20" s="109"/>
      <c r="G20" s="109"/>
      <c r="H20" s="93" t="s">
        <v>83</v>
      </c>
      <c r="I20" s="94"/>
      <c r="J20" s="52" t="s">
        <v>135</v>
      </c>
      <c r="K20" s="52" t="s">
        <v>76</v>
      </c>
      <c r="L20" s="93" t="s">
        <v>77</v>
      </c>
      <c r="M20" s="94"/>
      <c r="N20" s="105"/>
    </row>
    <row r="21" spans="1:14" ht="18" customHeight="1">
      <c r="A21" s="110" t="s">
        <v>42</v>
      </c>
      <c r="B21" s="110"/>
      <c r="C21" s="101" t="s">
        <v>51</v>
      </c>
      <c r="D21" s="97"/>
      <c r="E21" s="18">
        <v>702</v>
      </c>
      <c r="F21" s="18">
        <v>524</v>
      </c>
      <c r="G21" s="18">
        <v>497</v>
      </c>
      <c r="H21" s="95">
        <v>7673</v>
      </c>
      <c r="I21" s="96"/>
      <c r="J21" s="7">
        <v>238</v>
      </c>
      <c r="K21" s="7">
        <v>1985</v>
      </c>
      <c r="L21" s="95">
        <v>3079</v>
      </c>
      <c r="M21" s="96"/>
      <c r="N21" s="7">
        <v>12975</v>
      </c>
    </row>
    <row r="22" spans="1:14" ht="18" customHeight="1">
      <c r="A22" s="110" t="s">
        <v>136</v>
      </c>
      <c r="B22" s="110"/>
      <c r="C22" s="111" t="s">
        <v>50</v>
      </c>
      <c r="D22" s="112"/>
      <c r="E22" s="18">
        <v>749</v>
      </c>
      <c r="F22" s="18">
        <v>373</v>
      </c>
      <c r="G22" s="18">
        <v>893</v>
      </c>
      <c r="H22" s="95">
        <v>8822</v>
      </c>
      <c r="I22" s="96"/>
      <c r="J22" s="7">
        <v>99</v>
      </c>
      <c r="K22" s="7">
        <v>2293</v>
      </c>
      <c r="L22" s="95">
        <v>587</v>
      </c>
      <c r="M22" s="96"/>
      <c r="N22" s="7">
        <v>11801</v>
      </c>
    </row>
    <row r="23" spans="1:14" ht="18" customHeight="1">
      <c r="A23" s="110" t="s">
        <v>41</v>
      </c>
      <c r="B23" s="110"/>
      <c r="C23" s="111" t="s">
        <v>52</v>
      </c>
      <c r="D23" s="112"/>
      <c r="E23" s="18">
        <v>2</v>
      </c>
      <c r="F23" s="18">
        <v>1</v>
      </c>
      <c r="G23" s="18">
        <v>97</v>
      </c>
      <c r="H23" s="95">
        <v>4028</v>
      </c>
      <c r="I23" s="96"/>
      <c r="J23" s="7">
        <v>332</v>
      </c>
      <c r="K23" s="7">
        <v>149</v>
      </c>
      <c r="L23" s="95">
        <v>372</v>
      </c>
      <c r="M23" s="96"/>
      <c r="N23" s="7">
        <v>4881</v>
      </c>
    </row>
    <row r="24" spans="1:14" ht="18" customHeight="1">
      <c r="A24" s="110" t="s">
        <v>43</v>
      </c>
      <c r="B24" s="110"/>
      <c r="C24" s="111" t="s">
        <v>53</v>
      </c>
      <c r="D24" s="112"/>
      <c r="E24" s="18">
        <v>0</v>
      </c>
      <c r="F24" s="18">
        <v>0</v>
      </c>
      <c r="G24" s="18">
        <v>37</v>
      </c>
      <c r="H24" s="95">
        <v>3012</v>
      </c>
      <c r="I24" s="96"/>
      <c r="J24" s="7">
        <v>8</v>
      </c>
      <c r="K24" s="7">
        <v>152</v>
      </c>
      <c r="L24" s="95">
        <v>428</v>
      </c>
      <c r="M24" s="96"/>
      <c r="N24" s="7">
        <v>3600</v>
      </c>
    </row>
    <row r="25" spans="1:14" ht="18" customHeight="1">
      <c r="A25" s="110" t="s">
        <v>44</v>
      </c>
      <c r="B25" s="110"/>
      <c r="C25" s="111" t="s">
        <v>54</v>
      </c>
      <c r="D25" s="112"/>
      <c r="E25" s="18">
        <v>366</v>
      </c>
      <c r="F25" s="18">
        <v>691</v>
      </c>
      <c r="G25" s="18">
        <v>784</v>
      </c>
      <c r="H25" s="95">
        <v>6589</v>
      </c>
      <c r="I25" s="96"/>
      <c r="J25" s="7">
        <v>128</v>
      </c>
      <c r="K25" s="7">
        <v>1833</v>
      </c>
      <c r="L25" s="95">
        <v>723</v>
      </c>
      <c r="M25" s="96"/>
      <c r="N25" s="7">
        <v>9273</v>
      </c>
    </row>
    <row r="26" spans="1:14" ht="18" customHeight="1">
      <c r="A26" s="110" t="s">
        <v>45</v>
      </c>
      <c r="B26" s="110"/>
      <c r="C26" s="111" t="s">
        <v>55</v>
      </c>
      <c r="D26" s="112"/>
      <c r="E26" s="18">
        <v>4</v>
      </c>
      <c r="F26" s="18">
        <v>23</v>
      </c>
      <c r="G26" s="18">
        <v>13</v>
      </c>
      <c r="H26" s="95">
        <v>751</v>
      </c>
      <c r="I26" s="96"/>
      <c r="J26" s="7">
        <v>16</v>
      </c>
      <c r="K26" s="7">
        <v>206</v>
      </c>
      <c r="L26" s="95">
        <v>117</v>
      </c>
      <c r="M26" s="96"/>
      <c r="N26" s="7">
        <v>1090</v>
      </c>
    </row>
    <row r="27" spans="1:14" ht="18" customHeight="1">
      <c r="A27" s="110" t="s">
        <v>46</v>
      </c>
      <c r="B27" s="110"/>
      <c r="C27" s="111" t="s">
        <v>56</v>
      </c>
      <c r="D27" s="112"/>
      <c r="E27" s="18">
        <v>21</v>
      </c>
      <c r="F27" s="18">
        <v>10</v>
      </c>
      <c r="G27" s="18">
        <v>35</v>
      </c>
      <c r="H27" s="95">
        <v>1251</v>
      </c>
      <c r="I27" s="96"/>
      <c r="J27" s="7">
        <v>60</v>
      </c>
      <c r="K27" s="7">
        <v>466</v>
      </c>
      <c r="L27" s="95">
        <v>119</v>
      </c>
      <c r="M27" s="96"/>
      <c r="N27" s="7">
        <v>1896</v>
      </c>
    </row>
    <row r="28" spans="1:14" ht="18" customHeight="1">
      <c r="A28" s="110" t="s">
        <v>47</v>
      </c>
      <c r="B28" s="110"/>
      <c r="C28" s="111" t="s">
        <v>57</v>
      </c>
      <c r="D28" s="112"/>
      <c r="E28" s="18">
        <v>2</v>
      </c>
      <c r="F28" s="18">
        <v>1</v>
      </c>
      <c r="G28" s="18">
        <v>24</v>
      </c>
      <c r="H28" s="95">
        <v>461</v>
      </c>
      <c r="I28" s="96"/>
      <c r="J28" s="7">
        <v>0</v>
      </c>
      <c r="K28" s="7">
        <v>197</v>
      </c>
      <c r="L28" s="95">
        <v>29</v>
      </c>
      <c r="M28" s="96"/>
      <c r="N28" s="7">
        <v>687</v>
      </c>
    </row>
    <row r="29" spans="1:14" ht="18" customHeight="1">
      <c r="A29" s="110" t="s">
        <v>49</v>
      </c>
      <c r="B29" s="110"/>
      <c r="C29" s="111" t="s">
        <v>58</v>
      </c>
      <c r="D29" s="112"/>
      <c r="E29" s="18">
        <v>0</v>
      </c>
      <c r="F29" s="18">
        <v>4</v>
      </c>
      <c r="G29" s="18">
        <v>74</v>
      </c>
      <c r="H29" s="95">
        <v>3270</v>
      </c>
      <c r="I29" s="96"/>
      <c r="J29" s="7">
        <v>40</v>
      </c>
      <c r="K29" s="7">
        <v>516</v>
      </c>
      <c r="L29" s="95">
        <v>229</v>
      </c>
      <c r="M29" s="96"/>
      <c r="N29" s="7">
        <v>4055</v>
      </c>
    </row>
    <row r="30" spans="1:14" ht="18" customHeight="1">
      <c r="A30" s="110" t="s">
        <v>48</v>
      </c>
      <c r="B30" s="110"/>
      <c r="C30" s="111" t="s">
        <v>38</v>
      </c>
      <c r="D30" s="112"/>
      <c r="E30" s="18">
        <v>571</v>
      </c>
      <c r="F30" s="18">
        <v>855</v>
      </c>
      <c r="G30" s="18">
        <v>1637</v>
      </c>
      <c r="H30" s="95">
        <v>11183</v>
      </c>
      <c r="I30" s="96"/>
      <c r="J30" s="7">
        <v>39</v>
      </c>
      <c r="K30" s="7">
        <v>2600</v>
      </c>
      <c r="L30" s="95">
        <v>1120</v>
      </c>
      <c r="M30" s="96"/>
      <c r="N30" s="7">
        <v>14942</v>
      </c>
    </row>
    <row r="31" spans="1:14" ht="18" customHeight="1">
      <c r="A31" s="110" t="s">
        <v>177</v>
      </c>
      <c r="B31" s="110"/>
      <c r="C31" s="117"/>
      <c r="D31" s="95"/>
      <c r="H31" s="52" t="s">
        <v>73</v>
      </c>
      <c r="I31" s="52" t="s">
        <v>32</v>
      </c>
      <c r="J31" s="52" t="s">
        <v>78</v>
      </c>
      <c r="K31" s="52" t="s">
        <v>79</v>
      </c>
      <c r="L31" s="52" t="s">
        <v>80</v>
      </c>
      <c r="M31" s="52" t="s">
        <v>81</v>
      </c>
      <c r="N31" s="30" t="s">
        <v>82</v>
      </c>
    </row>
    <row r="32" spans="1:14" ht="18" customHeight="1">
      <c r="A32" s="7"/>
      <c r="B32" s="7"/>
      <c r="C32" s="111" t="s">
        <v>59</v>
      </c>
      <c r="D32" s="112"/>
      <c r="E32" s="56" t="s">
        <v>137</v>
      </c>
      <c r="F32" s="56" t="s">
        <v>138</v>
      </c>
      <c r="G32" s="56" t="s">
        <v>138</v>
      </c>
      <c r="H32" s="18">
        <v>5858</v>
      </c>
      <c r="I32" s="18">
        <v>68430</v>
      </c>
      <c r="J32" s="18">
        <v>11565</v>
      </c>
      <c r="K32" s="18">
        <v>17444</v>
      </c>
      <c r="L32" s="18">
        <v>1686</v>
      </c>
      <c r="M32" s="18">
        <v>176</v>
      </c>
      <c r="N32" s="18">
        <v>105159</v>
      </c>
    </row>
    <row r="33" spans="1:14" ht="18" customHeight="1">
      <c r="A33" s="16"/>
      <c r="B33" s="16"/>
      <c r="C33" s="113" t="s">
        <v>60</v>
      </c>
      <c r="D33" s="114"/>
      <c r="E33" s="63" t="s">
        <v>139</v>
      </c>
      <c r="F33" s="63" t="s">
        <v>140</v>
      </c>
      <c r="G33" s="63" t="s">
        <v>140</v>
      </c>
      <c r="H33" s="16">
        <v>4589</v>
      </c>
      <c r="I33" s="16">
        <v>58401</v>
      </c>
      <c r="J33" s="16">
        <v>9392</v>
      </c>
      <c r="K33" s="16">
        <v>15526</v>
      </c>
      <c r="L33" s="16">
        <v>1502</v>
      </c>
      <c r="M33" s="16">
        <v>131</v>
      </c>
      <c r="N33" s="16">
        <v>89541</v>
      </c>
    </row>
    <row r="34" ht="18" customHeight="1">
      <c r="A34" s="18" t="s">
        <v>103</v>
      </c>
    </row>
    <row r="35" ht="18" customHeight="1">
      <c r="A35" s="18" t="s">
        <v>104</v>
      </c>
    </row>
  </sheetData>
  <mergeCells count="66">
    <mergeCell ref="C33:D33"/>
    <mergeCell ref="F18:F20"/>
    <mergeCell ref="G18:G20"/>
    <mergeCell ref="N19:N20"/>
    <mergeCell ref="H18:N18"/>
    <mergeCell ref="H19:J19"/>
    <mergeCell ref="K19:M19"/>
    <mergeCell ref="C29:D29"/>
    <mergeCell ref="C30:D30"/>
    <mergeCell ref="C31:D31"/>
    <mergeCell ref="C32:D32"/>
    <mergeCell ref="A30:B30"/>
    <mergeCell ref="A31:B31"/>
    <mergeCell ref="C21:D21"/>
    <mergeCell ref="C22:D22"/>
    <mergeCell ref="C23:D23"/>
    <mergeCell ref="C24:D24"/>
    <mergeCell ref="C25:D25"/>
    <mergeCell ref="C26:D26"/>
    <mergeCell ref="C27:D27"/>
    <mergeCell ref="C28:D28"/>
    <mergeCell ref="A26:B26"/>
    <mergeCell ref="A27:B27"/>
    <mergeCell ref="A28:B28"/>
    <mergeCell ref="A29:B29"/>
    <mergeCell ref="A22:B22"/>
    <mergeCell ref="A23:B23"/>
    <mergeCell ref="A24:B24"/>
    <mergeCell ref="A25:B25"/>
    <mergeCell ref="A18:B20"/>
    <mergeCell ref="C18:D20"/>
    <mergeCell ref="E18:E20"/>
    <mergeCell ref="A21:B21"/>
    <mergeCell ref="L27:M27"/>
    <mergeCell ref="L28:M28"/>
    <mergeCell ref="L29:M29"/>
    <mergeCell ref="L30:M30"/>
    <mergeCell ref="H28:I28"/>
    <mergeCell ref="H29:I29"/>
    <mergeCell ref="H30:I30"/>
    <mergeCell ref="L20:M20"/>
    <mergeCell ref="L21:M21"/>
    <mergeCell ref="L22:M22"/>
    <mergeCell ref="L23:M23"/>
    <mergeCell ref="L24:M24"/>
    <mergeCell ref="L25:M25"/>
    <mergeCell ref="L26:M26"/>
    <mergeCell ref="H24:I24"/>
    <mergeCell ref="H25:I25"/>
    <mergeCell ref="H26:I26"/>
    <mergeCell ref="H27:I27"/>
    <mergeCell ref="H20:I20"/>
    <mergeCell ref="H21:I21"/>
    <mergeCell ref="H22:I22"/>
    <mergeCell ref="H23:I23"/>
    <mergeCell ref="M4:M5"/>
    <mergeCell ref="N4:N5"/>
    <mergeCell ref="C4:D4"/>
    <mergeCell ref="E4:F4"/>
    <mergeCell ref="A2:I2"/>
    <mergeCell ref="A14:I14"/>
    <mergeCell ref="A4:A5"/>
    <mergeCell ref="B4:B5"/>
    <mergeCell ref="G4:G5"/>
    <mergeCell ref="H4:H5"/>
    <mergeCell ref="I4:L4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48"/>
  <sheetViews>
    <sheetView workbookViewId="0" topLeftCell="A1">
      <selection activeCell="A1" sqref="A1"/>
    </sheetView>
  </sheetViews>
  <sheetFormatPr defaultColWidth="9.00390625" defaultRowHeight="18" customHeight="1"/>
  <cols>
    <col min="1" max="1" width="15.625" style="18" customWidth="1"/>
    <col min="2" max="4" width="13.25390625" style="18" customWidth="1"/>
    <col min="5" max="5" width="15.25390625" style="18" customWidth="1"/>
    <col min="6" max="6" width="13.625" style="18" bestFit="1" customWidth="1"/>
    <col min="7" max="7" width="12.75390625" style="18" bestFit="1" customWidth="1"/>
    <col min="8" max="8" width="11.00390625" style="18" bestFit="1" customWidth="1"/>
    <col min="9" max="16384" width="9.00390625" style="18" customWidth="1"/>
  </cols>
  <sheetData>
    <row r="2" spans="1:10" ht="18" customHeight="1">
      <c r="A2" s="82" t="s">
        <v>66</v>
      </c>
      <c r="B2" s="82"/>
      <c r="C2" s="82"/>
      <c r="D2" s="82"/>
      <c r="E2" s="82"/>
      <c r="F2" s="82"/>
      <c r="G2" s="82"/>
      <c r="H2" s="82"/>
      <c r="I2" s="33"/>
      <c r="J2" s="33"/>
    </row>
    <row r="4" spans="1:8" ht="13.5" customHeight="1">
      <c r="A4" s="119" t="s">
        <v>35</v>
      </c>
      <c r="B4" s="85" t="s">
        <v>65</v>
      </c>
      <c r="C4" s="57"/>
      <c r="D4" s="118"/>
      <c r="E4" s="101" t="s">
        <v>61</v>
      </c>
      <c r="F4" s="66"/>
      <c r="G4" s="66"/>
      <c r="H4" s="66"/>
    </row>
    <row r="5" spans="1:9" ht="32.25" customHeight="1">
      <c r="A5" s="106"/>
      <c r="B5" s="52" t="s">
        <v>36</v>
      </c>
      <c r="C5" s="52" t="s">
        <v>63</v>
      </c>
      <c r="D5" s="52" t="s">
        <v>64</v>
      </c>
      <c r="E5" s="109"/>
      <c r="F5" s="64" t="s">
        <v>62</v>
      </c>
      <c r="G5" s="64" t="s">
        <v>108</v>
      </c>
      <c r="H5" s="51" t="s">
        <v>109</v>
      </c>
      <c r="I5" s="7"/>
    </row>
    <row r="6" spans="1:8" ht="18" customHeight="1">
      <c r="A6" s="3" t="s">
        <v>196</v>
      </c>
      <c r="B6" s="6">
        <v>86971</v>
      </c>
      <c r="C6" s="18">
        <v>13330</v>
      </c>
      <c r="D6" s="18">
        <v>73641</v>
      </c>
      <c r="E6" s="18">
        <v>848</v>
      </c>
      <c r="F6" s="56" t="s">
        <v>178</v>
      </c>
      <c r="G6" s="56" t="s">
        <v>178</v>
      </c>
      <c r="H6" s="18">
        <v>170</v>
      </c>
    </row>
    <row r="7" spans="1:8" ht="18" customHeight="1">
      <c r="A7" s="13" t="s">
        <v>164</v>
      </c>
      <c r="B7" s="6">
        <v>87866</v>
      </c>
      <c r="C7" s="18">
        <v>13083</v>
      </c>
      <c r="D7" s="18">
        <v>74783</v>
      </c>
      <c r="E7" s="18">
        <v>841</v>
      </c>
      <c r="F7" s="18">
        <v>32</v>
      </c>
      <c r="G7" s="56" t="s">
        <v>178</v>
      </c>
      <c r="H7" s="18">
        <v>106</v>
      </c>
    </row>
    <row r="8" spans="1:8" ht="18" customHeight="1">
      <c r="A8" s="13" t="s">
        <v>165</v>
      </c>
      <c r="B8" s="6">
        <v>87528</v>
      </c>
      <c r="C8" s="18">
        <v>13792</v>
      </c>
      <c r="D8" s="18">
        <v>73736</v>
      </c>
      <c r="E8" s="18">
        <v>852</v>
      </c>
      <c r="F8" s="18">
        <v>77</v>
      </c>
      <c r="G8" s="56">
        <v>686</v>
      </c>
      <c r="H8" s="18">
        <v>89</v>
      </c>
    </row>
    <row r="9" spans="1:8" ht="18" customHeight="1">
      <c r="A9" s="13" t="s">
        <v>166</v>
      </c>
      <c r="B9" s="6">
        <v>85318</v>
      </c>
      <c r="C9" s="18">
        <v>13206</v>
      </c>
      <c r="D9" s="18">
        <v>72112</v>
      </c>
      <c r="E9" s="18">
        <v>847</v>
      </c>
      <c r="F9" s="18">
        <v>93</v>
      </c>
      <c r="G9" s="56">
        <v>667</v>
      </c>
      <c r="H9" s="18">
        <v>87</v>
      </c>
    </row>
    <row r="10" spans="1:8" s="17" customFormat="1" ht="18" customHeight="1">
      <c r="A10" s="37" t="s">
        <v>195</v>
      </c>
      <c r="B10" s="25">
        <v>83342</v>
      </c>
      <c r="C10" s="24">
        <v>12879</v>
      </c>
      <c r="D10" s="24">
        <v>70463</v>
      </c>
      <c r="E10" s="24">
        <v>763</v>
      </c>
      <c r="F10" s="24">
        <v>93</v>
      </c>
      <c r="G10" s="24">
        <v>582</v>
      </c>
      <c r="H10" s="24">
        <v>88</v>
      </c>
    </row>
    <row r="11" s="17" customFormat="1" ht="18" customHeight="1">
      <c r="A11" s="17" t="s">
        <v>142</v>
      </c>
    </row>
    <row r="12" s="17" customFormat="1" ht="18" customHeight="1">
      <c r="A12" s="17" t="s">
        <v>191</v>
      </c>
    </row>
    <row r="15" spans="1:10" ht="18" customHeight="1">
      <c r="A15" s="82" t="s">
        <v>112</v>
      </c>
      <c r="B15" s="82"/>
      <c r="C15" s="82"/>
      <c r="D15" s="82"/>
      <c r="E15" s="82"/>
      <c r="F15" s="82"/>
      <c r="G15" s="82"/>
      <c r="H15" s="82"/>
      <c r="I15" s="34"/>
      <c r="J15" s="33"/>
    </row>
    <row r="16" ht="18" customHeight="1">
      <c r="I16" s="7"/>
    </row>
    <row r="17" spans="1:9" ht="18" customHeight="1">
      <c r="A17" s="119" t="s">
        <v>68</v>
      </c>
      <c r="B17" s="119" t="s">
        <v>69</v>
      </c>
      <c r="C17" s="85" t="s">
        <v>70</v>
      </c>
      <c r="D17" s="124"/>
      <c r="E17" s="119" t="s">
        <v>141</v>
      </c>
      <c r="F17" s="119" t="s">
        <v>111</v>
      </c>
      <c r="G17" s="119" t="s">
        <v>67</v>
      </c>
      <c r="H17" s="97" t="s">
        <v>72</v>
      </c>
      <c r="I17" s="7"/>
    </row>
    <row r="18" spans="1:9" ht="18" customHeight="1">
      <c r="A18" s="106"/>
      <c r="B18" s="106"/>
      <c r="C18" s="52" t="s">
        <v>71</v>
      </c>
      <c r="D18" s="65" t="s">
        <v>110</v>
      </c>
      <c r="E18" s="106"/>
      <c r="F18" s="106"/>
      <c r="G18" s="106"/>
      <c r="H18" s="100"/>
      <c r="I18" s="7"/>
    </row>
    <row r="19" spans="1:8" ht="18" customHeight="1">
      <c r="A19" s="3" t="s">
        <v>197</v>
      </c>
      <c r="B19" s="6">
        <v>1</v>
      </c>
      <c r="C19" s="18">
        <v>1</v>
      </c>
      <c r="D19" s="18">
        <v>20</v>
      </c>
      <c r="E19" s="18">
        <v>157</v>
      </c>
      <c r="F19" s="18">
        <v>105</v>
      </c>
      <c r="G19" s="18">
        <v>33</v>
      </c>
      <c r="H19" s="18">
        <v>377</v>
      </c>
    </row>
    <row r="20" spans="1:8" ht="18" customHeight="1">
      <c r="A20" s="13" t="s">
        <v>164</v>
      </c>
      <c r="B20" s="6">
        <v>1</v>
      </c>
      <c r="C20" s="18">
        <v>1</v>
      </c>
      <c r="D20" s="18">
        <v>20</v>
      </c>
      <c r="E20" s="18">
        <v>160</v>
      </c>
      <c r="F20" s="18">
        <v>103</v>
      </c>
      <c r="G20" s="18">
        <v>34</v>
      </c>
      <c r="H20" s="18">
        <v>368</v>
      </c>
    </row>
    <row r="21" spans="1:8" ht="18" customHeight="1">
      <c r="A21" s="13" t="s">
        <v>165</v>
      </c>
      <c r="B21" s="6">
        <v>1</v>
      </c>
      <c r="C21" s="18">
        <v>2</v>
      </c>
      <c r="D21" s="18">
        <v>21</v>
      </c>
      <c r="E21" s="18">
        <v>161</v>
      </c>
      <c r="F21" s="18">
        <v>116</v>
      </c>
      <c r="G21" s="18">
        <v>18</v>
      </c>
      <c r="H21" s="18">
        <v>365</v>
      </c>
    </row>
    <row r="22" spans="1:8" ht="18" customHeight="1">
      <c r="A22" s="13" t="s">
        <v>166</v>
      </c>
      <c r="B22" s="6">
        <v>1</v>
      </c>
      <c r="C22" s="18">
        <v>2</v>
      </c>
      <c r="D22" s="18">
        <v>21</v>
      </c>
      <c r="E22" s="18">
        <v>163</v>
      </c>
      <c r="F22" s="18">
        <v>118</v>
      </c>
      <c r="G22" s="18">
        <v>20</v>
      </c>
      <c r="H22" s="18">
        <v>387</v>
      </c>
    </row>
    <row r="23" spans="1:8" s="17" customFormat="1" ht="18" customHeight="1">
      <c r="A23" s="54" t="s">
        <v>195</v>
      </c>
      <c r="B23" s="25">
        <v>1</v>
      </c>
      <c r="C23" s="24">
        <v>2</v>
      </c>
      <c r="D23" s="24">
        <v>21</v>
      </c>
      <c r="E23" s="24">
        <v>162</v>
      </c>
      <c r="F23" s="24">
        <v>118</v>
      </c>
      <c r="G23" s="24">
        <v>23</v>
      </c>
      <c r="H23" s="24">
        <v>421</v>
      </c>
    </row>
    <row r="24" ht="18" customHeight="1">
      <c r="A24" s="18" t="s">
        <v>143</v>
      </c>
    </row>
    <row r="27" spans="1:8" ht="18" customHeight="1">
      <c r="A27" s="82" t="s">
        <v>113</v>
      </c>
      <c r="B27" s="82"/>
      <c r="C27" s="82"/>
      <c r="D27" s="82"/>
      <c r="E27" s="82"/>
      <c r="F27" s="82"/>
      <c r="G27" s="82"/>
      <c r="H27" s="82"/>
    </row>
    <row r="29" ht="18" customHeight="1">
      <c r="A29" s="18" t="s">
        <v>14</v>
      </c>
    </row>
    <row r="30" spans="1:6" ht="18" customHeight="1">
      <c r="A30" s="74" t="s">
        <v>228</v>
      </c>
      <c r="B30" s="52" t="s">
        <v>36</v>
      </c>
      <c r="C30" s="52" t="s">
        <v>232</v>
      </c>
      <c r="D30" s="52" t="s">
        <v>233</v>
      </c>
      <c r="E30" s="52" t="s">
        <v>234</v>
      </c>
      <c r="F30" s="74" t="s">
        <v>231</v>
      </c>
    </row>
    <row r="31" spans="1:6" ht="18" customHeight="1">
      <c r="A31" s="7"/>
      <c r="B31" s="122" t="s">
        <v>114</v>
      </c>
      <c r="C31" s="123"/>
      <c r="D31" s="123"/>
      <c r="E31" s="123"/>
      <c r="F31" s="123"/>
    </row>
    <row r="32" spans="1:6" ht="18" customHeight="1">
      <c r="A32" s="3" t="s">
        <v>197</v>
      </c>
      <c r="B32" s="6">
        <v>15647399</v>
      </c>
      <c r="C32" s="7">
        <v>15131532</v>
      </c>
      <c r="D32" s="7">
        <v>338946</v>
      </c>
      <c r="E32" s="7">
        <v>76056</v>
      </c>
      <c r="F32" s="7">
        <v>100865</v>
      </c>
    </row>
    <row r="33" spans="1:6" ht="18" customHeight="1">
      <c r="A33" s="13" t="s">
        <v>164</v>
      </c>
      <c r="B33" s="6">
        <v>15224753</v>
      </c>
      <c r="C33" s="7">
        <v>14700332</v>
      </c>
      <c r="D33" s="7">
        <v>338107</v>
      </c>
      <c r="E33" s="7">
        <v>97607</v>
      </c>
      <c r="F33" s="7">
        <v>88707</v>
      </c>
    </row>
    <row r="34" spans="1:6" ht="18" customHeight="1">
      <c r="A34" s="13" t="s">
        <v>165</v>
      </c>
      <c r="B34" s="6">
        <v>15734002</v>
      </c>
      <c r="C34" s="7">
        <v>15152039</v>
      </c>
      <c r="D34" s="7">
        <v>340921</v>
      </c>
      <c r="E34" s="7">
        <v>113270</v>
      </c>
      <c r="F34" s="7">
        <v>127772</v>
      </c>
    </row>
    <row r="35" spans="1:6" s="17" customFormat="1" ht="18" customHeight="1">
      <c r="A35" s="36" t="s">
        <v>166</v>
      </c>
      <c r="B35" s="9">
        <v>16470189</v>
      </c>
      <c r="C35" s="10">
        <v>15978781</v>
      </c>
      <c r="D35" s="10">
        <v>248354</v>
      </c>
      <c r="E35" s="10">
        <v>101839</v>
      </c>
      <c r="F35" s="10">
        <v>141215</v>
      </c>
    </row>
    <row r="36" spans="1:6" s="17" customFormat="1" ht="18" customHeight="1">
      <c r="A36" s="36" t="s">
        <v>195</v>
      </c>
      <c r="B36" s="9">
        <v>16649110</v>
      </c>
      <c r="C36" s="10">
        <v>16201620</v>
      </c>
      <c r="D36" s="10">
        <v>242360</v>
      </c>
      <c r="E36" s="10">
        <v>99280</v>
      </c>
      <c r="F36" s="10">
        <v>105850</v>
      </c>
    </row>
    <row r="37" spans="1:6" ht="18" customHeight="1">
      <c r="A37" s="7"/>
      <c r="B37" s="6"/>
      <c r="C37" s="7"/>
      <c r="D37" s="7"/>
      <c r="E37" s="7"/>
      <c r="F37" s="7"/>
    </row>
    <row r="38" spans="1:6" ht="18" customHeight="1">
      <c r="A38" s="7"/>
      <c r="B38" s="120" t="s">
        <v>115</v>
      </c>
      <c r="C38" s="121"/>
      <c r="D38" s="121"/>
      <c r="E38" s="121"/>
      <c r="F38" s="121"/>
    </row>
    <row r="39" spans="1:6" ht="18" customHeight="1">
      <c r="A39" s="3" t="s">
        <v>197</v>
      </c>
      <c r="B39" s="6">
        <v>39392022</v>
      </c>
      <c r="C39" s="7">
        <v>38195124</v>
      </c>
      <c r="D39" s="7">
        <v>359528</v>
      </c>
      <c r="E39" s="7">
        <v>603358</v>
      </c>
      <c r="F39" s="7">
        <v>234012</v>
      </c>
    </row>
    <row r="40" spans="1:6" ht="18" customHeight="1">
      <c r="A40" s="13" t="s">
        <v>164</v>
      </c>
      <c r="B40" s="6">
        <v>42366225</v>
      </c>
      <c r="C40" s="7">
        <v>41113399</v>
      </c>
      <c r="D40" s="7">
        <v>349274</v>
      </c>
      <c r="E40" s="7">
        <v>637860</v>
      </c>
      <c r="F40" s="7">
        <v>265692</v>
      </c>
    </row>
    <row r="41" spans="1:6" ht="18" customHeight="1">
      <c r="A41" s="13" t="s">
        <v>165</v>
      </c>
      <c r="B41" s="6">
        <v>42002304</v>
      </c>
      <c r="C41" s="7">
        <v>40818092</v>
      </c>
      <c r="D41" s="7">
        <v>334285</v>
      </c>
      <c r="E41" s="7">
        <v>595230</v>
      </c>
      <c r="F41" s="7">
        <v>254697</v>
      </c>
    </row>
    <row r="42" spans="1:6" ht="18" customHeight="1">
      <c r="A42" s="13" t="s">
        <v>166</v>
      </c>
      <c r="B42" s="6">
        <v>41847927</v>
      </c>
      <c r="C42" s="7">
        <v>40489653</v>
      </c>
      <c r="D42" s="7">
        <v>345522</v>
      </c>
      <c r="E42" s="7">
        <v>779776</v>
      </c>
      <c r="F42" s="7">
        <v>232976</v>
      </c>
    </row>
    <row r="43" spans="1:6" s="17" customFormat="1" ht="18" customHeight="1">
      <c r="A43" s="54" t="s">
        <v>195</v>
      </c>
      <c r="B43" s="25">
        <v>41300845</v>
      </c>
      <c r="C43" s="24">
        <v>39990860</v>
      </c>
      <c r="D43" s="24">
        <v>329595</v>
      </c>
      <c r="E43" s="24">
        <v>727080</v>
      </c>
      <c r="F43" s="24">
        <v>253310</v>
      </c>
    </row>
    <row r="44" ht="18" customHeight="1">
      <c r="A44" s="18" t="s">
        <v>144</v>
      </c>
    </row>
    <row r="45" ht="18" customHeight="1">
      <c r="A45" s="18" t="s">
        <v>179</v>
      </c>
    </row>
    <row r="46" ht="18" customHeight="1">
      <c r="A46" s="18" t="s">
        <v>145</v>
      </c>
    </row>
    <row r="47" spans="1:2" ht="18" customHeight="1">
      <c r="A47" s="18" t="s">
        <v>143</v>
      </c>
      <c r="B47" s="7"/>
    </row>
    <row r="48" spans="1:2" ht="18" customHeight="1">
      <c r="A48" s="7"/>
      <c r="B48" s="7"/>
    </row>
  </sheetData>
  <mergeCells count="15">
    <mergeCell ref="B38:F38"/>
    <mergeCell ref="G17:G18"/>
    <mergeCell ref="H17:H18"/>
    <mergeCell ref="F17:F18"/>
    <mergeCell ref="B31:F31"/>
    <mergeCell ref="C17:D17"/>
    <mergeCell ref="A2:H2"/>
    <mergeCell ref="A15:H15"/>
    <mergeCell ref="A27:H27"/>
    <mergeCell ref="E4:E5"/>
    <mergeCell ref="B4:D4"/>
    <mergeCell ref="A17:A18"/>
    <mergeCell ref="B17:B18"/>
    <mergeCell ref="E17:E18"/>
    <mergeCell ref="A4:A5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市役所</cp:lastModifiedBy>
  <cp:lastPrinted>2003-06-11T04:01:17Z</cp:lastPrinted>
  <dcterms:created xsi:type="dcterms:W3CDTF">2002-02-22T16:15:09Z</dcterms:created>
  <dcterms:modified xsi:type="dcterms:W3CDTF">2004-06-17T07:30:17Z</dcterms:modified>
  <cp:category/>
  <cp:version/>
  <cp:contentType/>
  <cp:contentStatus/>
</cp:coreProperties>
</file>