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75" windowWidth="15330" windowHeight="4365" tabRatio="711" activeTab="0"/>
  </bookViews>
  <sheets>
    <sheet name="目次" sheetId="1" r:id="rId1"/>
    <sheet name="1" sheetId="2" r:id="rId2"/>
    <sheet name="2" sheetId="3" r:id="rId3"/>
    <sheet name="3～6" sheetId="4" r:id="rId4"/>
    <sheet name="7～10" sheetId="5" r:id="rId5"/>
    <sheet name="11～12" sheetId="6" r:id="rId6"/>
    <sheet name="13～17" sheetId="7" r:id="rId7"/>
    <sheet name="18～21" sheetId="8" r:id="rId8"/>
    <sheet name="22～26" sheetId="9" r:id="rId9"/>
    <sheet name="27" sheetId="10" r:id="rId10"/>
    <sheet name="28～32" sheetId="11" r:id="rId11"/>
    <sheet name="33" sheetId="12" r:id="rId12"/>
    <sheet name="34～36" sheetId="13" r:id="rId13"/>
    <sheet name="37～38" sheetId="14" r:id="rId14"/>
  </sheets>
  <definedNames>
    <definedName name="_xlnm.Print_Area" localSheetId="5">'11～12'!$A$1:$M$45</definedName>
    <definedName name="_xlnm.Print_Area" localSheetId="9">'27'!$A$1:$H$59</definedName>
    <definedName name="_xlnm.Print_Area" localSheetId="11">'33'!$A$1:$F$69</definedName>
    <definedName name="_xlnm.Print_Area" localSheetId="13">'37～38'!$A$1:$I$50</definedName>
  </definedNames>
  <calcPr fullCalcOnLoad="1"/>
</workbook>
</file>

<file path=xl/sharedStrings.xml><?xml version="1.0" encoding="utf-8"?>
<sst xmlns="http://schemas.openxmlformats.org/spreadsheetml/2006/main" count="1064" uniqueCount="691">
  <si>
    <t>　　　　　公　　　　　共</t>
  </si>
  <si>
    <t>　　　　　民　　　　　間</t>
  </si>
  <si>
    <t>12-1　市　内　総　生　産</t>
  </si>
  <si>
    <t>区　　　　分</t>
  </si>
  <si>
    <t>市内総生産（総　　計）</t>
  </si>
  <si>
    <t>帰属利子を含む産業計</t>
  </si>
  <si>
    <t>第 1 次 産 業　計</t>
  </si>
  <si>
    <t>農　　　業</t>
  </si>
  <si>
    <t>林　　　業</t>
  </si>
  <si>
    <t>水　産　業</t>
  </si>
  <si>
    <t>第 2 次 産 業　計</t>
  </si>
  <si>
    <t>鉱　　　業</t>
  </si>
  <si>
    <t>第 3 次 産 業　計</t>
  </si>
  <si>
    <t>卸売・小売業</t>
  </si>
  <si>
    <t>金融・保険業</t>
  </si>
  <si>
    <t>運輸・通信業</t>
  </si>
  <si>
    <t>電気･ガス・水道業</t>
  </si>
  <si>
    <t>公　　　務</t>
  </si>
  <si>
    <t>(控除)帰属利子</t>
  </si>
  <si>
    <t>　　資料　県統計課「市町民経済計算」</t>
  </si>
  <si>
    <t>12-2　市 民 所 得 の 分 配</t>
  </si>
  <si>
    <t>市民所得（分配）総計</t>
  </si>
  <si>
    <t>雇用者報酬</t>
  </si>
  <si>
    <t>賃金・俸給</t>
  </si>
  <si>
    <t>雇主の現実社会負担</t>
  </si>
  <si>
    <t>雇主の帰属社会負担</t>
  </si>
  <si>
    <t>財産所得</t>
  </si>
  <si>
    <t>一般政府</t>
  </si>
  <si>
    <t>対家計民間非営利団体</t>
  </si>
  <si>
    <t>家計</t>
  </si>
  <si>
    <t>利子</t>
  </si>
  <si>
    <t>配当</t>
  </si>
  <si>
    <t>保険契約者帰属
財産所得</t>
  </si>
  <si>
    <t>賃貸料</t>
  </si>
  <si>
    <t>企業所得</t>
  </si>
  <si>
    <t>民間法人企業</t>
  </si>
  <si>
    <t>公的企業</t>
  </si>
  <si>
    <t>個人企業</t>
  </si>
  <si>
    <t>農林水産業</t>
  </si>
  <si>
    <t>その他の産業</t>
  </si>
  <si>
    <t>住宅自己所有
による帰属分</t>
  </si>
  <si>
    <t>12-3　一 般 職 業 紹 介 状 況</t>
  </si>
  <si>
    <t>12-4　新規学卒職業紹介状況</t>
  </si>
  <si>
    <t>12-5　一般雇用保険業務取扱い状況</t>
  </si>
  <si>
    <t>12-6　日雇求職者給付取扱い状況</t>
  </si>
  <si>
    <t>12-7　上部団体加入別労働組合</t>
  </si>
  <si>
    <t>12-8　規 模 別 労 働 組 合</t>
  </si>
  <si>
    <t>1,000人以上</t>
  </si>
  <si>
    <t>12-9　産 業 別 労 働 組 合</t>
  </si>
  <si>
    <t>12-10　適用法規別労働組合</t>
  </si>
  <si>
    <t>12-11　労働者災害補償保険</t>
  </si>
  <si>
    <r>
      <t xml:space="preserve">　療養補償 </t>
    </r>
    <r>
      <rPr>
        <sz val="11"/>
        <rFont val="ＭＳ Ｐゴシック"/>
        <family val="3"/>
      </rPr>
      <t xml:space="preserve">     2)</t>
    </r>
  </si>
  <si>
    <t>12-12　賃 金 不 払 処 理 状 況</t>
  </si>
  <si>
    <t>12-13　扶助別生活保護人員</t>
  </si>
  <si>
    <t>12-14　扶助別生活保護費</t>
  </si>
  <si>
    <t>12-15　労働力類型別被保護世帯数</t>
  </si>
  <si>
    <t>12-16　各　種　手　当</t>
  </si>
  <si>
    <t>　　12-17　各　種　見　舞　金</t>
  </si>
  <si>
    <t>資料　いきがい福祉課、生活援護課、医療助成課</t>
  </si>
  <si>
    <t>12-18　医 療 費 支 給 状 況</t>
  </si>
  <si>
    <t>12-19　療 育 手 帳 所 持 者 数</t>
  </si>
  <si>
    <t>12-20　身体障害者手帳所持者数</t>
  </si>
  <si>
    <t>12-21　共　同　募　金　等</t>
  </si>
  <si>
    <t>12-22　　国　民　年　金　加　入　状　況</t>
  </si>
  <si>
    <t>12-23　　国　民　年　金　受　給　権　者　数</t>
  </si>
  <si>
    <t>12-24　　国　民　年  金　給　付　額</t>
  </si>
  <si>
    <t>12-25　市民福祉金・敬老祝金・重度障害者及び高齢者特別給付金受給権者数</t>
  </si>
  <si>
    <t>12-26　民生（児童）委員数</t>
  </si>
  <si>
    <t>12-27　社 会 福 祉 施 設</t>
  </si>
  <si>
    <t>12-28　老人福祉センター利用状況</t>
  </si>
  <si>
    <t>　　12-29　シルバー人材センター会員登録状況</t>
  </si>
  <si>
    <t>12-30　シルバー人材センター就業受注状況</t>
  </si>
  <si>
    <t>12-31　総合福祉センター利用状況</t>
  </si>
  <si>
    <t>平成１４年度の和室の減少は、１１月より障害者自立センターを設置のため</t>
  </si>
  <si>
    <t>12-32　国民健康保険被保険者数の状況</t>
  </si>
  <si>
    <t>12-33　国民健康保険療養（医療）の給付状況</t>
  </si>
  <si>
    <t>12-34　国民健康保険各種給付状況</t>
  </si>
  <si>
    <t>12-35　国民健康保険事業費決算状況</t>
  </si>
  <si>
    <t>12-36　国民健康保険税状況</t>
  </si>
  <si>
    <t>12-37　市　立　保　育　所</t>
  </si>
  <si>
    <t>12-38　私　立　保　育　所</t>
  </si>
  <si>
    <t>資料　医療助成課</t>
  </si>
  <si>
    <t>資料　国民健康保険課</t>
  </si>
  <si>
    <t>高額医療費件数</t>
  </si>
  <si>
    <t>高額医療費支給額</t>
  </si>
  <si>
    <t>資料　国民健康保険課</t>
  </si>
  <si>
    <t>　(1)基礎課税額</t>
  </si>
  <si>
    <t>　　　調定額（千円）</t>
  </si>
  <si>
    <t>　　　収納額（千円）</t>
  </si>
  <si>
    <t>　　　収納率（ ％ ）</t>
  </si>
  <si>
    <t>　(2)介護納付金課税額</t>
  </si>
  <si>
    <t>　小   計  (1)＋(2)</t>
  </si>
  <si>
    <t>　　　所得割</t>
  </si>
  <si>
    <t>　　　均等割（ 円 ）</t>
  </si>
  <si>
    <t>　　　平等割（ 円 ）</t>
  </si>
  <si>
    <t>　　　賦課限度額(円)</t>
  </si>
  <si>
    <t>資料　医療助成課</t>
  </si>
  <si>
    <t>資料　医療助成課</t>
  </si>
  <si>
    <r>
      <t xml:space="preserve"> 　　　　　　</t>
    </r>
    <r>
      <rPr>
        <sz val="11"/>
        <rFont val="ＭＳ Ｐゴシック"/>
        <family val="3"/>
      </rPr>
      <t xml:space="preserve"> </t>
    </r>
    <r>
      <rPr>
        <sz val="11"/>
        <rFont val="ＭＳ Ｐゴシック"/>
        <family val="3"/>
      </rPr>
      <t>１３</t>
    </r>
  </si>
  <si>
    <r>
      <t xml:space="preserve">適用労働者数  </t>
    </r>
    <r>
      <rPr>
        <sz val="11"/>
        <rFont val="ＭＳ Ｐゴシック"/>
        <family val="3"/>
      </rPr>
      <t>1)</t>
    </r>
  </si>
  <si>
    <t>適用事業場数  1)</t>
  </si>
  <si>
    <r>
      <t>　　</t>
    </r>
    <r>
      <rPr>
        <sz val="11"/>
        <rFont val="ＭＳ Ｐゴシック"/>
        <family val="3"/>
      </rPr>
      <t xml:space="preserve"> </t>
    </r>
    <r>
      <rPr>
        <sz val="11"/>
        <rFont val="ＭＳ Ｐゴシック"/>
        <family val="3"/>
      </rPr>
      <t>　　 １２</t>
    </r>
  </si>
  <si>
    <t>1）　所長、調理士、用務員、嘱託医</t>
  </si>
  <si>
    <t>バラホーム保育所</t>
  </si>
  <si>
    <t>　　入院</t>
  </si>
  <si>
    <t>　　入院外</t>
  </si>
  <si>
    <t>　　歯科</t>
  </si>
  <si>
    <t>　　調剤</t>
  </si>
  <si>
    <t>　　訪問看護</t>
  </si>
  <si>
    <t>　　調剤（枚数）</t>
  </si>
  <si>
    <t>　　施設療養費</t>
  </si>
  <si>
    <t>（単位　金額1,000円）</t>
  </si>
  <si>
    <t>重度心身障害
者（児）医療</t>
  </si>
  <si>
    <t>母子家庭
児童医療</t>
  </si>
  <si>
    <t>老人保健
医療</t>
  </si>
  <si>
    <t>（単位　金額　1,000円）</t>
  </si>
  <si>
    <t>18歳未満</t>
  </si>
  <si>
    <t>18歳以上</t>
  </si>
  <si>
    <t>総　　数</t>
  </si>
  <si>
    <t>肢体障害</t>
  </si>
  <si>
    <t>聴覚障害</t>
  </si>
  <si>
    <t>言語障害</t>
  </si>
  <si>
    <t>視覚障害</t>
  </si>
  <si>
    <t>内部障害</t>
  </si>
  <si>
    <t>（単位　1,000円）</t>
  </si>
  <si>
    <t>総　数</t>
  </si>
  <si>
    <t>適用率(%)
(Ｂ)／(Ａ)</t>
  </si>
  <si>
    <t>推定被保険
者数　(Ａ)</t>
  </si>
  <si>
    <t>総　数　1)</t>
  </si>
  <si>
    <t xml:space="preserve">老齢福祉 </t>
  </si>
  <si>
    <t>通算老齢</t>
  </si>
  <si>
    <t>老齢基礎</t>
  </si>
  <si>
    <t>障害基礎</t>
  </si>
  <si>
    <t>遺族基礎</t>
  </si>
  <si>
    <t>1）死亡一時金を含まない。</t>
  </si>
  <si>
    <t>総　額　1)</t>
  </si>
  <si>
    <t>老　齢</t>
  </si>
  <si>
    <t>老齢福祉</t>
  </si>
  <si>
    <t>通算老齢</t>
  </si>
  <si>
    <t>障　害</t>
  </si>
  <si>
    <t>母　子</t>
  </si>
  <si>
    <t>遺　児</t>
  </si>
  <si>
    <t>寡　婦</t>
  </si>
  <si>
    <t>知　的
障害者</t>
  </si>
  <si>
    <t>精　神
障害者</t>
  </si>
  <si>
    <t>重　度
障害者</t>
  </si>
  <si>
    <t>定　数</t>
  </si>
  <si>
    <t>職員数  1)</t>
  </si>
  <si>
    <t>　　　　養護老人ホーム</t>
  </si>
  <si>
    <t>　　　　軽費老人ホーム（介護利用型）</t>
  </si>
  <si>
    <t>　　　　老人福祉センター</t>
  </si>
  <si>
    <t>市立老人福祉センター</t>
  </si>
  <si>
    <t>市総合福祉センター</t>
  </si>
  <si>
    <t>　　　　在宅介護支援センター</t>
  </si>
  <si>
    <t>　　　　身体障害者授産施設</t>
  </si>
  <si>
    <t>　　　　重度身体障害者授産施設</t>
  </si>
  <si>
    <t>　　　　身体障害者療護施設</t>
  </si>
  <si>
    <t>　　　　在宅障害者デイサービス施設</t>
  </si>
  <si>
    <t>　　　　知的障害者授産施設</t>
  </si>
  <si>
    <t>　　　　知的障害者更生施設（入所）</t>
  </si>
  <si>
    <t>　　　　知的障害者更生施設（通所）</t>
  </si>
  <si>
    <t>　　　　保　　育　　所</t>
  </si>
  <si>
    <t>　　　　　　市立保育所</t>
  </si>
  <si>
    <t>　　　　　　私立保育所</t>
  </si>
  <si>
    <t>　　　　知的障害児通園施設</t>
  </si>
  <si>
    <t>　　　　肢体不自由児通園施設</t>
  </si>
  <si>
    <t>資料　健康福祉総務課</t>
  </si>
  <si>
    <t>　希望の家グリーンホーム</t>
  </si>
  <si>
    <t>　はんしん自立の家</t>
  </si>
  <si>
    <t xml:space="preserve">　　　　隣保館 </t>
  </si>
  <si>
    <t>　　　　有料老人ホーム</t>
  </si>
  <si>
    <t>回　数</t>
  </si>
  <si>
    <t>受講者</t>
  </si>
  <si>
    <t>教　　室</t>
  </si>
  <si>
    <t>利用者</t>
  </si>
  <si>
    <t>同　好　会</t>
  </si>
  <si>
    <t>資料　いきがい福祉課</t>
  </si>
  <si>
    <t>年　　　　度</t>
  </si>
  <si>
    <t>会員数</t>
  </si>
  <si>
    <t>資料　(社)宝塚市シルバー人材センター</t>
  </si>
  <si>
    <t>延人員</t>
  </si>
  <si>
    <t>就　業　人　員</t>
  </si>
  <si>
    <t>利　　　用　　　人　　　数</t>
  </si>
  <si>
    <t>栄養指導室</t>
  </si>
  <si>
    <t>機能訓練室</t>
  </si>
  <si>
    <t>会議室</t>
  </si>
  <si>
    <t>学習室</t>
  </si>
  <si>
    <t>専用室</t>
  </si>
  <si>
    <t>建　設　業</t>
  </si>
  <si>
    <t>製　造　業</t>
  </si>
  <si>
    <t>新規求職
申込件数</t>
  </si>
  <si>
    <t>う　ち　常　用</t>
  </si>
  <si>
    <t>　　</t>
  </si>
  <si>
    <t>卒　業　者</t>
  </si>
  <si>
    <t>　就　職　者</t>
  </si>
  <si>
    <t>　　県　外　へ</t>
  </si>
  <si>
    <t>　　県　外　か　ら</t>
  </si>
  <si>
    <t>新規求人数</t>
  </si>
  <si>
    <t>連絡受求人数</t>
  </si>
  <si>
    <t>職安受理求人</t>
  </si>
  <si>
    <t>離職票
提出件数</t>
  </si>
  <si>
    <t>受給資格
決定件数</t>
  </si>
  <si>
    <t>初　　回
受給者数</t>
  </si>
  <si>
    <t>雇用保険金
給付日数</t>
  </si>
  <si>
    <t>雇用保険金
支給金額
(1,000円) 2)</t>
  </si>
  <si>
    <t>支　　給
終了者数</t>
  </si>
  <si>
    <t>1） 月別受給者実人員を年度間累計したものである。</t>
  </si>
  <si>
    <t>※上記内訳は短時間及び高年齢求職者給付分を除いたものである。但し、離職票提出件数、受給資格決定件数には、短時間を含む。</t>
  </si>
  <si>
    <t>2） 千円未満切り捨て。</t>
  </si>
  <si>
    <t>2） 千円未満切り捨て。</t>
  </si>
  <si>
    <t>資料　西宮公共職業安定所</t>
  </si>
  <si>
    <t>受給者
実人員
 1)</t>
  </si>
  <si>
    <t>被保険者
手帳交付数</t>
  </si>
  <si>
    <t>受給者の前月
中の稼動日数</t>
  </si>
  <si>
    <t>受給者
実人員 1)</t>
  </si>
  <si>
    <t>支給金額
(1,000円) 2)</t>
  </si>
  <si>
    <t>1） 月別受給者実人員を年度間累計したものである。　　</t>
  </si>
  <si>
    <t>その他
全国組織</t>
  </si>
  <si>
    <t>不動産業</t>
  </si>
  <si>
    <t>分類不能</t>
  </si>
  <si>
    <t>組　　　　　　　　合　　　　　　　　数</t>
  </si>
  <si>
    <t>組　　　　 合　　　　 員　　　　 数</t>
  </si>
  <si>
    <t>卸売・
小売業
飲食店</t>
  </si>
  <si>
    <t>金融・
保険業</t>
  </si>
  <si>
    <t>運輸・
通信業</t>
  </si>
  <si>
    <t>電気・ガス
熱供給
水道業</t>
  </si>
  <si>
    <t xml:space="preserve">    略</t>
  </si>
  <si>
    <t>年次・保育所</t>
  </si>
  <si>
    <t>施 設 数</t>
  </si>
  <si>
    <t>定　　員</t>
  </si>
  <si>
    <t>保　　育　　人　　員</t>
  </si>
  <si>
    <t>職　　員　　数</t>
  </si>
  <si>
    <t>総　　数</t>
  </si>
  <si>
    <t>3歳未満</t>
  </si>
  <si>
    <t>3　　歳</t>
  </si>
  <si>
    <t>4歳以上</t>
  </si>
  <si>
    <t>保育士</t>
  </si>
  <si>
    <t>その他 1)</t>
  </si>
  <si>
    <t>米谷保育所</t>
  </si>
  <si>
    <t>仁川保育所</t>
  </si>
  <si>
    <t>川面保育所</t>
  </si>
  <si>
    <t>わかくさ保育所</t>
  </si>
  <si>
    <t>逆瀬川保育所</t>
  </si>
  <si>
    <t>売布保育所</t>
  </si>
  <si>
    <t>平井保育所</t>
  </si>
  <si>
    <t>安倉中保育所</t>
  </si>
  <si>
    <t>山本南保育所</t>
  </si>
  <si>
    <t>伊孑志保育園</t>
  </si>
  <si>
    <t>丸橋保育園</t>
  </si>
  <si>
    <t>あひる保育園</t>
  </si>
  <si>
    <t>宝塚さくら保育園</t>
  </si>
  <si>
    <t>やまぼうし保育園</t>
  </si>
  <si>
    <t>なかよし保育園</t>
  </si>
  <si>
    <t>現　年　度　分</t>
  </si>
  <si>
    <t>療養費件数</t>
  </si>
  <si>
    <t>療養費保険者負担額</t>
  </si>
  <si>
    <t>高額療養費件数</t>
  </si>
  <si>
    <t>高額療養費支給額</t>
  </si>
  <si>
    <t>医療費件数</t>
  </si>
  <si>
    <t>医療費老人保健負担額</t>
  </si>
  <si>
    <t>出産育児一時金件数</t>
  </si>
  <si>
    <t>出産育児一時金支給額</t>
  </si>
  <si>
    <t>葬祭費件数</t>
  </si>
  <si>
    <t>葬祭費支給額</t>
  </si>
  <si>
    <t>　　（単位　1,000円）</t>
  </si>
  <si>
    <t>歳　　　　　　　入</t>
  </si>
  <si>
    <t>国民健康保険税</t>
  </si>
  <si>
    <t>国庫支出金</t>
  </si>
  <si>
    <t>療養給付費交付金</t>
  </si>
  <si>
    <t>県支出金</t>
  </si>
  <si>
    <t>一般会計からの繰入金</t>
  </si>
  <si>
    <t>その他</t>
  </si>
  <si>
    <t>歳　　　　　　　出</t>
  </si>
  <si>
    <t>総務費</t>
  </si>
  <si>
    <t>保険給付費</t>
  </si>
  <si>
    <t>老人保健拠出金</t>
  </si>
  <si>
    <t>介護納付金</t>
  </si>
  <si>
    <t>収支差計</t>
  </si>
  <si>
    <t>件　　　　数</t>
  </si>
  <si>
    <t>日　　　　数</t>
  </si>
  <si>
    <t>費 　用 　額</t>
  </si>
  <si>
    <t>費   用   額</t>
  </si>
  <si>
    <t>年　　　度</t>
  </si>
  <si>
    <t>事 業 収 入（円）</t>
  </si>
  <si>
    <t>年　　度</t>
  </si>
  <si>
    <t>大ホール</t>
  </si>
  <si>
    <t>和　　室</t>
  </si>
  <si>
    <t>利　　　用　　　件　　　数</t>
  </si>
  <si>
    <t>被保険者世帯数</t>
  </si>
  <si>
    <t>被保険者数全体</t>
  </si>
  <si>
    <t>一般被保険者数</t>
  </si>
  <si>
    <t>退職被保険者等の数</t>
  </si>
  <si>
    <t>老人保健医療給付対象者数</t>
  </si>
  <si>
    <t>利　　用　　者　　内　　訳</t>
  </si>
  <si>
    <t>年　　　　度</t>
  </si>
  <si>
    <t>男</t>
  </si>
  <si>
    <t>女</t>
  </si>
  <si>
    <t>　　「社会福祉施設調査」による。</t>
  </si>
  <si>
    <t>施　設　の　種　類</t>
  </si>
  <si>
    <t>施設数</t>
  </si>
  <si>
    <t>定　員</t>
  </si>
  <si>
    <t>在籍数</t>
  </si>
  <si>
    <t>施　　　　設　　　　名</t>
  </si>
  <si>
    <t>老　人　福　祉　施　設　</t>
  </si>
  <si>
    <t>福寿荘</t>
  </si>
  <si>
    <t>ケアハウス花屋敷</t>
  </si>
  <si>
    <t>市立逆瀬台在宅介護支援センター</t>
  </si>
  <si>
    <t>市立小浜在宅介護支援センター</t>
  </si>
  <si>
    <t>市立光明在宅介護支援センター</t>
  </si>
  <si>
    <t>市立安倉在宅介護支援センター</t>
  </si>
  <si>
    <t>花屋敷在宅介護支援センター</t>
  </si>
  <si>
    <t>中山在宅介護支援センター</t>
  </si>
  <si>
    <t>身体障害者更生援護施設</t>
  </si>
  <si>
    <t>希望の家ワークセンター</t>
  </si>
  <si>
    <t>希望の家サンホーム</t>
  </si>
  <si>
    <t>知 的 障 害 者 援 護 施 設</t>
  </si>
  <si>
    <t>いきいき宝夢</t>
  </si>
  <si>
    <t>宝塚あしたば園</t>
  </si>
  <si>
    <t>児　童　福　祉　施　設</t>
  </si>
  <si>
    <t>その他の社会福祉施設</t>
  </si>
  <si>
    <t>総　数</t>
  </si>
  <si>
    <t>敬老祝金</t>
  </si>
  <si>
    <t>母　子</t>
  </si>
  <si>
    <t>父　子</t>
  </si>
  <si>
    <t>遺　児</t>
  </si>
  <si>
    <t>身障者</t>
  </si>
  <si>
    <t>高齢者</t>
  </si>
  <si>
    <t>年度・地区</t>
  </si>
  <si>
    <t>老　齢</t>
  </si>
  <si>
    <t>障　害</t>
  </si>
  <si>
    <t>寡　婦</t>
  </si>
  <si>
    <t>死亡一時金</t>
  </si>
  <si>
    <t>被　　保　　険　　者　　数</t>
  </si>
  <si>
    <t>第　1　号</t>
  </si>
  <si>
    <t>任　　　意</t>
  </si>
  <si>
    <t>第　3　号</t>
  </si>
  <si>
    <t>人口比(%)</t>
  </si>
  <si>
    <t>強 制(Ｂ)</t>
  </si>
  <si>
    <t>年度・級別</t>
  </si>
  <si>
    <t>日 赤 社 資 募 集</t>
  </si>
  <si>
    <t>共　同　募　金</t>
  </si>
  <si>
    <t>歳末助け合い運動</t>
  </si>
  <si>
    <t>目　標　額</t>
  </si>
  <si>
    <t>実　績　額</t>
  </si>
  <si>
    <t>総数</t>
  </si>
  <si>
    <t>老人医療</t>
  </si>
  <si>
    <t>乳児医療</t>
  </si>
  <si>
    <t>受    給    者    数</t>
  </si>
  <si>
    <t>給　　 付　  件　　数</t>
  </si>
  <si>
    <t>支    給    金    額</t>
  </si>
  <si>
    <t>軽度</t>
  </si>
  <si>
    <t>中度</t>
  </si>
  <si>
    <t>重度</t>
  </si>
  <si>
    <t>福祉手当</t>
  </si>
  <si>
    <t>児童手当</t>
  </si>
  <si>
    <t>受　 給　 者　 数</t>
  </si>
  <si>
    <t>支   給   金   額</t>
  </si>
  <si>
    <t>支　 給　 金　 額</t>
  </si>
  <si>
    <t>総　　額</t>
  </si>
  <si>
    <t>生活扶助</t>
  </si>
  <si>
    <t>住宅扶助</t>
  </si>
  <si>
    <t>教育扶助</t>
  </si>
  <si>
    <t>医療扶助</t>
  </si>
  <si>
    <t>出産扶助</t>
  </si>
  <si>
    <t>介護扶助</t>
  </si>
  <si>
    <t>生業扶助</t>
  </si>
  <si>
    <t>葬祭扶助</t>
  </si>
  <si>
    <t>施設事務費</t>
  </si>
  <si>
    <t>働いている者がいる世帯</t>
  </si>
  <si>
    <t>働いている　者がいない　世帯</t>
  </si>
  <si>
    <t>世帯主が働いている世帯</t>
  </si>
  <si>
    <t>区　　　　分</t>
  </si>
  <si>
    <t>保険料徴収決定済額</t>
  </si>
  <si>
    <t>保険給付件数</t>
  </si>
  <si>
    <t>　休業補償</t>
  </si>
  <si>
    <t>　障害補償</t>
  </si>
  <si>
    <t>　遺族補償</t>
  </si>
  <si>
    <t>　介護補償</t>
  </si>
  <si>
    <t>保険給付金額</t>
  </si>
  <si>
    <t>不　払　状　況</t>
  </si>
  <si>
    <t>解　決　状　況</t>
  </si>
  <si>
    <t>解　決　不　能</t>
  </si>
  <si>
    <t>差 引 未 解 決</t>
  </si>
  <si>
    <t>年次</t>
  </si>
  <si>
    <t>農業</t>
  </si>
  <si>
    <t>鉱業</t>
  </si>
  <si>
    <t>建設業</t>
  </si>
  <si>
    <t>製造業</t>
  </si>
  <si>
    <t>公務</t>
  </si>
  <si>
    <t>組　　　　　　合　　　　　　数</t>
  </si>
  <si>
    <t>組　　 合　　 員　　 数</t>
  </si>
  <si>
    <t>年　　　　次</t>
  </si>
  <si>
    <t>総　　　数</t>
  </si>
  <si>
    <t>労　組　法</t>
  </si>
  <si>
    <t>地公労法</t>
  </si>
  <si>
    <t>国　公　法</t>
  </si>
  <si>
    <t>地　公　法</t>
  </si>
  <si>
    <t>　　（「労働組合基礎調査」（6月30日現在）による）</t>
  </si>
  <si>
    <t>年　　　次</t>
  </si>
  <si>
    <t>連　　合</t>
  </si>
  <si>
    <t>全　労　連</t>
  </si>
  <si>
    <t>主要全国組織</t>
  </si>
  <si>
    <t>無　所　属</t>
  </si>
  <si>
    <t>組　　　　合　　　　数</t>
  </si>
  <si>
    <t>組　　合　　員　　数</t>
  </si>
  <si>
    <t>年　　次</t>
  </si>
  <si>
    <t>総　　数</t>
  </si>
  <si>
    <t>29人以下</t>
  </si>
  <si>
    <t>30～99人</t>
  </si>
  <si>
    <t>100～299人</t>
  </si>
  <si>
    <t>300～499人</t>
  </si>
  <si>
    <t>500～999人</t>
  </si>
  <si>
    <t>　　西宮・芦屋市を含む。</t>
  </si>
  <si>
    <t>第 一 級</t>
  </si>
  <si>
    <t>　　西宮・芦屋市を含む。新規学卒及びパートを除く。</t>
  </si>
  <si>
    <t>新規求人数</t>
  </si>
  <si>
    <t>紹 介 件 数</t>
  </si>
  <si>
    <t>就 職 件 数</t>
  </si>
  <si>
    <t>充　足　数</t>
  </si>
  <si>
    <t>就職・求人</t>
  </si>
  <si>
    <t>中　　　　学　　　　校</t>
  </si>
  <si>
    <t>高　　等　　学　　校</t>
  </si>
  <si>
    <t>（単位　100万円）</t>
  </si>
  <si>
    <t>項　　　　　目</t>
  </si>
  <si>
    <t>不動産業</t>
  </si>
  <si>
    <t>サービス業</t>
  </si>
  <si>
    <t xml:space="preserve"> （単位　1,000円）</t>
  </si>
  <si>
    <t>　葬祭料</t>
  </si>
  <si>
    <t>　年金等(地方払)</t>
  </si>
  <si>
    <t>　年  金(本省払)</t>
  </si>
  <si>
    <t>労働者数</t>
  </si>
  <si>
    <t>件　数</t>
  </si>
  <si>
    <t>金　額</t>
  </si>
  <si>
    <t>1）平成12年度より労働保険事務組合委託分含む。</t>
  </si>
  <si>
    <t>2）平成11年度まで労働基準監督署のみ支払った数値、平成12年度より本省・局払いを含む。</t>
  </si>
  <si>
    <t>資料　西宮労働基準監督署（兵庫労働基準局「業務統計」）</t>
  </si>
  <si>
    <t>労働者数</t>
  </si>
  <si>
    <t>扶　　助　　の　　種　　類</t>
  </si>
  <si>
    <t>人　員
保護率
（%）1)</t>
  </si>
  <si>
    <t>被保護
実人員
1)</t>
  </si>
  <si>
    <t>被保護
実世帯数
1)</t>
  </si>
  <si>
    <t>常　用
労働者</t>
  </si>
  <si>
    <t>日　雇
労働者</t>
  </si>
  <si>
    <t>内職者</t>
  </si>
  <si>
    <t>その他
の就業者</t>
  </si>
  <si>
    <t>重度心身
障害者(児)
介護手当</t>
  </si>
  <si>
    <t>障害児
福祉手当</t>
  </si>
  <si>
    <t>特　別
障害者手当</t>
  </si>
  <si>
    <t>児童扶養
手当</t>
  </si>
  <si>
    <t>特別児童
扶養手当</t>
  </si>
  <si>
    <t>延べ
難病患者
見舞金</t>
  </si>
  <si>
    <t>延べ災害
見舞金</t>
  </si>
  <si>
    <t>年　　　度</t>
  </si>
  <si>
    <t>項目　　　　　　　　　年度</t>
  </si>
  <si>
    <t>1）3月～2月診療ベース</t>
  </si>
  <si>
    <t>総　　　額</t>
  </si>
  <si>
    <t>一　般　被　保　険　者　分</t>
  </si>
  <si>
    <t>退　職　被　保　険　者　等　分</t>
  </si>
  <si>
    <t>滞 納 繰 越 分</t>
  </si>
  <si>
    <t>合　　　　　計</t>
  </si>
  <si>
    <t>税　　　　　率</t>
  </si>
  <si>
    <t>※平成11年度より所得割賦課方式を市民税所得割額方式から本文方式に変更</t>
  </si>
  <si>
    <t>各年10月1日現在。「保育状況報告」による。</t>
  </si>
  <si>
    <t>サービス業</t>
  </si>
  <si>
    <t>1）　各年度末現在。停止中を含む。</t>
  </si>
  <si>
    <t>資料　障害福祉課</t>
  </si>
  <si>
    <t>資料　（社）宝塚市社会福祉協議会</t>
  </si>
  <si>
    <t>資料　阪神北県民局（労政課）</t>
  </si>
  <si>
    <t>資料　生活援護課</t>
  </si>
  <si>
    <t>資料　生活援護課　</t>
  </si>
  <si>
    <t>資料　障害福祉課、生活援護課</t>
  </si>
  <si>
    <t>逆瀬川駅前在宅介護支援センター</t>
  </si>
  <si>
    <t>西谷在宅介護支援センター</t>
  </si>
  <si>
    <t>長尾在宅介護支援センター</t>
  </si>
  <si>
    <t>仁川在宅介護支援センター</t>
  </si>
  <si>
    <t>宝塚中央在宅介護支援センター</t>
  </si>
  <si>
    <t>すみれが丘在宅介護支援センター</t>
  </si>
  <si>
    <t>　　　　知的障害者デイサービスセンター</t>
  </si>
  <si>
    <t>宝塚市立療育センターやまびこ学園</t>
  </si>
  <si>
    <t>宝塚市立療育センターすみれ園</t>
  </si>
  <si>
    <t>　　　　小型児童館</t>
  </si>
  <si>
    <t>中筋児童館</t>
  </si>
  <si>
    <t>宝塚市立高司児童館</t>
  </si>
  <si>
    <t>宝塚さざんかの家</t>
  </si>
  <si>
    <t>ワークプラザ宝塚</t>
  </si>
  <si>
    <t>ベネッセホームくらら仁川</t>
  </si>
  <si>
    <t>ウェル･エイジング･コミュニティ宝塚エデンの園</t>
  </si>
  <si>
    <t>サンビナス宝塚</t>
  </si>
  <si>
    <t>総　　　計</t>
  </si>
  <si>
    <t>わかばのもり保育園</t>
  </si>
  <si>
    <r>
      <t xml:space="preserve"> 　　　　　　</t>
    </r>
    <r>
      <rPr>
        <sz val="11"/>
        <rFont val="ＭＳ Ｐゴシック"/>
        <family val="3"/>
      </rPr>
      <t xml:space="preserve"> </t>
    </r>
    <r>
      <rPr>
        <sz val="11"/>
        <rFont val="ＭＳ Ｐゴシック"/>
        <family val="3"/>
      </rPr>
      <t>１２</t>
    </r>
  </si>
  <si>
    <r>
      <t>　　　　　</t>
    </r>
    <r>
      <rPr>
        <sz val="11"/>
        <rFont val="ＭＳ Ｐゴシック"/>
        <family val="3"/>
      </rPr>
      <t xml:space="preserve"> </t>
    </r>
    <r>
      <rPr>
        <sz val="11"/>
        <rFont val="ＭＳ Ｐゴシック"/>
        <family val="3"/>
      </rPr>
      <t>　　 １２</t>
    </r>
  </si>
  <si>
    <r>
      <t>　　　　　</t>
    </r>
    <r>
      <rPr>
        <sz val="11"/>
        <rFont val="ＭＳ Ｐゴシック"/>
        <family val="3"/>
      </rPr>
      <t xml:space="preserve"> </t>
    </r>
    <r>
      <rPr>
        <sz val="11"/>
        <rFont val="ＭＳ Ｐゴシック"/>
        <family val="3"/>
      </rPr>
      <t>　　 １３</t>
    </r>
  </si>
  <si>
    <t>18歳
未満</t>
  </si>
  <si>
    <t>18歳
以上</t>
  </si>
  <si>
    <t>在宅老人
介護手当・
家族介護
慰労金</t>
  </si>
  <si>
    <t>各年度末現在</t>
  </si>
  <si>
    <t>項目　　　　　　　　年度</t>
  </si>
  <si>
    <t xml:space="preserve"> 　　　　　　 １３</t>
  </si>
  <si>
    <t xml:space="preserve"> 　　　　　　 １４</t>
  </si>
  <si>
    <t>　　 　　 １３</t>
  </si>
  <si>
    <t>　　 　　 １４</t>
  </si>
  <si>
    <t>　　　　　 　　 １３</t>
  </si>
  <si>
    <t>　　　　　 　　 １４</t>
  </si>
  <si>
    <t>丸橋在宅介護支援センター</t>
  </si>
  <si>
    <t>市立安倉西デイサービスセンター</t>
  </si>
  <si>
    <t>市立安倉南デイサービスセンター</t>
  </si>
  <si>
    <t>安倉児童館</t>
  </si>
  <si>
    <t>宝塚市立くらんど人権文化センター</t>
  </si>
  <si>
    <t>宝塚市立まいたに人権文化センター</t>
  </si>
  <si>
    <t>宝塚市立ひらい人権文化センター</t>
  </si>
  <si>
    <t>グランダ逆瀬川宝塚</t>
  </si>
  <si>
    <r>
      <t>　　</t>
    </r>
    <r>
      <rPr>
        <sz val="11"/>
        <rFont val="ＭＳ Ｐゴシック"/>
        <family val="3"/>
      </rPr>
      <t xml:space="preserve"> </t>
    </r>
    <r>
      <rPr>
        <sz val="11"/>
        <rFont val="ＭＳ Ｐゴシック"/>
        <family val="3"/>
      </rPr>
      <t>　　 １２</t>
    </r>
  </si>
  <si>
    <r>
      <t>　　</t>
    </r>
    <r>
      <rPr>
        <sz val="11"/>
        <rFont val="ＭＳ Ｐゴシック"/>
        <family val="3"/>
      </rPr>
      <t xml:space="preserve"> </t>
    </r>
    <r>
      <rPr>
        <sz val="11"/>
        <rFont val="ＭＳ Ｐゴシック"/>
        <family val="3"/>
      </rPr>
      <t>　　 １３</t>
    </r>
  </si>
  <si>
    <r>
      <t>　　</t>
    </r>
    <r>
      <rPr>
        <sz val="11"/>
        <rFont val="ＭＳ Ｐゴシック"/>
        <family val="3"/>
      </rPr>
      <t xml:space="preserve"> </t>
    </r>
    <r>
      <rPr>
        <sz val="11"/>
        <rFont val="ＭＳ Ｐゴシック"/>
        <family val="3"/>
      </rPr>
      <t>　　 １４</t>
    </r>
  </si>
  <si>
    <t>資料　いきがい福祉課</t>
  </si>
  <si>
    <t>いきいき学舎</t>
  </si>
  <si>
    <t>世代間交流</t>
  </si>
  <si>
    <t>老人クラブ</t>
  </si>
  <si>
    <t>個人利用</t>
  </si>
  <si>
    <t>－</t>
  </si>
  <si>
    <t>各年度末現在</t>
  </si>
  <si>
    <t xml:space="preserve"> </t>
  </si>
  <si>
    <t xml:space="preserve"> </t>
  </si>
  <si>
    <t xml:space="preserve"> </t>
  </si>
  <si>
    <t xml:space="preserve"> </t>
  </si>
  <si>
    <t xml:space="preserve"> </t>
  </si>
  <si>
    <t xml:space="preserve"> </t>
  </si>
  <si>
    <t xml:space="preserve"> </t>
  </si>
  <si>
    <t>資料　保育課</t>
  </si>
  <si>
    <t xml:space="preserve"> </t>
  </si>
  <si>
    <t>逆瀬川あゆみ保育園</t>
  </si>
  <si>
    <t>丸橋保育園・分園</t>
  </si>
  <si>
    <t>第二あひる保育園</t>
  </si>
  <si>
    <t>資料　国民健康保険課</t>
  </si>
  <si>
    <r>
      <t xml:space="preserve"> 　　　　　　</t>
    </r>
    <r>
      <rPr>
        <sz val="11"/>
        <rFont val="ＭＳ Ｐゴシック"/>
        <family val="3"/>
      </rPr>
      <t xml:space="preserve"> </t>
    </r>
    <r>
      <rPr>
        <sz val="11"/>
        <rFont val="ＭＳ Ｐゴシック"/>
        <family val="3"/>
      </rPr>
      <t>１４</t>
    </r>
  </si>
  <si>
    <t>（単位　100万円）</t>
  </si>
  <si>
    <t>各年度6月末現在　西宮・芦屋市を含む。</t>
  </si>
  <si>
    <r>
      <t xml:space="preserve"> </t>
    </r>
    <r>
      <rPr>
        <sz val="11"/>
        <rFont val="ＭＳ Ｐゴシック"/>
        <family val="3"/>
      </rPr>
      <t xml:space="preserve">   </t>
    </r>
    <r>
      <rPr>
        <sz val="11"/>
        <rFont val="ＭＳ Ｐゴシック"/>
        <family val="3"/>
      </rPr>
      <t>管内への就職者総数</t>
    </r>
  </si>
  <si>
    <r>
      <t xml:space="preserve"> </t>
    </r>
    <r>
      <rPr>
        <sz val="11"/>
        <rFont val="ＭＳ Ｐゴシック"/>
        <family val="3"/>
      </rPr>
      <t xml:space="preserve"> </t>
    </r>
    <r>
      <rPr>
        <sz val="11"/>
        <rFont val="ＭＳ Ｐゴシック"/>
        <family val="3"/>
      </rPr>
      <t>　管外からの就職者</t>
    </r>
  </si>
  <si>
    <r>
      <t xml:space="preserve"> </t>
    </r>
    <r>
      <rPr>
        <sz val="11"/>
        <rFont val="ＭＳ Ｐゴシック"/>
        <family val="3"/>
      </rPr>
      <t xml:space="preserve"> </t>
    </r>
    <r>
      <rPr>
        <sz val="11"/>
        <rFont val="ＭＳ Ｐゴシック"/>
        <family val="3"/>
      </rPr>
      <t>就　職　者</t>
    </r>
  </si>
  <si>
    <r>
      <t xml:space="preserve"> </t>
    </r>
    <r>
      <rPr>
        <sz val="11"/>
        <rFont val="ＭＳ Ｐゴシック"/>
        <family val="3"/>
      </rPr>
      <t xml:space="preserve">   </t>
    </r>
    <r>
      <rPr>
        <sz val="11"/>
        <rFont val="ＭＳ Ｐゴシック"/>
        <family val="3"/>
      </rPr>
      <t>県　外　へ</t>
    </r>
  </si>
  <si>
    <t>（単位　金額　1,000円）　西宮・芦屋市及び神戸市東灘区分を含む。</t>
  </si>
  <si>
    <t>　　（単位　金額1,000円）</t>
  </si>
  <si>
    <t>各年度末現在</t>
  </si>
  <si>
    <t>受注件数</t>
  </si>
  <si>
    <t>1）実人員は1年間に1日以上働いた人を1としたもの。</t>
  </si>
  <si>
    <r>
      <t xml:space="preserve">実人員 </t>
    </r>
    <r>
      <rPr>
        <vertAlign val="superscript"/>
        <sz val="11"/>
        <rFont val="ＭＳ Ｐゴシック"/>
        <family val="3"/>
      </rPr>
      <t xml:space="preserve"> 1)</t>
    </r>
  </si>
  <si>
    <r>
      <t>　　　　</t>
    </r>
    <r>
      <rPr>
        <sz val="11"/>
        <rFont val="ＭＳ Ｐゴシック"/>
        <family val="3"/>
      </rPr>
      <t xml:space="preserve"> </t>
    </r>
    <r>
      <rPr>
        <sz val="11"/>
        <rFont val="ＭＳ Ｐゴシック"/>
        <family val="3"/>
      </rPr>
      <t>　　１２</t>
    </r>
  </si>
  <si>
    <r>
      <t>　　　　</t>
    </r>
    <r>
      <rPr>
        <sz val="11"/>
        <rFont val="ＭＳ Ｐゴシック"/>
        <family val="3"/>
      </rPr>
      <t xml:space="preserve"> </t>
    </r>
    <r>
      <rPr>
        <sz val="11"/>
        <rFont val="ＭＳ Ｐゴシック"/>
        <family val="3"/>
      </rPr>
      <t>　　１３</t>
    </r>
  </si>
  <si>
    <r>
      <t>　　　　</t>
    </r>
    <r>
      <rPr>
        <sz val="11"/>
        <rFont val="ＭＳ Ｐゴシック"/>
        <family val="3"/>
      </rPr>
      <t xml:space="preserve"> </t>
    </r>
    <r>
      <rPr>
        <sz val="11"/>
        <rFont val="ＭＳ Ｐゴシック"/>
        <family val="3"/>
      </rPr>
      <t>　　１４</t>
    </r>
  </si>
  <si>
    <t>平成 10年度</t>
  </si>
  <si>
    <t>平成 11年度</t>
  </si>
  <si>
    <t>平成 12年度</t>
  </si>
  <si>
    <t>平成 13年度</t>
  </si>
  <si>
    <t>平成 14年度</t>
  </si>
  <si>
    <t>平成10年度</t>
  </si>
  <si>
    <t>平成11年度</t>
  </si>
  <si>
    <t>平成12年度</t>
  </si>
  <si>
    <t>平成13年度</t>
  </si>
  <si>
    <t>平成14年度</t>
  </si>
  <si>
    <t>平成14年度</t>
  </si>
  <si>
    <r>
      <t xml:space="preserve"> 　　　　　　</t>
    </r>
    <r>
      <rPr>
        <sz val="11"/>
        <rFont val="ＭＳ Ｐゴシック"/>
        <family val="3"/>
      </rPr>
      <t xml:space="preserve"> </t>
    </r>
    <r>
      <rPr>
        <sz val="11"/>
        <rFont val="ＭＳ Ｐゴシック"/>
        <family val="3"/>
      </rPr>
      <t>１５</t>
    </r>
  </si>
  <si>
    <r>
      <t xml:space="preserve">     　平成</t>
    </r>
    <r>
      <rPr>
        <sz val="11"/>
        <rFont val="ＭＳ Ｐゴシック"/>
        <family val="3"/>
      </rPr>
      <t xml:space="preserve"> １１ 年度</t>
    </r>
  </si>
  <si>
    <t>平成 11 年度</t>
  </si>
  <si>
    <t>平成 12 年度</t>
  </si>
  <si>
    <t>平成 13 年度</t>
  </si>
  <si>
    <t>平成 14 年度</t>
  </si>
  <si>
    <r>
      <t>平成 1</t>
    </r>
    <r>
      <rPr>
        <sz val="11"/>
        <rFont val="ＭＳ Ｐゴシック"/>
        <family val="3"/>
      </rPr>
      <t>5</t>
    </r>
    <r>
      <rPr>
        <sz val="11"/>
        <rFont val="ＭＳ Ｐゴシック"/>
        <family val="3"/>
      </rPr>
      <t xml:space="preserve"> 年度</t>
    </r>
  </si>
  <si>
    <t xml:space="preserve"> 　　　　　　 １５</t>
  </si>
  <si>
    <t xml:space="preserve"> 　　　　　　 １５</t>
  </si>
  <si>
    <r>
      <t xml:space="preserve">     　平成</t>
    </r>
    <r>
      <rPr>
        <sz val="11"/>
        <rFont val="ＭＳ Ｐゴシック"/>
        <family val="3"/>
      </rPr>
      <t xml:space="preserve"> １１ 年</t>
    </r>
  </si>
  <si>
    <r>
      <t>平成1</t>
    </r>
    <r>
      <rPr>
        <sz val="11"/>
        <rFont val="ＭＳ Ｐゴシック"/>
        <family val="3"/>
      </rPr>
      <t>5</t>
    </r>
    <r>
      <rPr>
        <sz val="11"/>
        <rFont val="ＭＳ Ｐゴシック"/>
        <family val="3"/>
      </rPr>
      <t>年度</t>
    </r>
  </si>
  <si>
    <t>　　 　　 １５</t>
  </si>
  <si>
    <t>　平成　１１ 年度</t>
  </si>
  <si>
    <r>
      <t>　　</t>
    </r>
    <r>
      <rPr>
        <sz val="11"/>
        <rFont val="ＭＳ Ｐゴシック"/>
        <family val="3"/>
      </rPr>
      <t xml:space="preserve"> </t>
    </r>
    <r>
      <rPr>
        <sz val="11"/>
        <rFont val="ＭＳ Ｐゴシック"/>
        <family val="3"/>
      </rPr>
      <t>　　 １５</t>
    </r>
  </si>
  <si>
    <t>2,670 (270)</t>
  </si>
  <si>
    <t>62,555 (7,005)</t>
  </si>
  <si>
    <t>2,362 (270)</t>
  </si>
  <si>
    <t>47,199 (7,005)</t>
  </si>
  <si>
    <t>　　　　　 　　 １５</t>
  </si>
  <si>
    <t>　　　　　 　　 １５</t>
  </si>
  <si>
    <r>
      <t xml:space="preserve">　 </t>
    </r>
    <r>
      <rPr>
        <sz val="11"/>
        <rFont val="ＭＳ Ｐゴシック"/>
        <family val="3"/>
      </rPr>
      <t xml:space="preserve">     </t>
    </r>
    <r>
      <rPr>
        <sz val="11"/>
        <rFont val="ＭＳ Ｐゴシック"/>
        <family val="3"/>
      </rPr>
      <t>平成　１１ 年度</t>
    </r>
  </si>
  <si>
    <t xml:space="preserve">12.90／100 </t>
  </si>
  <si>
    <t xml:space="preserve">11.47／100 </t>
  </si>
  <si>
    <t>11.47／100</t>
  </si>
  <si>
    <t>12.15／100</t>
  </si>
  <si>
    <t xml:space="preserve">1.45／100 </t>
  </si>
  <si>
    <t>1.45／100</t>
  </si>
  <si>
    <r>
      <t>　　　　</t>
    </r>
    <r>
      <rPr>
        <sz val="11"/>
        <rFont val="ＭＳ Ｐゴシック"/>
        <family val="3"/>
      </rPr>
      <t xml:space="preserve"> </t>
    </r>
    <r>
      <rPr>
        <sz val="11"/>
        <rFont val="ＭＳ Ｐゴシック"/>
        <family val="3"/>
      </rPr>
      <t>　　１５</t>
    </r>
  </si>
  <si>
    <t xml:space="preserve">       平成１１年</t>
  </si>
  <si>
    <r>
      <t>　　</t>
    </r>
    <r>
      <rPr>
        <sz val="11"/>
        <rFont val="ＭＳ Ｐゴシック"/>
        <family val="3"/>
      </rPr>
      <t xml:space="preserve"> </t>
    </r>
    <r>
      <rPr>
        <sz val="11"/>
        <rFont val="ＭＳ Ｐゴシック"/>
        <family val="3"/>
      </rPr>
      <t>　　 １２</t>
    </r>
  </si>
  <si>
    <r>
      <t>　　</t>
    </r>
    <r>
      <rPr>
        <sz val="11"/>
        <rFont val="ＭＳ Ｐゴシック"/>
        <family val="3"/>
      </rPr>
      <t xml:space="preserve"> </t>
    </r>
    <r>
      <rPr>
        <sz val="11"/>
        <rFont val="ＭＳ Ｐゴシック"/>
        <family val="3"/>
      </rPr>
      <t>　　 １３</t>
    </r>
  </si>
  <si>
    <r>
      <t>　　</t>
    </r>
    <r>
      <rPr>
        <sz val="11"/>
        <rFont val="ＭＳ Ｐゴシック"/>
        <family val="3"/>
      </rPr>
      <t xml:space="preserve"> </t>
    </r>
    <r>
      <rPr>
        <sz val="11"/>
        <rFont val="ＭＳ Ｐゴシック"/>
        <family val="3"/>
      </rPr>
      <t>　　 １４</t>
    </r>
  </si>
  <si>
    <r>
      <t>　　</t>
    </r>
    <r>
      <rPr>
        <sz val="11"/>
        <rFont val="ＭＳ Ｐゴシック"/>
        <family val="3"/>
      </rPr>
      <t xml:space="preserve"> </t>
    </r>
    <r>
      <rPr>
        <sz val="11"/>
        <rFont val="ＭＳ Ｐゴシック"/>
        <family val="3"/>
      </rPr>
      <t>　　 １５</t>
    </r>
  </si>
  <si>
    <t>　　 　　 １５</t>
  </si>
  <si>
    <r>
      <t>平成1</t>
    </r>
    <r>
      <rPr>
        <sz val="11"/>
        <rFont val="ＭＳ Ｐゴシック"/>
        <family val="3"/>
      </rPr>
      <t>5</t>
    </r>
    <r>
      <rPr>
        <sz val="11"/>
        <rFont val="ＭＳ Ｐゴシック"/>
        <family val="3"/>
      </rPr>
      <t>年度</t>
    </r>
  </si>
  <si>
    <r>
      <t>一　般　被　保　険　者　分</t>
    </r>
    <r>
      <rPr>
        <sz val="11"/>
        <rFont val="ＭＳ Ｐゴシック"/>
        <family val="3"/>
      </rPr>
      <t>　1)</t>
    </r>
  </si>
  <si>
    <r>
      <t>1）</t>
    </r>
    <r>
      <rPr>
        <sz val="11"/>
        <rFont val="ＭＳ Ｐゴシック"/>
        <family val="3"/>
      </rPr>
      <t xml:space="preserve"> 13年度までは4月～3月診療ベース、14年度は制度改正の移行期につき4月～2月</t>
    </r>
    <r>
      <rPr>
        <sz val="11"/>
        <rFont val="ＭＳ Ｐゴシック"/>
        <family val="3"/>
      </rPr>
      <t>　　　</t>
    </r>
  </si>
  <si>
    <r>
      <t>　　診療ベース（11カ月分）、</t>
    </r>
    <r>
      <rPr>
        <sz val="11"/>
        <rFont val="ＭＳ Ｐゴシック"/>
        <family val="3"/>
      </rPr>
      <t>15年度以降は3月～2月ベース</t>
    </r>
    <r>
      <rPr>
        <sz val="11"/>
        <rFont val="ＭＳ Ｐゴシック"/>
        <family val="3"/>
      </rPr>
      <t>　　　　　</t>
    </r>
  </si>
  <si>
    <t>2)　3月～2月診療ベース</t>
  </si>
  <si>
    <t>※入院には食事療養費を含む</t>
  </si>
  <si>
    <r>
      <t xml:space="preserve">項目　　　　　　 </t>
    </r>
    <r>
      <rPr>
        <sz val="11"/>
        <rFont val="ＭＳ Ｐゴシック"/>
        <family val="3"/>
      </rPr>
      <t xml:space="preserve">     </t>
    </r>
    <r>
      <rPr>
        <sz val="11"/>
        <rFont val="ＭＳ Ｐゴシック"/>
        <family val="3"/>
      </rPr>
      <t>年度</t>
    </r>
  </si>
  <si>
    <r>
      <t>老人保健医療給付対象者分　</t>
    </r>
    <r>
      <rPr>
        <sz val="11"/>
        <rFont val="ＭＳ Ｐゴシック"/>
        <family val="3"/>
      </rPr>
      <t>1）</t>
    </r>
  </si>
  <si>
    <r>
      <t xml:space="preserve">項目　　　　　　 </t>
    </r>
    <r>
      <rPr>
        <sz val="11"/>
        <rFont val="ＭＳ Ｐゴシック"/>
        <family val="3"/>
      </rPr>
      <t xml:space="preserve">      </t>
    </r>
    <r>
      <rPr>
        <sz val="11"/>
        <rFont val="ＭＳ Ｐゴシック"/>
        <family val="3"/>
      </rPr>
      <t>年度</t>
    </r>
  </si>
  <si>
    <r>
      <t>※14年度歳出の保険給付費の一部は、制度改正の移行期につき</t>
    </r>
    <r>
      <rPr>
        <sz val="11"/>
        <rFont val="ＭＳ Ｐゴシック"/>
        <family val="3"/>
      </rPr>
      <t>11</t>
    </r>
    <r>
      <rPr>
        <sz val="11"/>
        <rFont val="ＭＳ Ｐゴシック"/>
        <family val="3"/>
      </rPr>
      <t>カ月計算</t>
    </r>
  </si>
  <si>
    <r>
      <t xml:space="preserve">項　目　　　　　　 </t>
    </r>
    <r>
      <rPr>
        <sz val="11"/>
        <rFont val="ＭＳ Ｐゴシック"/>
        <family val="3"/>
      </rPr>
      <t xml:space="preserve">  </t>
    </r>
    <r>
      <rPr>
        <sz val="11"/>
        <rFont val="ＭＳ Ｐゴシック"/>
        <family val="3"/>
      </rPr>
      <t>年　度</t>
    </r>
  </si>
  <si>
    <t>職員数  2)</t>
  </si>
  <si>
    <t>職員数  3)</t>
  </si>
  <si>
    <t>1）常勤専従職員</t>
  </si>
  <si>
    <t>2）常勤兼務職員</t>
  </si>
  <si>
    <t>3）非常勤職員</t>
  </si>
  <si>
    <r>
      <t>（平成1</t>
    </r>
    <r>
      <rPr>
        <sz val="11"/>
        <rFont val="ＭＳ Ｐゴシック"/>
        <family val="3"/>
      </rPr>
      <t>5年10月1日現在）</t>
    </r>
  </si>
  <si>
    <t>やまぶき</t>
  </si>
  <si>
    <r>
      <t>第　１　</t>
    </r>
    <r>
      <rPr>
        <sz val="11"/>
        <rFont val="ＭＳ Ｐゴシック"/>
        <family val="3"/>
      </rPr>
      <t>地区</t>
    </r>
  </si>
  <si>
    <r>
      <t xml:space="preserve">       　　</t>
    </r>
    <r>
      <rPr>
        <sz val="11"/>
        <rFont val="ＭＳ Ｐゴシック"/>
        <family val="3"/>
      </rPr>
      <t>２　　　</t>
    </r>
  </si>
  <si>
    <r>
      <t xml:space="preserve">       　　</t>
    </r>
    <r>
      <rPr>
        <sz val="11"/>
        <rFont val="ＭＳ Ｐゴシック"/>
        <family val="3"/>
      </rPr>
      <t>３　　　</t>
    </r>
  </si>
  <si>
    <r>
      <t xml:space="preserve">       　　</t>
    </r>
    <r>
      <rPr>
        <sz val="11"/>
        <rFont val="ＭＳ Ｐゴシック"/>
        <family val="3"/>
      </rPr>
      <t>４　　　</t>
    </r>
  </si>
  <si>
    <r>
      <t xml:space="preserve">       　　</t>
    </r>
    <r>
      <rPr>
        <sz val="11"/>
        <rFont val="ＭＳ Ｐゴシック"/>
        <family val="3"/>
      </rPr>
      <t>５　　　</t>
    </r>
  </si>
  <si>
    <r>
      <t xml:space="preserve">       　　</t>
    </r>
    <r>
      <rPr>
        <sz val="11"/>
        <rFont val="ＭＳ Ｐゴシック"/>
        <family val="3"/>
      </rPr>
      <t>６　　　</t>
    </r>
  </si>
  <si>
    <r>
      <t xml:space="preserve">       　　</t>
    </r>
    <r>
      <rPr>
        <sz val="11"/>
        <rFont val="ＭＳ Ｐゴシック"/>
        <family val="3"/>
      </rPr>
      <t>７　　　</t>
    </r>
  </si>
  <si>
    <r>
      <t xml:space="preserve">　 </t>
    </r>
    <r>
      <rPr>
        <sz val="11"/>
        <rFont val="ＭＳ Ｐゴシック"/>
        <family val="3"/>
      </rPr>
      <t xml:space="preserve">     </t>
    </r>
    <r>
      <rPr>
        <sz val="11"/>
        <rFont val="ＭＳ Ｐゴシック"/>
        <family val="3"/>
      </rPr>
      <t>平成　１１ 年度</t>
    </r>
  </si>
  <si>
    <r>
      <t>　　　　　</t>
    </r>
    <r>
      <rPr>
        <sz val="11"/>
        <rFont val="ＭＳ Ｐゴシック"/>
        <family val="3"/>
      </rPr>
      <t xml:space="preserve"> </t>
    </r>
    <r>
      <rPr>
        <sz val="11"/>
        <rFont val="ＭＳ Ｐゴシック"/>
        <family val="3"/>
      </rPr>
      <t>　　 １２</t>
    </r>
  </si>
  <si>
    <t>　　　　　 　　 １５</t>
  </si>
  <si>
    <t>平成14年度の（　）内は、旧老人福祉センター（～５月）内数</t>
  </si>
  <si>
    <r>
      <t xml:space="preserve">　 </t>
    </r>
    <r>
      <rPr>
        <sz val="11"/>
        <rFont val="ＭＳ Ｐゴシック"/>
        <family val="3"/>
      </rPr>
      <t xml:space="preserve">     </t>
    </r>
    <r>
      <rPr>
        <sz val="11"/>
        <rFont val="ＭＳ Ｐゴシック"/>
        <family val="3"/>
      </rPr>
      <t>平成　１１ 年度</t>
    </r>
  </si>
  <si>
    <r>
      <t>　　　　　</t>
    </r>
    <r>
      <rPr>
        <sz val="11"/>
        <rFont val="ＭＳ Ｐゴシック"/>
        <family val="3"/>
      </rPr>
      <t xml:space="preserve"> </t>
    </r>
    <r>
      <rPr>
        <sz val="11"/>
        <rFont val="ＭＳ Ｐゴシック"/>
        <family val="3"/>
      </rPr>
      <t>　　 １３</t>
    </r>
  </si>
  <si>
    <r>
      <t>　　　　　</t>
    </r>
    <r>
      <rPr>
        <sz val="11"/>
        <rFont val="ＭＳ Ｐゴシック"/>
        <family val="3"/>
      </rPr>
      <t xml:space="preserve"> </t>
    </r>
    <r>
      <rPr>
        <sz val="11"/>
        <rFont val="ＭＳ Ｐゴシック"/>
        <family val="3"/>
      </rPr>
      <t>　　 １４</t>
    </r>
  </si>
  <si>
    <r>
      <t>　　　　　</t>
    </r>
    <r>
      <rPr>
        <sz val="11"/>
        <rFont val="ＭＳ Ｐゴシック"/>
        <family val="3"/>
      </rPr>
      <t xml:space="preserve"> </t>
    </r>
    <r>
      <rPr>
        <sz val="11"/>
        <rFont val="ＭＳ Ｐゴシック"/>
        <family val="3"/>
      </rPr>
      <t>　　 １５</t>
    </r>
  </si>
  <si>
    <t>-</t>
  </si>
  <si>
    <r>
      <t xml:space="preserve">  </t>
    </r>
    <r>
      <rPr>
        <sz val="11"/>
        <rFont val="ＭＳ Ｐゴシック"/>
        <family val="3"/>
      </rPr>
      <t xml:space="preserve">   </t>
    </r>
    <r>
      <rPr>
        <sz val="11"/>
        <rFont val="ＭＳ Ｐゴシック"/>
        <family val="3"/>
      </rPr>
      <t xml:space="preserve">     1 級</t>
    </r>
  </si>
  <si>
    <r>
      <t xml:space="preserve"> </t>
    </r>
    <r>
      <rPr>
        <sz val="11"/>
        <rFont val="ＭＳ Ｐゴシック"/>
        <family val="3"/>
      </rPr>
      <t xml:space="preserve">   </t>
    </r>
    <r>
      <rPr>
        <sz val="11"/>
        <rFont val="ＭＳ Ｐゴシック"/>
        <family val="3"/>
      </rPr>
      <t xml:space="preserve">      2 </t>
    </r>
  </si>
  <si>
    <r>
      <t xml:space="preserve"> </t>
    </r>
    <r>
      <rPr>
        <sz val="11"/>
        <rFont val="ＭＳ Ｐゴシック"/>
        <family val="3"/>
      </rPr>
      <t xml:space="preserve">   </t>
    </r>
    <r>
      <rPr>
        <sz val="11"/>
        <rFont val="ＭＳ Ｐゴシック"/>
        <family val="3"/>
      </rPr>
      <t xml:space="preserve">      3</t>
    </r>
  </si>
  <si>
    <r>
      <t xml:space="preserve"> </t>
    </r>
    <r>
      <rPr>
        <sz val="11"/>
        <rFont val="ＭＳ Ｐゴシック"/>
        <family val="3"/>
      </rPr>
      <t xml:space="preserve">   </t>
    </r>
    <r>
      <rPr>
        <sz val="11"/>
        <rFont val="ＭＳ Ｐゴシック"/>
        <family val="3"/>
      </rPr>
      <t xml:space="preserve">      4</t>
    </r>
  </si>
  <si>
    <r>
      <t xml:space="preserve"> </t>
    </r>
    <r>
      <rPr>
        <sz val="11"/>
        <rFont val="ＭＳ Ｐゴシック"/>
        <family val="3"/>
      </rPr>
      <t xml:space="preserve">   </t>
    </r>
    <r>
      <rPr>
        <sz val="11"/>
        <rFont val="ＭＳ Ｐゴシック"/>
        <family val="3"/>
      </rPr>
      <t xml:space="preserve">      5</t>
    </r>
  </si>
  <si>
    <r>
      <t xml:space="preserve"> </t>
    </r>
    <r>
      <rPr>
        <sz val="11"/>
        <rFont val="ＭＳ Ｐゴシック"/>
        <family val="3"/>
      </rPr>
      <t xml:space="preserve">   </t>
    </r>
    <r>
      <rPr>
        <sz val="11"/>
        <rFont val="ＭＳ Ｐゴシック"/>
        <family val="3"/>
      </rPr>
      <t xml:space="preserve">      6</t>
    </r>
  </si>
  <si>
    <t>世帯員が
働いている
世帯</t>
  </si>
  <si>
    <t xml:space="preserve">      　 平成１１年</t>
  </si>
  <si>
    <t>　　　　 　　 １２</t>
  </si>
  <si>
    <r>
      <t>　　　　 　　 １３</t>
    </r>
  </si>
  <si>
    <r>
      <t>　　　　 　　 １４</t>
    </r>
  </si>
  <si>
    <r>
      <t>　　　　 　　 １５</t>
    </r>
  </si>
  <si>
    <t>御殿山あゆみ保育園</t>
  </si>
  <si>
    <t xml:space="preserve">  </t>
  </si>
  <si>
    <r>
      <t xml:space="preserve">国　労　法
</t>
    </r>
    <r>
      <rPr>
        <vertAlign val="subscript"/>
        <sz val="11"/>
        <rFont val="ＭＳ Ｐゴシック"/>
        <family val="3"/>
      </rPr>
      <t xml:space="preserve"> 1)</t>
    </r>
  </si>
  <si>
    <r>
      <t>(</t>
    </r>
    <r>
      <rPr>
        <sz val="11"/>
        <rFont val="ＭＳ Ｐゴシック"/>
        <family val="3"/>
      </rPr>
      <t>1) 平成１５年からは特定独立行政法人等の労働関係に関する法律</t>
    </r>
  </si>
  <si>
    <r>
      <t xml:space="preserve">     　平成 １１ 年</t>
    </r>
  </si>
  <si>
    <t xml:space="preserve"> 　　　　　　 １２</t>
  </si>
  <si>
    <t xml:space="preserve"> 　　　　　　 １５</t>
  </si>
  <si>
    <t>退 職 被 保 険 者 等 分　1)</t>
  </si>
  <si>
    <t>老人保健医療給付対象者分　2）</t>
  </si>
  <si>
    <t>市内総生産</t>
  </si>
  <si>
    <t>市民所得の分配</t>
  </si>
  <si>
    <t>一般職業紹介状況</t>
  </si>
  <si>
    <t>新規学卒職業紹介状況</t>
  </si>
  <si>
    <t>一般雇用保険業務取扱い状況</t>
  </si>
  <si>
    <t>日雇求職者給付取扱い状況</t>
  </si>
  <si>
    <t>上部団体加入別労働組合</t>
  </si>
  <si>
    <t>規模別労働組合</t>
  </si>
  <si>
    <t>産業別労働組合</t>
  </si>
  <si>
    <t>適用法規別労働組合</t>
  </si>
  <si>
    <t>労働者災害補償保険</t>
  </si>
  <si>
    <t>賃金不払処理状況</t>
  </si>
  <si>
    <t>扶助別生活保護人員</t>
  </si>
  <si>
    <t>扶助別生活保護費</t>
  </si>
  <si>
    <t>労働力類型別被保護世帯数</t>
  </si>
  <si>
    <t>各種手当</t>
  </si>
  <si>
    <t>各種見舞金</t>
  </si>
  <si>
    <t>医療費支給状況</t>
  </si>
  <si>
    <t>療育手帳所持者数</t>
  </si>
  <si>
    <t>身体障害者手帳所持者数</t>
  </si>
  <si>
    <t>共同募金等</t>
  </si>
  <si>
    <t>国民年金加入状況</t>
  </si>
  <si>
    <t>国民年金受給権者数</t>
  </si>
  <si>
    <t>国民年金給付額</t>
  </si>
  <si>
    <t>市民福祉金・敬老祝金・重度障害者及び高齢者特別給付金受給権者数</t>
  </si>
  <si>
    <t>民生（児童）委員数</t>
  </si>
  <si>
    <t>社会福祉施設</t>
  </si>
  <si>
    <t>老人福祉センター利用状況</t>
  </si>
  <si>
    <t>シルバー人材センター会員登録状況</t>
  </si>
  <si>
    <t>シルバー人材センター就業受注状況</t>
  </si>
  <si>
    <t>総合福祉センター利用状況</t>
  </si>
  <si>
    <t>国民健康保険被保険者数の状況</t>
  </si>
  <si>
    <t>国民健康保険療養（医療）の給付状況</t>
  </si>
  <si>
    <t>国民健康保険各種給付状況</t>
  </si>
  <si>
    <t>国民健康保険事業費決算状況</t>
  </si>
  <si>
    <t>国民健康保険税状況</t>
  </si>
  <si>
    <t>市立保育所</t>
  </si>
  <si>
    <t>私立保育所</t>
  </si>
  <si>
    <t>12　労 働　・　社 会 保 障</t>
  </si>
  <si>
    <t>利用者延人数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</si>
</sst>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quot;△ &quot;#,##0"/>
    <numFmt numFmtId="180" formatCode="0_);\(0\)"/>
    <numFmt numFmtId="181" formatCode="0.0_ "/>
    <numFmt numFmtId="182" formatCode="0;&quot;△ &quot;0"/>
    <numFmt numFmtId="183" formatCode="0.0;&quot;△ &quot;0.0"/>
    <numFmt numFmtId="184" formatCode="0.00;&quot;△ &quot;0.00"/>
    <numFmt numFmtId="185" formatCode="0.000;&quot;△ &quot;0.000"/>
    <numFmt numFmtId="186" formatCode="0.0000;&quot;△ &quot;0.0000"/>
    <numFmt numFmtId="187" formatCode="0.00000;&quot;△ &quot;0.00000"/>
    <numFmt numFmtId="188" formatCode="0.0_);[Red]&quot;\&quot;\!\(0.0&quot;\&quot;\!\)"/>
    <numFmt numFmtId="189" formatCode="#\ ##0.0"/>
    <numFmt numFmtId="190" formatCode="0.0_);[Red]\(0.0\)"/>
    <numFmt numFmtId="191" formatCode="#,##0;&quot;▲ &quot;#,##0"/>
    <numFmt numFmtId="192" formatCode="#,##0_ ;[Red]\-#,##0\ "/>
    <numFmt numFmtId="193" formatCode="#,##0_);[Red]\(#,##0\)"/>
    <numFmt numFmtId="194" formatCode="#,##0;&quot;△ &quot;#,##0\ "/>
    <numFmt numFmtId="195" formatCode="\-\ "/>
    <numFmt numFmtId="196" formatCode="#,##0\ ;&quot;△ &quot;#,##0\ "/>
  </numFmts>
  <fonts count="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0"/>
      <name val="ＭＳ Ｐゴシック"/>
      <family val="3"/>
    </font>
    <font>
      <b/>
      <sz val="11"/>
      <name val="ＭＳ Ｐゴシック"/>
      <family val="3"/>
    </font>
    <font>
      <sz val="10"/>
      <name val="ＭＳ Ｐゴシック"/>
      <family val="3"/>
    </font>
    <font>
      <b/>
      <sz val="14"/>
      <name val="ＭＳ Ｐゴシック"/>
      <family val="3"/>
    </font>
    <font>
      <vertAlign val="superscript"/>
      <sz val="11"/>
      <name val="ＭＳ Ｐゴシック"/>
      <family val="3"/>
    </font>
    <font>
      <sz val="10"/>
      <name val="ＭＳ 明朝"/>
      <family val="1"/>
    </font>
    <font>
      <b/>
      <sz val="14"/>
      <name val="ＭＳ ゴシック"/>
      <family val="3"/>
    </font>
    <font>
      <vertAlign val="subscript"/>
      <sz val="11"/>
      <name val="ＭＳ Ｐゴシック"/>
      <family val="3"/>
    </font>
    <font>
      <b/>
      <sz val="10"/>
      <name val="ＭＳ ゴシック"/>
      <family val="3"/>
    </font>
    <font>
      <b/>
      <sz val="11"/>
      <name val="ＭＳ ゴシック"/>
      <family val="3"/>
    </font>
  </fonts>
  <fills count="2">
    <fill>
      <patternFill/>
    </fill>
    <fill>
      <patternFill patternType="gray125"/>
    </fill>
  </fills>
  <borders count="29">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style="double"/>
    </border>
    <border>
      <left style="thin"/>
      <right>
        <color indexed="63"/>
      </right>
      <top style="thin"/>
      <bottom style="double"/>
    </border>
    <border>
      <left style="thin"/>
      <right style="thin"/>
      <top style="thin"/>
      <bottom style="double"/>
    </border>
    <border>
      <left>
        <color indexed="63"/>
      </left>
      <right style="thin"/>
      <top style="thin"/>
      <bottom style="thin"/>
    </border>
    <border>
      <left style="thin"/>
      <right>
        <color indexed="63"/>
      </right>
      <top>
        <color indexed="63"/>
      </top>
      <bottom style="double"/>
    </border>
    <border>
      <left>
        <color indexed="63"/>
      </left>
      <right style="thin"/>
      <top style="thin"/>
      <bottom style="double"/>
    </border>
    <border>
      <left>
        <color indexed="63"/>
      </left>
      <right>
        <color indexed="63"/>
      </right>
      <top style="thin"/>
      <bottom style="double"/>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diagonalDown="1">
      <left style="thin"/>
      <right style="thin"/>
      <top style="thin"/>
      <bottom style="double"/>
      <diagonal style="thin"/>
    </border>
    <border diagonalDown="1">
      <left style="thin"/>
      <right>
        <color indexed="63"/>
      </right>
      <top style="thin"/>
      <bottom style="double"/>
      <diagonal style="thin"/>
    </border>
    <border>
      <left style="thin"/>
      <right>
        <color indexed="63"/>
      </right>
      <top style="double"/>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42">
    <xf numFmtId="0" fontId="0" fillId="0" borderId="0" xfId="0" applyAlignment="1">
      <alignment/>
    </xf>
    <xf numFmtId="0" fontId="0" fillId="0" borderId="0" xfId="0" applyFont="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7" fillId="0" borderId="0" xfId="0" applyFont="1" applyFill="1" applyAlignment="1">
      <alignment horizontal="distributed" vertical="center"/>
    </xf>
    <xf numFmtId="0" fontId="0"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xf>
    <xf numFmtId="0" fontId="8"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Fill="1" applyAlignment="1">
      <alignment/>
    </xf>
    <xf numFmtId="0" fontId="0" fillId="0" borderId="1"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7" fillId="0" borderId="0" xfId="0" applyFont="1" applyFill="1" applyAlignment="1">
      <alignment vertical="top"/>
    </xf>
    <xf numFmtId="0" fontId="0"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0" fontId="0" fillId="0" borderId="0" xfId="0" applyFont="1" applyFill="1" applyAlignment="1">
      <alignment/>
    </xf>
    <xf numFmtId="0" fontId="7" fillId="0" borderId="0" xfId="0" applyFont="1" applyFill="1" applyBorder="1" applyAlignment="1">
      <alignment/>
    </xf>
    <xf numFmtId="177" fontId="7" fillId="0" borderId="0" xfId="0" applyNumberFormat="1" applyFont="1" applyFill="1" applyBorder="1" applyAlignment="1">
      <alignment vertical="center"/>
    </xf>
    <xf numFmtId="177" fontId="5" fillId="0" borderId="0" xfId="0" applyNumberFormat="1" applyFont="1" applyFill="1" applyBorder="1" applyAlignment="1">
      <alignment vertical="center"/>
    </xf>
    <xf numFmtId="0" fontId="0" fillId="0" borderId="2" xfId="0" applyFont="1" applyFill="1" applyBorder="1" applyAlignment="1">
      <alignment/>
    </xf>
    <xf numFmtId="0" fontId="6" fillId="0" borderId="0" xfId="0" applyFont="1" applyFill="1" applyAlignment="1">
      <alignment vertical="center"/>
    </xf>
    <xf numFmtId="0" fontId="5" fillId="0" borderId="0" xfId="0" applyFont="1" applyFill="1" applyAlignment="1">
      <alignment vertical="center"/>
    </xf>
    <xf numFmtId="0" fontId="7" fillId="0" borderId="1"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Alignment="1">
      <alignment vertical="center"/>
    </xf>
    <xf numFmtId="176" fontId="0" fillId="0" borderId="0" xfId="0" applyNumberFormat="1" applyFont="1" applyFill="1" applyAlignment="1">
      <alignment vertical="center"/>
    </xf>
    <xf numFmtId="0" fontId="0" fillId="0" borderId="1" xfId="0" applyFont="1" applyFill="1" applyBorder="1" applyAlignment="1">
      <alignment vertical="center"/>
    </xf>
    <xf numFmtId="3" fontId="0" fillId="0" borderId="0" xfId="0" applyNumberFormat="1" applyFont="1" applyFill="1" applyAlignment="1">
      <alignment vertical="center"/>
    </xf>
    <xf numFmtId="3" fontId="0" fillId="0" borderId="0" xfId="0" applyNumberFormat="1" applyFont="1" applyFill="1" applyAlignment="1">
      <alignment vertical="center"/>
    </xf>
    <xf numFmtId="0" fontId="0" fillId="0" borderId="1"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193"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177" fontId="0" fillId="0" borderId="0" xfId="0" applyNumberFormat="1" applyFont="1" applyFill="1" applyBorder="1" applyAlignment="1">
      <alignment vertical="center"/>
    </xf>
    <xf numFmtId="0" fontId="0" fillId="0" borderId="0" xfId="0" applyFont="1" applyFill="1" applyAlignment="1">
      <alignment/>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177" fontId="0" fillId="0" borderId="0" xfId="0" applyNumberFormat="1" applyFont="1" applyFill="1" applyAlignment="1">
      <alignment vertical="center"/>
    </xf>
    <xf numFmtId="177" fontId="0" fillId="0" borderId="0" xfId="0" applyNumberFormat="1" applyFont="1" applyFill="1" applyBorder="1" applyAlignment="1">
      <alignment horizontal="right" vertical="center"/>
    </xf>
    <xf numFmtId="0" fontId="0" fillId="0" borderId="5"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38" fontId="0" fillId="0" borderId="0" xfId="17" applyFont="1" applyFill="1" applyAlignment="1">
      <alignment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177" fontId="6" fillId="0" borderId="4" xfId="0" applyNumberFormat="1" applyFont="1" applyBorder="1" applyAlignment="1">
      <alignment vertical="center"/>
    </xf>
    <xf numFmtId="177" fontId="0" fillId="0" borderId="4" xfId="0" applyNumberFormat="1" applyFont="1" applyBorder="1" applyAlignment="1">
      <alignment vertical="center"/>
    </xf>
    <xf numFmtId="177" fontId="6" fillId="0" borderId="8"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center" vertical="center"/>
    </xf>
    <xf numFmtId="3" fontId="13" fillId="0" borderId="0" xfId="0" applyNumberFormat="1" applyFont="1" applyFill="1" applyAlignment="1">
      <alignment horizontal="right" vertical="center"/>
    </xf>
    <xf numFmtId="191" fontId="14" fillId="0" borderId="0" xfId="17" applyNumberFormat="1" applyFont="1" applyFill="1" applyBorder="1" applyAlignment="1">
      <alignment vertical="center"/>
    </xf>
    <xf numFmtId="3" fontId="10" fillId="0" borderId="0" xfId="0" applyNumberFormat="1" applyFont="1" applyFill="1" applyAlignment="1">
      <alignment horizontal="right" vertical="center"/>
    </xf>
    <xf numFmtId="3" fontId="10" fillId="0" borderId="0" xfId="0" applyNumberFormat="1" applyFont="1" applyFill="1" applyBorder="1" applyAlignment="1">
      <alignment horizontal="right" vertical="center"/>
    </xf>
    <xf numFmtId="0" fontId="0" fillId="0" borderId="3"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0" xfId="0" applyFill="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4" xfId="0" applyFont="1" applyFill="1" applyBorder="1" applyAlignment="1" quotePrefix="1">
      <alignment horizontal="left" vertical="center"/>
    </xf>
    <xf numFmtId="177" fontId="0" fillId="0" borderId="4"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0" fontId="0" fillId="0" borderId="4" xfId="0" applyFont="1" applyFill="1" applyBorder="1" applyAlignment="1" quotePrefix="1">
      <alignment horizontal="left" vertical="center"/>
    </xf>
    <xf numFmtId="0" fontId="0" fillId="0" borderId="8" xfId="0" applyFont="1" applyFill="1" applyBorder="1" applyAlignment="1" quotePrefix="1">
      <alignment horizontal="left" vertical="center"/>
    </xf>
    <xf numFmtId="177" fontId="0" fillId="0" borderId="8"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4" xfId="0" applyFont="1" applyFill="1" applyBorder="1" applyAlignment="1">
      <alignment vertical="center"/>
    </xf>
    <xf numFmtId="38" fontId="0" fillId="0" borderId="4" xfId="17" applyFont="1" applyFill="1" applyBorder="1" applyAlignment="1">
      <alignment vertical="center"/>
    </xf>
    <xf numFmtId="193" fontId="0" fillId="0" borderId="4" xfId="17" applyNumberFormat="1" applyFont="1" applyFill="1" applyBorder="1" applyAlignment="1">
      <alignment vertical="center"/>
    </xf>
    <xf numFmtId="193" fontId="0" fillId="0" borderId="4" xfId="17" applyNumberFormat="1" applyFont="1" applyFill="1" applyBorder="1" applyAlignment="1">
      <alignment/>
    </xf>
    <xf numFmtId="195" fontId="0" fillId="0" borderId="4" xfId="17" applyNumberFormat="1" applyFont="1" applyFill="1" applyBorder="1" applyAlignment="1" quotePrefix="1">
      <alignment horizontal="right" vertical="center"/>
    </xf>
    <xf numFmtId="38" fontId="0" fillId="0" borderId="4" xfId="17" applyFont="1" applyFill="1" applyBorder="1" applyAlignment="1">
      <alignment/>
    </xf>
    <xf numFmtId="177" fontId="0" fillId="0" borderId="4" xfId="0" applyNumberFormat="1" applyFont="1" applyFill="1" applyBorder="1" applyAlignment="1">
      <alignment vertical="center"/>
    </xf>
    <xf numFmtId="177" fontId="0" fillId="0" borderId="4" xfId="0" applyNumberFormat="1" applyFont="1" applyFill="1" applyBorder="1" applyAlignment="1">
      <alignment vertical="center"/>
    </xf>
    <xf numFmtId="177" fontId="0" fillId="0" borderId="8" xfId="0" applyNumberFormat="1"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4" xfId="0" applyFont="1" applyFill="1" applyBorder="1" applyAlignment="1" quotePrefix="1">
      <alignment horizontal="left" vertical="center"/>
    </xf>
    <xf numFmtId="193" fontId="0" fillId="0" borderId="4" xfId="0" applyNumberFormat="1" applyFont="1" applyFill="1" applyBorder="1" applyAlignment="1">
      <alignment horizontal="right" vertical="center"/>
    </xf>
    <xf numFmtId="177" fontId="0" fillId="0" borderId="4" xfId="0" applyNumberFormat="1" applyFont="1" applyFill="1" applyBorder="1" applyAlignment="1">
      <alignment vertical="center"/>
    </xf>
    <xf numFmtId="177" fontId="0" fillId="0" borderId="4" xfId="0" applyNumberFormat="1" applyFont="1" applyFill="1" applyBorder="1" applyAlignment="1">
      <alignment horizontal="right" vertical="center"/>
    </xf>
    <xf numFmtId="0" fontId="0" fillId="0" borderId="5" xfId="0" applyFont="1" applyFill="1" applyBorder="1" applyAlignment="1">
      <alignment vertical="center"/>
    </xf>
    <xf numFmtId="0" fontId="6" fillId="0" borderId="5" xfId="0" applyFont="1" applyFill="1" applyBorder="1" applyAlignment="1">
      <alignment vertical="center"/>
    </xf>
    <xf numFmtId="0" fontId="0" fillId="0" borderId="4" xfId="0" applyFont="1" applyFill="1" applyBorder="1" applyAlignment="1">
      <alignment vertical="center"/>
    </xf>
    <xf numFmtId="0" fontId="0" fillId="0" borderId="4" xfId="0" applyFont="1" applyFill="1" applyBorder="1" applyAlignment="1">
      <alignment vertical="center"/>
    </xf>
    <xf numFmtId="0" fontId="0" fillId="0" borderId="8" xfId="0" applyFont="1" applyFill="1" applyBorder="1" applyAlignment="1">
      <alignment vertical="center"/>
    </xf>
    <xf numFmtId="177" fontId="0" fillId="0" borderId="8" xfId="0" applyNumberFormat="1" applyFont="1" applyFill="1" applyBorder="1" applyAlignment="1">
      <alignment horizontal="right" vertical="center"/>
    </xf>
    <xf numFmtId="0" fontId="0" fillId="0" borderId="4" xfId="0" applyFont="1" applyFill="1" applyBorder="1" applyAlignment="1">
      <alignment horizontal="left" vertical="center"/>
    </xf>
    <xf numFmtId="181" fontId="0" fillId="0" borderId="4" xfId="0" applyNumberFormat="1" applyFont="1" applyFill="1" applyBorder="1" applyAlignment="1">
      <alignment horizontal="right" vertical="center"/>
    </xf>
    <xf numFmtId="0" fontId="0" fillId="0" borderId="8" xfId="0" applyFont="1" applyFill="1" applyBorder="1" applyAlignment="1">
      <alignment horizontal="left" vertical="center"/>
    </xf>
    <xf numFmtId="193" fontId="0" fillId="0" borderId="8" xfId="0" applyNumberFormat="1" applyFont="1" applyFill="1" applyBorder="1" applyAlignment="1">
      <alignment horizontal="right" vertical="center"/>
    </xf>
    <xf numFmtId="181" fontId="0" fillId="0" borderId="8" xfId="0" applyNumberFormat="1" applyFont="1" applyFill="1" applyBorder="1" applyAlignment="1">
      <alignment horizontal="right" vertical="center"/>
    </xf>
    <xf numFmtId="195" fontId="0" fillId="0" borderId="4" xfId="0" applyNumberFormat="1" applyFont="1" applyFill="1" applyBorder="1" applyAlignment="1">
      <alignment horizontal="right" vertical="center"/>
    </xf>
    <xf numFmtId="195" fontId="0" fillId="0" borderId="8" xfId="0" applyNumberFormat="1" applyFont="1" applyFill="1" applyBorder="1" applyAlignment="1">
      <alignment horizontal="right" vertical="center"/>
    </xf>
    <xf numFmtId="0" fontId="0" fillId="0" borderId="15" xfId="0" applyFont="1" applyFill="1" applyBorder="1" applyAlignment="1">
      <alignment horizontal="center" vertical="center" wrapText="1"/>
    </xf>
    <xf numFmtId="0" fontId="0" fillId="0" borderId="4" xfId="0" applyFont="1" applyFill="1" applyBorder="1" applyAlignment="1">
      <alignment horizontal="left" vertical="center"/>
    </xf>
    <xf numFmtId="193" fontId="0" fillId="0" borderId="4" xfId="0" applyNumberFormat="1" applyFont="1" applyFill="1" applyBorder="1" applyAlignment="1">
      <alignment horizontal="right" vertical="center"/>
    </xf>
    <xf numFmtId="193" fontId="0" fillId="0" borderId="16" xfId="0" applyNumberFormat="1" applyFont="1" applyFill="1" applyBorder="1" applyAlignment="1">
      <alignment vertical="center"/>
    </xf>
    <xf numFmtId="193" fontId="0" fillId="0" borderId="4" xfId="0" applyNumberFormat="1" applyFont="1" applyFill="1" applyBorder="1" applyAlignment="1">
      <alignment vertical="center"/>
    </xf>
    <xf numFmtId="177" fontId="0" fillId="0" borderId="4" xfId="0" applyNumberFormat="1" applyFont="1" applyFill="1" applyBorder="1" applyAlignment="1">
      <alignment vertical="center"/>
    </xf>
    <xf numFmtId="176" fontId="0" fillId="0" borderId="4" xfId="0" applyNumberFormat="1" applyFont="1" applyFill="1" applyBorder="1" applyAlignment="1">
      <alignment vertical="center"/>
    </xf>
    <xf numFmtId="176" fontId="0" fillId="0" borderId="8" xfId="0" applyNumberFormat="1" applyFont="1" applyFill="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177" fontId="0" fillId="0" borderId="16"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0" fillId="0" borderId="8" xfId="0" applyNumberFormat="1" applyFont="1" applyFill="1" applyBorder="1" applyAlignment="1">
      <alignment horizontal="right" vertical="center"/>
    </xf>
    <xf numFmtId="0" fontId="0" fillId="0" borderId="8" xfId="0" applyFont="1" applyFill="1" applyBorder="1" applyAlignment="1">
      <alignment horizontal="left" vertical="center"/>
    </xf>
    <xf numFmtId="177" fontId="0" fillId="0" borderId="8" xfId="0" applyNumberFormat="1" applyFont="1" applyFill="1" applyBorder="1" applyAlignment="1">
      <alignment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180" fontId="0" fillId="0" borderId="0" xfId="0" applyNumberFormat="1" applyFont="1" applyFill="1" applyBorder="1" applyAlignment="1">
      <alignment vertical="center"/>
    </xf>
    <xf numFmtId="179" fontId="0" fillId="0" borderId="4" xfId="0" applyNumberFormat="1" applyFont="1" applyFill="1" applyBorder="1" applyAlignment="1">
      <alignment vertical="center"/>
    </xf>
    <xf numFmtId="180" fontId="0" fillId="0" borderId="16" xfId="0" applyNumberFormat="1" applyFont="1" applyFill="1" applyBorder="1" applyAlignment="1">
      <alignment vertical="center"/>
    </xf>
    <xf numFmtId="180" fontId="0" fillId="0" borderId="4" xfId="0" applyNumberFormat="1" applyFont="1" applyFill="1" applyBorder="1" applyAlignment="1">
      <alignment vertical="center"/>
    </xf>
    <xf numFmtId="0" fontId="0" fillId="0" borderId="4" xfId="0" applyFill="1" applyBorder="1" applyAlignment="1" quotePrefix="1">
      <alignment vertical="center"/>
    </xf>
    <xf numFmtId="193" fontId="0" fillId="0" borderId="8" xfId="0" applyNumberFormat="1" applyFont="1" applyFill="1" applyBorder="1" applyAlignment="1">
      <alignment vertical="center"/>
    </xf>
    <xf numFmtId="179" fontId="0" fillId="0" borderId="8" xfId="0" applyNumberFormat="1" applyFont="1" applyFill="1" applyBorder="1" applyAlignment="1">
      <alignment vertical="center"/>
    </xf>
    <xf numFmtId="177" fontId="0" fillId="0" borderId="8" xfId="0" applyNumberFormat="1" applyFont="1" applyFill="1" applyBorder="1" applyAlignment="1">
      <alignment vertical="center"/>
    </xf>
    <xf numFmtId="180" fontId="0" fillId="0" borderId="8" xfId="0" applyNumberFormat="1" applyFont="1" applyFill="1" applyBorder="1" applyAlignment="1">
      <alignment vertical="center"/>
    </xf>
    <xf numFmtId="0" fontId="6" fillId="0" borderId="18" xfId="0" applyFont="1" applyFill="1" applyBorder="1" applyAlignment="1">
      <alignment vertical="center"/>
    </xf>
    <xf numFmtId="0" fontId="0" fillId="0" borderId="19" xfId="0" applyFont="1" applyFill="1" applyBorder="1" applyAlignment="1">
      <alignment vertical="center"/>
    </xf>
    <xf numFmtId="193" fontId="0" fillId="0" borderId="4" xfId="0" applyNumberFormat="1" applyFont="1" applyFill="1" applyBorder="1" applyAlignment="1">
      <alignment vertical="center"/>
    </xf>
    <xf numFmtId="193" fontId="0" fillId="0" borderId="4" xfId="0" applyNumberFormat="1" applyFont="1" applyFill="1" applyBorder="1" applyAlignment="1">
      <alignment horizontal="right" vertical="center"/>
    </xf>
    <xf numFmtId="193" fontId="0" fillId="0" borderId="8" xfId="0" applyNumberFormat="1" applyFont="1" applyFill="1" applyBorder="1" applyAlignment="1">
      <alignment vertical="center"/>
    </xf>
    <xf numFmtId="176" fontId="0" fillId="0" borderId="4" xfId="0" applyNumberFormat="1" applyFont="1" applyFill="1" applyBorder="1" applyAlignment="1">
      <alignment vertical="center"/>
    </xf>
    <xf numFmtId="193" fontId="0" fillId="0" borderId="4" xfId="17" applyNumberFormat="1" applyFont="1" applyFill="1" applyBorder="1" applyAlignment="1">
      <alignment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4" xfId="0" applyFont="1" applyFill="1" applyBorder="1" applyAlignment="1">
      <alignment vertical="center"/>
    </xf>
    <xf numFmtId="193" fontId="6" fillId="0" borderId="4" xfId="17" applyNumberFormat="1" applyFont="1" applyFill="1" applyBorder="1" applyAlignment="1">
      <alignment vertical="center"/>
    </xf>
    <xf numFmtId="38" fontId="6" fillId="0" borderId="4" xfId="17" applyFont="1" applyFill="1" applyBorder="1" applyAlignment="1">
      <alignment horizontal="center" vertical="center"/>
    </xf>
    <xf numFmtId="3" fontId="0" fillId="0" borderId="4" xfId="0" applyNumberFormat="1" applyFont="1" applyFill="1" applyBorder="1" applyAlignment="1">
      <alignment horizontal="right" vertical="center"/>
    </xf>
    <xf numFmtId="193" fontId="0" fillId="0" borderId="4" xfId="17" applyNumberFormat="1" applyFont="1" applyFill="1" applyBorder="1" applyAlignment="1">
      <alignment vertical="center"/>
    </xf>
    <xf numFmtId="193" fontId="0" fillId="0" borderId="4" xfId="0" applyNumberFormat="1" applyFont="1" applyFill="1" applyBorder="1" applyAlignment="1">
      <alignment vertical="center"/>
    </xf>
    <xf numFmtId="193" fontId="0" fillId="0" borderId="8" xfId="0" applyNumberFormat="1" applyFont="1" applyFill="1" applyBorder="1" applyAlignment="1">
      <alignment horizontal="right" vertical="center"/>
    </xf>
    <xf numFmtId="0" fontId="0" fillId="0" borderId="20" xfId="0" applyFont="1" applyFill="1" applyBorder="1" applyAlignment="1">
      <alignment horizontal="center" vertical="center"/>
    </xf>
    <xf numFmtId="0" fontId="0" fillId="0" borderId="16" xfId="0" applyFont="1" applyFill="1" applyBorder="1" applyAlignment="1">
      <alignment vertical="center"/>
    </xf>
    <xf numFmtId="0" fontId="0" fillId="0" borderId="4" xfId="0" applyFont="1" applyFill="1" applyBorder="1" applyAlignment="1">
      <alignment vertical="center"/>
    </xf>
    <xf numFmtId="177" fontId="6" fillId="0" borderId="4" xfId="0" applyNumberFormat="1" applyFont="1" applyFill="1" applyBorder="1" applyAlignment="1">
      <alignment vertical="center"/>
    </xf>
    <xf numFmtId="0" fontId="0" fillId="0" borderId="20" xfId="0" applyFont="1" applyFill="1" applyBorder="1" applyAlignment="1">
      <alignment vertical="center"/>
    </xf>
    <xf numFmtId="0" fontId="0" fillId="0" borderId="15" xfId="0" applyFont="1" applyFill="1" applyBorder="1" applyAlignment="1">
      <alignment horizontal="center" vertical="center"/>
    </xf>
    <xf numFmtId="0" fontId="0" fillId="0" borderId="21" xfId="0" applyFont="1" applyFill="1" applyBorder="1" applyAlignment="1">
      <alignment vertical="center"/>
    </xf>
    <xf numFmtId="177" fontId="6" fillId="0" borderId="4" xfId="0" applyNumberFormat="1" applyFont="1" applyFill="1" applyBorder="1" applyAlignment="1">
      <alignment horizontal="right" vertical="center"/>
    </xf>
    <xf numFmtId="194" fontId="6" fillId="0" borderId="4"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0" fontId="0" fillId="0" borderId="4" xfId="0" applyNumberFormat="1" applyFont="1" applyFill="1" applyBorder="1" applyAlignment="1">
      <alignment horizontal="right" vertical="center"/>
    </xf>
    <xf numFmtId="177" fontId="0" fillId="0" borderId="4" xfId="0" applyNumberFormat="1" applyFont="1" applyFill="1" applyBorder="1" applyAlignment="1">
      <alignment horizontal="right" vertical="top"/>
    </xf>
    <xf numFmtId="193" fontId="0" fillId="0" borderId="0" xfId="17" applyNumberFormat="1" applyFont="1" applyFill="1" applyBorder="1" applyAlignment="1">
      <alignment vertical="center"/>
    </xf>
    <xf numFmtId="38" fontId="7" fillId="0" borderId="0" xfId="17" applyFont="1" applyFill="1" applyAlignment="1">
      <alignment vertical="center"/>
    </xf>
    <xf numFmtId="0" fontId="0" fillId="0" borderId="16" xfId="0" applyFont="1" applyFill="1" applyBorder="1" applyAlignment="1">
      <alignment vertical="center"/>
    </xf>
    <xf numFmtId="176" fontId="0" fillId="0" borderId="4" xfId="0" applyNumberFormat="1" applyFont="1" applyFill="1" applyBorder="1" applyAlignment="1">
      <alignment vertical="center"/>
    </xf>
    <xf numFmtId="0" fontId="0" fillId="0" borderId="8" xfId="0" applyFill="1" applyBorder="1" applyAlignment="1" quotePrefix="1">
      <alignment horizontal="left" vertical="center"/>
    </xf>
    <xf numFmtId="176" fontId="0" fillId="0" borderId="8" xfId="0" applyNumberFormat="1" applyFont="1" applyFill="1" applyBorder="1" applyAlignment="1">
      <alignment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7" xfId="0" applyFont="1" applyFill="1" applyBorder="1" applyAlignment="1">
      <alignment horizontal="center" vertical="center"/>
    </xf>
    <xf numFmtId="193" fontId="0" fillId="0" borderId="16" xfId="17" applyNumberFormat="1" applyFont="1" applyFill="1" applyBorder="1" applyAlignment="1">
      <alignment vertical="center"/>
    </xf>
    <xf numFmtId="38" fontId="0" fillId="0" borderId="5" xfId="17" applyFont="1" applyFill="1" applyBorder="1" applyAlignment="1">
      <alignment horizontal="left" vertical="center"/>
    </xf>
    <xf numFmtId="38" fontId="0" fillId="0" borderId="4" xfId="17" applyFont="1" applyFill="1" applyBorder="1" applyAlignment="1" quotePrefix="1">
      <alignment horizontal="left" vertical="center"/>
    </xf>
    <xf numFmtId="38" fontId="0" fillId="0" borderId="8" xfId="17" applyFont="1" applyFill="1" applyBorder="1" applyAlignment="1" quotePrefix="1">
      <alignment horizontal="left" vertical="center"/>
    </xf>
    <xf numFmtId="193" fontId="0" fillId="0" borderId="8" xfId="17" applyNumberFormat="1" applyFont="1" applyFill="1" applyBorder="1" applyAlignment="1">
      <alignment vertical="center"/>
    </xf>
    <xf numFmtId="38" fontId="0" fillId="0" borderId="4" xfId="17" applyFont="1" applyFill="1" applyBorder="1" applyAlignment="1">
      <alignment horizontal="distributed" vertical="center"/>
    </xf>
    <xf numFmtId="195" fontId="0" fillId="0" borderId="4" xfId="17" applyNumberFormat="1" applyFont="1" applyFill="1" applyBorder="1" applyAlignment="1" quotePrefix="1">
      <alignment horizontal="right" vertical="center"/>
    </xf>
    <xf numFmtId="0" fontId="0" fillId="0" borderId="22"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0" fontId="0" fillId="0" borderId="12"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6" fillId="0" borderId="12" xfId="0" applyFont="1" applyBorder="1" applyAlignment="1">
      <alignment vertical="center"/>
    </xf>
    <xf numFmtId="195" fontId="0" fillId="0" borderId="4" xfId="0" applyNumberFormat="1" applyFont="1" applyBorder="1" applyAlignment="1">
      <alignment horizontal="right" vertical="center"/>
    </xf>
    <xf numFmtId="196" fontId="6" fillId="0" borderId="8" xfId="17" applyNumberFormat="1" applyFont="1" applyFill="1" applyBorder="1" applyAlignment="1">
      <alignment vertical="center"/>
    </xf>
    <xf numFmtId="196" fontId="0" fillId="0" borderId="4" xfId="17" applyNumberFormat="1" applyFont="1" applyFill="1" applyBorder="1" applyAlignment="1">
      <alignment vertical="center"/>
    </xf>
    <xf numFmtId="196" fontId="6" fillId="0" borderId="4" xfId="17" applyNumberFormat="1" applyFont="1" applyFill="1" applyBorder="1" applyAlignment="1">
      <alignment vertical="center"/>
    </xf>
    <xf numFmtId="193" fontId="0" fillId="0" borderId="12" xfId="17" applyNumberFormat="1" applyFont="1" applyFill="1" applyBorder="1" applyAlignment="1">
      <alignment vertical="center"/>
    </xf>
    <xf numFmtId="195" fontId="0" fillId="0" borderId="12" xfId="17" applyNumberFormat="1" applyFont="1" applyFill="1" applyBorder="1" applyAlignment="1" quotePrefix="1">
      <alignment horizontal="right" vertical="center"/>
    </xf>
    <xf numFmtId="193" fontId="0" fillId="0" borderId="12" xfId="17" applyNumberFormat="1" applyFont="1" applyFill="1" applyBorder="1" applyAlignment="1">
      <alignment horizontal="right" vertical="center"/>
    </xf>
    <xf numFmtId="38" fontId="0" fillId="0" borderId="12" xfId="17" applyFont="1" applyFill="1" applyBorder="1" applyAlignment="1">
      <alignment vertical="center"/>
    </xf>
    <xf numFmtId="0" fontId="7" fillId="0" borderId="23" xfId="0" applyFont="1" applyFill="1" applyBorder="1" applyAlignment="1">
      <alignment vertical="center"/>
    </xf>
    <xf numFmtId="0" fontId="7" fillId="0" borderId="23" xfId="0" applyFont="1" applyFill="1" applyBorder="1" applyAlignment="1">
      <alignment/>
    </xf>
    <xf numFmtId="0" fontId="0" fillId="0" borderId="15" xfId="0" applyFont="1" applyFill="1" applyBorder="1" applyAlignment="1">
      <alignment horizontal="center" vertical="center"/>
    </xf>
    <xf numFmtId="177" fontId="0" fillId="0" borderId="12" xfId="0" applyNumberFormat="1" applyFont="1" applyFill="1" applyBorder="1" applyAlignment="1">
      <alignment vertical="center"/>
    </xf>
    <xf numFmtId="0" fontId="5" fillId="0" borderId="23" xfId="0" applyFont="1" applyFill="1" applyBorder="1" applyAlignment="1">
      <alignment vertical="center"/>
    </xf>
    <xf numFmtId="177" fontId="0" fillId="0" borderId="12" xfId="0" applyNumberFormat="1" applyFont="1" applyFill="1" applyBorder="1" applyAlignment="1">
      <alignment vertical="center"/>
    </xf>
    <xf numFmtId="193" fontId="0" fillId="0" borderId="12" xfId="0" applyNumberFormat="1" applyFont="1" applyFill="1" applyBorder="1" applyAlignment="1">
      <alignment horizontal="right" vertical="center"/>
    </xf>
    <xf numFmtId="0" fontId="0" fillId="0" borderId="23" xfId="0" applyFont="1" applyFill="1" applyBorder="1" applyAlignment="1">
      <alignment vertical="center"/>
    </xf>
    <xf numFmtId="177" fontId="0" fillId="0" borderId="12" xfId="0" applyNumberFormat="1" applyFont="1" applyFill="1" applyBorder="1" applyAlignment="1">
      <alignment vertical="center"/>
    </xf>
    <xf numFmtId="0" fontId="0" fillId="0" borderId="23" xfId="0" applyFont="1" applyFill="1" applyBorder="1" applyAlignment="1">
      <alignment vertical="center"/>
    </xf>
    <xf numFmtId="0" fontId="0" fillId="0" borderId="3" xfId="0" applyFont="1" applyFill="1" applyBorder="1" applyAlignment="1">
      <alignment vertical="center"/>
    </xf>
    <xf numFmtId="177" fontId="0" fillId="0" borderId="24" xfId="0" applyNumberFormat="1" applyFont="1" applyFill="1" applyBorder="1" applyAlignment="1">
      <alignment horizontal="right" vertical="center"/>
    </xf>
    <xf numFmtId="177" fontId="0" fillId="0" borderId="8" xfId="0" applyNumberFormat="1" applyFont="1" applyFill="1" applyBorder="1" applyAlignment="1">
      <alignment horizontal="right" vertical="center"/>
    </xf>
    <xf numFmtId="177" fontId="0" fillId="0" borderId="3" xfId="0" applyNumberFormat="1" applyFont="1" applyFill="1" applyBorder="1" applyAlignment="1">
      <alignment horizontal="right" vertical="center"/>
    </xf>
    <xf numFmtId="177" fontId="0" fillId="0" borderId="2"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177" fontId="7" fillId="0" borderId="0" xfId="0" applyNumberFormat="1" applyFont="1" applyFill="1" applyAlignment="1">
      <alignment vertical="center"/>
    </xf>
    <xf numFmtId="193" fontId="0" fillId="0" borderId="12"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193" fontId="0" fillId="0" borderId="12" xfId="0" applyNumberFormat="1" applyFont="1" applyFill="1" applyBorder="1" applyAlignment="1">
      <alignment vertical="center"/>
    </xf>
    <xf numFmtId="177" fontId="0" fillId="0" borderId="12" xfId="0" applyNumberFormat="1" applyFont="1" applyFill="1" applyBorder="1" applyAlignment="1">
      <alignment vertical="center"/>
    </xf>
    <xf numFmtId="0" fontId="0" fillId="0" borderId="18" xfId="0" applyFont="1" applyFill="1" applyBorder="1" applyAlignment="1">
      <alignment horizontal="left" vertical="center"/>
    </xf>
    <xf numFmtId="0" fontId="0" fillId="0" borderId="3" xfId="0" applyFont="1" applyFill="1" applyBorder="1" applyAlignment="1" quotePrefix="1">
      <alignment horizontal="left" vertical="center"/>
    </xf>
    <xf numFmtId="0" fontId="0" fillId="0" borderId="3" xfId="0" applyFont="1" applyFill="1" applyBorder="1" applyAlignment="1" quotePrefix="1">
      <alignment vertical="center"/>
    </xf>
    <xf numFmtId="177" fontId="0" fillId="0" borderId="5" xfId="0" applyNumberFormat="1" applyFont="1" applyFill="1" applyBorder="1" applyAlignment="1">
      <alignment horizontal="right" vertical="center"/>
    </xf>
    <xf numFmtId="180" fontId="0" fillId="0" borderId="3" xfId="0" applyNumberFormat="1" applyFont="1" applyFill="1" applyBorder="1" applyAlignment="1">
      <alignment vertical="center"/>
    </xf>
    <xf numFmtId="195" fontId="0" fillId="0" borderId="4" xfId="0" applyNumberFormat="1" applyFont="1" applyFill="1" applyBorder="1" applyAlignment="1" quotePrefix="1">
      <alignment horizontal="right" vertical="center"/>
    </xf>
    <xf numFmtId="195" fontId="0" fillId="0" borderId="8" xfId="0" applyNumberFormat="1" applyFont="1" applyFill="1" applyBorder="1" applyAlignment="1" quotePrefix="1">
      <alignment horizontal="right" vertical="center"/>
    </xf>
    <xf numFmtId="0" fontId="0" fillId="0" borderId="8" xfId="0" applyFont="1" applyFill="1" applyBorder="1" applyAlignment="1">
      <alignment vertical="center"/>
    </xf>
    <xf numFmtId="0" fontId="0" fillId="0" borderId="18" xfId="0" applyFont="1" applyFill="1" applyBorder="1" applyAlignment="1">
      <alignment vertical="center"/>
    </xf>
    <xf numFmtId="0" fontId="0" fillId="0" borderId="2"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horizontal="center" vertical="center" wrapText="1"/>
    </xf>
    <xf numFmtId="193" fontId="0" fillId="0" borderId="3" xfId="0" applyNumberFormat="1" applyFont="1" applyFill="1" applyBorder="1" applyAlignment="1">
      <alignment vertical="center"/>
    </xf>
    <xf numFmtId="177" fontId="0" fillId="0" borderId="3" xfId="0" applyNumberFormat="1" applyFont="1" applyFill="1" applyBorder="1" applyAlignment="1">
      <alignment vertical="center"/>
    </xf>
    <xf numFmtId="177" fontId="0" fillId="0" borderId="2" xfId="0" applyNumberFormat="1" applyFont="1" applyFill="1" applyBorder="1" applyAlignment="1">
      <alignment vertical="center"/>
    </xf>
    <xf numFmtId="195" fontId="0" fillId="0" borderId="4" xfId="0" applyNumberFormat="1" applyFont="1" applyFill="1" applyBorder="1" applyAlignment="1" quotePrefix="1">
      <alignment horizontal="right" vertical="center"/>
    </xf>
    <xf numFmtId="195" fontId="0" fillId="0" borderId="19"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195" fontId="0" fillId="0" borderId="12" xfId="0" applyNumberFormat="1" applyFont="1" applyFill="1" applyBorder="1" applyAlignment="1">
      <alignment horizontal="right" vertical="center"/>
    </xf>
    <xf numFmtId="0" fontId="0" fillId="0" borderId="3" xfId="0" applyFont="1" applyFill="1" applyBorder="1" applyAlignment="1">
      <alignment vertical="center"/>
    </xf>
    <xf numFmtId="176" fontId="0" fillId="0" borderId="3" xfId="0" applyNumberFormat="1" applyFont="1" applyFill="1" applyBorder="1" applyAlignment="1">
      <alignment vertical="center"/>
    </xf>
    <xf numFmtId="193" fontId="0" fillId="0" borderId="3" xfId="17" applyNumberFormat="1" applyFont="1" applyFill="1" applyBorder="1" applyAlignment="1">
      <alignment vertical="center"/>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25"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11" fillId="0" borderId="0" xfId="0" applyFont="1" applyBorder="1" applyAlignment="1">
      <alignment horizontal="center" vertical="center"/>
    </xf>
    <xf numFmtId="0" fontId="0" fillId="0" borderId="15" xfId="0" applyFont="1" applyBorder="1" applyAlignment="1">
      <alignment horizontal="center"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0" fillId="0" borderId="2" xfId="0" applyFont="1" applyFill="1" applyBorder="1" applyAlignment="1">
      <alignment horizontal="distributed" vertical="center"/>
    </xf>
    <xf numFmtId="0" fontId="0" fillId="0" borderId="12" xfId="0" applyFont="1" applyFill="1" applyBorder="1" applyAlignment="1">
      <alignment horizontal="distributed" vertical="center"/>
    </xf>
    <xf numFmtId="0" fontId="11"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6" fillId="0" borderId="3"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19" xfId="0" applyFont="1" applyFill="1" applyBorder="1" applyAlignment="1">
      <alignment horizontal="distributed" vertical="center"/>
    </xf>
    <xf numFmtId="0" fontId="0" fillId="0" borderId="2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8" fillId="0" borderId="0" xfId="0" applyFont="1" applyFill="1" applyAlignment="1">
      <alignment horizontal="center" vertical="center"/>
    </xf>
    <xf numFmtId="0" fontId="0" fillId="0" borderId="2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0" xfId="0" applyFont="1" applyFill="1" applyAlignment="1">
      <alignment horizontal="center" vertical="center"/>
    </xf>
    <xf numFmtId="0" fontId="6" fillId="0" borderId="1"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193" fontId="0" fillId="0" borderId="4" xfId="0" applyNumberFormat="1" applyFont="1" applyFill="1" applyBorder="1" applyAlignment="1">
      <alignment vertical="center"/>
    </xf>
    <xf numFmtId="0" fontId="0" fillId="0" borderId="4" xfId="0" applyFont="1" applyFill="1" applyBorder="1" applyAlignment="1">
      <alignment horizontal="center" vertical="center"/>
    </xf>
    <xf numFmtId="0" fontId="0" fillId="0" borderId="3" xfId="0" applyFont="1" applyFill="1" applyBorder="1" applyAlignment="1">
      <alignment vertical="center"/>
    </xf>
    <xf numFmtId="195" fontId="0" fillId="0" borderId="4" xfId="0" applyNumberFormat="1" applyFont="1" applyFill="1" applyBorder="1" applyAlignment="1">
      <alignment horizontal="right" vertical="center"/>
    </xf>
    <xf numFmtId="0" fontId="0" fillId="0" borderId="3" xfId="0" applyFont="1" applyFill="1" applyBorder="1" applyAlignment="1">
      <alignment horizontal="left" vertical="center"/>
    </xf>
    <xf numFmtId="193" fontId="0" fillId="0" borderId="4"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95" fontId="0" fillId="0" borderId="8" xfId="0" applyNumberFormat="1" applyFont="1" applyFill="1" applyBorder="1" applyAlignment="1">
      <alignment horizontal="right" vertical="center"/>
    </xf>
    <xf numFmtId="0" fontId="0" fillId="0" borderId="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D47"/>
  <sheetViews>
    <sheetView tabSelected="1" workbookViewId="0" topLeftCell="A1">
      <selection activeCell="A1" sqref="A1"/>
    </sheetView>
  </sheetViews>
  <sheetFormatPr defaultColWidth="9.00390625" defaultRowHeight="18" customHeight="1"/>
  <cols>
    <col min="1" max="1" width="4.25390625" style="3" customWidth="1"/>
    <col min="2" max="2" width="4.25390625" style="15" customWidth="1"/>
    <col min="3" max="3" width="69.375" style="3" bestFit="1" customWidth="1"/>
    <col min="4" max="4" width="27.625" style="14" customWidth="1"/>
    <col min="5" max="5" width="28.625" style="3" bestFit="1" customWidth="1"/>
    <col min="6" max="16384" width="9.00390625" style="3" customWidth="1"/>
  </cols>
  <sheetData>
    <row r="2" spans="1:4" ht="18" customHeight="1">
      <c r="A2" s="2" t="s">
        <v>689</v>
      </c>
      <c r="B2" s="36"/>
      <c r="D2" s="3"/>
    </row>
    <row r="3" spans="2:4" ht="18" customHeight="1">
      <c r="B3" s="15">
        <v>1</v>
      </c>
      <c r="C3" s="13" t="s">
        <v>651</v>
      </c>
      <c r="D3" s="3"/>
    </row>
    <row r="4" spans="2:4" ht="18" customHeight="1">
      <c r="B4" s="15">
        <v>2</v>
      </c>
      <c r="C4" s="13" t="s">
        <v>652</v>
      </c>
      <c r="D4" s="3"/>
    </row>
    <row r="5" spans="2:4" ht="18" customHeight="1">
      <c r="B5" s="15">
        <v>3</v>
      </c>
      <c r="C5" s="13" t="s">
        <v>653</v>
      </c>
      <c r="D5" s="3"/>
    </row>
    <row r="6" spans="2:4" ht="18" customHeight="1">
      <c r="B6" s="15">
        <v>4</v>
      </c>
      <c r="C6" s="13" t="s">
        <v>654</v>
      </c>
      <c r="D6" s="3"/>
    </row>
    <row r="7" spans="2:4" ht="18" customHeight="1">
      <c r="B7" s="15">
        <v>5</v>
      </c>
      <c r="C7" s="13" t="s">
        <v>655</v>
      </c>
      <c r="D7" s="3"/>
    </row>
    <row r="8" spans="2:4" ht="18" customHeight="1">
      <c r="B8" s="15">
        <v>6</v>
      </c>
      <c r="C8" s="13" t="s">
        <v>656</v>
      </c>
      <c r="D8" s="3"/>
    </row>
    <row r="9" spans="2:4" ht="18" customHeight="1">
      <c r="B9" s="15">
        <v>7</v>
      </c>
      <c r="C9" s="13" t="s">
        <v>657</v>
      </c>
      <c r="D9" s="3"/>
    </row>
    <row r="10" spans="2:4" ht="18" customHeight="1">
      <c r="B10" s="15">
        <v>8</v>
      </c>
      <c r="C10" s="13" t="s">
        <v>658</v>
      </c>
      <c r="D10" s="3"/>
    </row>
    <row r="11" spans="2:4" ht="18" customHeight="1">
      <c r="B11" s="15">
        <v>9</v>
      </c>
      <c r="C11" s="13" t="s">
        <v>659</v>
      </c>
      <c r="D11" s="3"/>
    </row>
    <row r="12" spans="2:4" ht="18" customHeight="1">
      <c r="B12" s="15">
        <v>10</v>
      </c>
      <c r="C12" s="13" t="s">
        <v>660</v>
      </c>
      <c r="D12" s="3"/>
    </row>
    <row r="13" spans="2:4" ht="18" customHeight="1">
      <c r="B13" s="15">
        <v>11</v>
      </c>
      <c r="C13" s="13" t="s">
        <v>661</v>
      </c>
      <c r="D13" s="3"/>
    </row>
    <row r="14" spans="2:4" ht="18" customHeight="1">
      <c r="B14" s="15">
        <v>12</v>
      </c>
      <c r="C14" s="13" t="s">
        <v>662</v>
      </c>
      <c r="D14" s="3"/>
    </row>
    <row r="15" spans="2:4" ht="18" customHeight="1">
      <c r="B15" s="15">
        <v>13</v>
      </c>
      <c r="C15" s="13" t="s">
        <v>663</v>
      </c>
      <c r="D15" s="3"/>
    </row>
    <row r="16" spans="2:4" ht="18" customHeight="1">
      <c r="B16" s="15">
        <v>14</v>
      </c>
      <c r="C16" s="13" t="s">
        <v>664</v>
      </c>
      <c r="D16" s="3"/>
    </row>
    <row r="17" spans="2:4" ht="18" customHeight="1">
      <c r="B17" s="15">
        <v>15</v>
      </c>
      <c r="C17" s="13" t="s">
        <v>665</v>
      </c>
      <c r="D17" s="3"/>
    </row>
    <row r="18" spans="2:4" ht="18" customHeight="1">
      <c r="B18" s="15">
        <v>16</v>
      </c>
      <c r="C18" s="13" t="s">
        <v>666</v>
      </c>
      <c r="D18" s="3"/>
    </row>
    <row r="19" spans="2:4" ht="18" customHeight="1">
      <c r="B19" s="15">
        <v>17</v>
      </c>
      <c r="C19" s="13" t="s">
        <v>667</v>
      </c>
      <c r="D19" s="3"/>
    </row>
    <row r="20" spans="2:4" ht="18" customHeight="1">
      <c r="B20" s="15">
        <v>18</v>
      </c>
      <c r="C20" s="13" t="s">
        <v>668</v>
      </c>
      <c r="D20" s="3"/>
    </row>
    <row r="21" spans="2:4" ht="18" customHeight="1">
      <c r="B21" s="15">
        <v>19</v>
      </c>
      <c r="C21" s="13" t="s">
        <v>669</v>
      </c>
      <c r="D21" s="3"/>
    </row>
    <row r="22" spans="2:4" ht="18" customHeight="1">
      <c r="B22" s="15">
        <v>20</v>
      </c>
      <c r="C22" s="13" t="s">
        <v>670</v>
      </c>
      <c r="D22" s="3"/>
    </row>
    <row r="23" spans="2:4" ht="18" customHeight="1">
      <c r="B23" s="15">
        <v>21</v>
      </c>
      <c r="C23" s="13" t="s">
        <v>671</v>
      </c>
      <c r="D23" s="3"/>
    </row>
    <row r="24" spans="2:4" ht="18" customHeight="1">
      <c r="B24" s="15">
        <v>22</v>
      </c>
      <c r="C24" s="13" t="s">
        <v>672</v>
      </c>
      <c r="D24" s="3"/>
    </row>
    <row r="25" spans="2:4" ht="18" customHeight="1">
      <c r="B25" s="15">
        <v>23</v>
      </c>
      <c r="C25" s="13" t="s">
        <v>673</v>
      </c>
      <c r="D25" s="3"/>
    </row>
    <row r="26" spans="2:4" ht="18" customHeight="1">
      <c r="B26" s="15">
        <v>24</v>
      </c>
      <c r="C26" s="13" t="s">
        <v>674</v>
      </c>
      <c r="D26" s="3"/>
    </row>
    <row r="27" spans="2:4" ht="18" customHeight="1">
      <c r="B27" s="15">
        <v>25</v>
      </c>
      <c r="C27" s="13" t="s">
        <v>675</v>
      </c>
      <c r="D27" s="3"/>
    </row>
    <row r="28" spans="2:4" ht="18" customHeight="1">
      <c r="B28" s="15">
        <v>26</v>
      </c>
      <c r="C28" s="13" t="s">
        <v>676</v>
      </c>
      <c r="D28" s="3"/>
    </row>
    <row r="29" spans="2:4" ht="18" customHeight="1">
      <c r="B29" s="15">
        <v>27</v>
      </c>
      <c r="C29" s="13" t="s">
        <v>677</v>
      </c>
      <c r="D29" s="3"/>
    </row>
    <row r="30" spans="2:4" ht="18" customHeight="1">
      <c r="B30" s="15">
        <v>28</v>
      </c>
      <c r="C30" s="13" t="s">
        <v>678</v>
      </c>
      <c r="D30" s="3"/>
    </row>
    <row r="31" spans="2:4" ht="18" customHeight="1">
      <c r="B31" s="15">
        <v>29</v>
      </c>
      <c r="C31" s="13" t="s">
        <v>679</v>
      </c>
      <c r="D31" s="3"/>
    </row>
    <row r="32" spans="2:4" ht="18" customHeight="1">
      <c r="B32" s="15">
        <v>30</v>
      </c>
      <c r="C32" s="13" t="s">
        <v>680</v>
      </c>
      <c r="D32" s="3"/>
    </row>
    <row r="33" spans="2:4" ht="18" customHeight="1">
      <c r="B33" s="15">
        <v>31</v>
      </c>
      <c r="C33" s="13" t="s">
        <v>681</v>
      </c>
      <c r="D33" s="3"/>
    </row>
    <row r="34" spans="2:4" ht="18" customHeight="1">
      <c r="B34" s="15">
        <v>32</v>
      </c>
      <c r="C34" s="13" t="s">
        <v>682</v>
      </c>
      <c r="D34" s="3"/>
    </row>
    <row r="35" spans="2:4" ht="18" customHeight="1">
      <c r="B35" s="15">
        <v>33</v>
      </c>
      <c r="C35" s="13" t="s">
        <v>683</v>
      </c>
      <c r="D35" s="3"/>
    </row>
    <row r="36" spans="2:4" ht="18" customHeight="1">
      <c r="B36" s="15">
        <v>34</v>
      </c>
      <c r="C36" s="13" t="s">
        <v>684</v>
      </c>
      <c r="D36" s="3"/>
    </row>
    <row r="37" spans="2:4" ht="18" customHeight="1">
      <c r="B37" s="15">
        <v>35</v>
      </c>
      <c r="C37" s="13" t="s">
        <v>685</v>
      </c>
      <c r="D37" s="3"/>
    </row>
    <row r="38" spans="2:4" ht="18" customHeight="1">
      <c r="B38" s="15">
        <v>36</v>
      </c>
      <c r="C38" s="13" t="s">
        <v>686</v>
      </c>
      <c r="D38" s="3"/>
    </row>
    <row r="39" spans="2:4" ht="18" customHeight="1">
      <c r="B39" s="15">
        <v>37</v>
      </c>
      <c r="C39" s="13" t="s">
        <v>687</v>
      </c>
      <c r="D39" s="3"/>
    </row>
    <row r="40" spans="2:4" ht="18" customHeight="1">
      <c r="B40" s="15">
        <v>38</v>
      </c>
      <c r="C40" s="13" t="s">
        <v>688</v>
      </c>
      <c r="D40" s="3"/>
    </row>
    <row r="41" ht="18" customHeight="1">
      <c r="D41" s="3"/>
    </row>
    <row r="42" ht="18" customHeight="1">
      <c r="D42" s="3"/>
    </row>
    <row r="43" ht="18" customHeight="1">
      <c r="D43" s="3"/>
    </row>
    <row r="44" ht="18" customHeight="1">
      <c r="D44" s="3"/>
    </row>
    <row r="45" ht="18" customHeight="1">
      <c r="D45" s="3"/>
    </row>
    <row r="46" ht="18" customHeight="1">
      <c r="D46" s="3"/>
    </row>
    <row r="47" ht="18" customHeight="1">
      <c r="D47" s="3"/>
    </row>
  </sheetData>
  <printOptions/>
  <pageMargins left="0.5905511811023623" right="0.5905511811023623" top="0.984251968503937" bottom="0.984251968503937"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H77"/>
  <sheetViews>
    <sheetView workbookViewId="0" topLeftCell="A1">
      <selection activeCell="A1" sqref="A1"/>
    </sheetView>
  </sheetViews>
  <sheetFormatPr defaultColWidth="9.00390625" defaultRowHeight="18" customHeight="1"/>
  <cols>
    <col min="1" max="1" width="37.375" style="15" customWidth="1"/>
    <col min="2" max="2" width="10.375" style="27" customWidth="1"/>
    <col min="3" max="7" width="10.375" style="15" customWidth="1"/>
    <col min="8" max="8" width="42.875" style="15" customWidth="1"/>
    <col min="9" max="16384" width="10.375" style="15" customWidth="1"/>
  </cols>
  <sheetData>
    <row r="1" s="6" customFormat="1" ht="18" customHeight="1">
      <c r="B1" s="7"/>
    </row>
    <row r="2" spans="1:8" ht="24" customHeight="1">
      <c r="A2" s="286" t="s">
        <v>68</v>
      </c>
      <c r="B2" s="286"/>
      <c r="C2" s="286"/>
      <c r="D2" s="286"/>
      <c r="E2" s="286"/>
      <c r="F2" s="286"/>
      <c r="G2" s="286"/>
      <c r="H2" s="286"/>
    </row>
    <row r="4" spans="1:8" ht="18" customHeight="1">
      <c r="A4" s="42" t="s">
        <v>297</v>
      </c>
      <c r="C4" s="42"/>
      <c r="D4" s="42"/>
      <c r="E4" s="42"/>
      <c r="F4" s="42"/>
      <c r="G4" s="42"/>
      <c r="H4" s="42" t="s">
        <v>612</v>
      </c>
    </row>
    <row r="5" spans="1:8" ht="21.75" customHeight="1" thickBot="1">
      <c r="A5" s="159" t="s">
        <v>298</v>
      </c>
      <c r="B5" s="141" t="s">
        <v>299</v>
      </c>
      <c r="C5" s="160" t="s">
        <v>147</v>
      </c>
      <c r="D5" s="160" t="s">
        <v>607</v>
      </c>
      <c r="E5" s="160" t="s">
        <v>608</v>
      </c>
      <c r="F5" s="141" t="s">
        <v>300</v>
      </c>
      <c r="G5" s="141" t="s">
        <v>301</v>
      </c>
      <c r="H5" s="141" t="s">
        <v>302</v>
      </c>
    </row>
    <row r="6" spans="1:8" ht="18" customHeight="1" thickTop="1">
      <c r="A6" s="152" t="s">
        <v>303</v>
      </c>
      <c r="B6" s="241"/>
      <c r="C6" s="42"/>
      <c r="D6" s="42"/>
      <c r="E6" s="42"/>
      <c r="F6" s="42"/>
      <c r="G6" s="42"/>
      <c r="H6" s="153"/>
    </row>
    <row r="7" spans="1:8" ht="18" customHeight="1">
      <c r="A7" s="221" t="s">
        <v>148</v>
      </c>
      <c r="B7" s="154">
        <v>1</v>
      </c>
      <c r="C7" s="154">
        <v>12</v>
      </c>
      <c r="D7" s="238">
        <v>0</v>
      </c>
      <c r="E7" s="154">
        <v>11</v>
      </c>
      <c r="F7" s="154">
        <v>50</v>
      </c>
      <c r="G7" s="157">
        <v>37</v>
      </c>
      <c r="H7" s="116" t="s">
        <v>304</v>
      </c>
    </row>
    <row r="8" spans="1:8" ht="18" customHeight="1">
      <c r="A8" s="316" t="s">
        <v>149</v>
      </c>
      <c r="B8" s="314">
        <v>2</v>
      </c>
      <c r="C8" s="314">
        <v>11</v>
      </c>
      <c r="D8" s="314">
        <v>6</v>
      </c>
      <c r="E8" s="314">
        <v>14</v>
      </c>
      <c r="F8" s="314">
        <v>140</v>
      </c>
      <c r="G8" s="314">
        <v>140</v>
      </c>
      <c r="H8" s="116" t="s">
        <v>305</v>
      </c>
    </row>
    <row r="9" spans="1:8" ht="18" customHeight="1">
      <c r="A9" s="316"/>
      <c r="B9" s="314"/>
      <c r="C9" s="314"/>
      <c r="D9" s="314"/>
      <c r="E9" s="314"/>
      <c r="F9" s="314"/>
      <c r="G9" s="314"/>
      <c r="H9" s="116" t="s">
        <v>613</v>
      </c>
    </row>
    <row r="10" spans="1:8" ht="18" customHeight="1">
      <c r="A10" s="316" t="s">
        <v>150</v>
      </c>
      <c r="B10" s="314">
        <v>2</v>
      </c>
      <c r="C10" s="314">
        <v>3</v>
      </c>
      <c r="D10" s="314">
        <v>3</v>
      </c>
      <c r="E10" s="314">
        <v>2</v>
      </c>
      <c r="F10" s="320">
        <v>0</v>
      </c>
      <c r="G10" s="320">
        <v>1</v>
      </c>
      <c r="H10" s="116" t="s">
        <v>152</v>
      </c>
    </row>
    <row r="11" spans="1:8" ht="18" customHeight="1">
      <c r="A11" s="316"/>
      <c r="B11" s="314"/>
      <c r="C11" s="314"/>
      <c r="D11" s="314"/>
      <c r="E11" s="314"/>
      <c r="F11" s="321"/>
      <c r="G11" s="321"/>
      <c r="H11" s="116" t="s">
        <v>151</v>
      </c>
    </row>
    <row r="12" spans="1:8" ht="18" customHeight="1">
      <c r="A12" s="316" t="s">
        <v>153</v>
      </c>
      <c r="B12" s="314">
        <v>13</v>
      </c>
      <c r="C12" s="314">
        <v>15</v>
      </c>
      <c r="D12" s="314">
        <v>11</v>
      </c>
      <c r="E12" s="317">
        <v>0</v>
      </c>
      <c r="F12" s="317">
        <v>1</v>
      </c>
      <c r="G12" s="317">
        <v>2</v>
      </c>
      <c r="H12" s="116" t="s">
        <v>307</v>
      </c>
    </row>
    <row r="13" spans="1:8" ht="18" customHeight="1">
      <c r="A13" s="316"/>
      <c r="B13" s="314"/>
      <c r="C13" s="314"/>
      <c r="D13" s="314"/>
      <c r="E13" s="317"/>
      <c r="F13" s="317"/>
      <c r="G13" s="317"/>
      <c r="H13" s="116" t="s">
        <v>306</v>
      </c>
    </row>
    <row r="14" spans="1:8" ht="18" customHeight="1">
      <c r="A14" s="316"/>
      <c r="B14" s="314"/>
      <c r="C14" s="314"/>
      <c r="D14" s="314"/>
      <c r="E14" s="317"/>
      <c r="F14" s="317"/>
      <c r="G14" s="317"/>
      <c r="H14" s="116" t="s">
        <v>471</v>
      </c>
    </row>
    <row r="15" spans="1:8" ht="18" customHeight="1">
      <c r="A15" s="316"/>
      <c r="B15" s="314"/>
      <c r="C15" s="314"/>
      <c r="D15" s="314"/>
      <c r="E15" s="317"/>
      <c r="F15" s="317"/>
      <c r="G15" s="317"/>
      <c r="H15" s="116" t="s">
        <v>308</v>
      </c>
    </row>
    <row r="16" spans="1:8" ht="18" customHeight="1">
      <c r="A16" s="316"/>
      <c r="B16" s="314"/>
      <c r="C16" s="314"/>
      <c r="D16" s="314"/>
      <c r="E16" s="317"/>
      <c r="F16" s="317"/>
      <c r="G16" s="317"/>
      <c r="H16" s="116" t="s">
        <v>310</v>
      </c>
    </row>
    <row r="17" spans="1:8" ht="18" customHeight="1">
      <c r="A17" s="316"/>
      <c r="B17" s="314"/>
      <c r="C17" s="314"/>
      <c r="D17" s="314"/>
      <c r="E17" s="317"/>
      <c r="F17" s="317"/>
      <c r="G17" s="317"/>
      <c r="H17" s="116" t="s">
        <v>309</v>
      </c>
    </row>
    <row r="18" spans="1:8" ht="18" customHeight="1">
      <c r="A18" s="316"/>
      <c r="B18" s="314"/>
      <c r="C18" s="314"/>
      <c r="D18" s="314"/>
      <c r="E18" s="317"/>
      <c r="F18" s="317"/>
      <c r="G18" s="317"/>
      <c r="H18" s="116" t="s">
        <v>311</v>
      </c>
    </row>
    <row r="19" spans="1:8" ht="18" customHeight="1">
      <c r="A19" s="316"/>
      <c r="B19" s="314"/>
      <c r="C19" s="314"/>
      <c r="D19" s="314"/>
      <c r="E19" s="317"/>
      <c r="F19" s="317"/>
      <c r="G19" s="317"/>
      <c r="H19" s="116" t="s">
        <v>472</v>
      </c>
    </row>
    <row r="20" spans="1:8" ht="18" customHeight="1">
      <c r="A20" s="316"/>
      <c r="B20" s="314"/>
      <c r="C20" s="314"/>
      <c r="D20" s="314"/>
      <c r="E20" s="317"/>
      <c r="F20" s="317"/>
      <c r="G20" s="317"/>
      <c r="H20" s="116" t="s">
        <v>473</v>
      </c>
    </row>
    <row r="21" spans="1:8" ht="18" customHeight="1">
      <c r="A21" s="316"/>
      <c r="B21" s="314"/>
      <c r="C21" s="314"/>
      <c r="D21" s="314"/>
      <c r="E21" s="317"/>
      <c r="F21" s="317"/>
      <c r="G21" s="317"/>
      <c r="H21" s="116" t="s">
        <v>474</v>
      </c>
    </row>
    <row r="22" spans="1:8" ht="18" customHeight="1">
      <c r="A22" s="316"/>
      <c r="B22" s="314"/>
      <c r="C22" s="314"/>
      <c r="D22" s="314"/>
      <c r="E22" s="317"/>
      <c r="F22" s="317"/>
      <c r="G22" s="317"/>
      <c r="H22" s="116" t="s">
        <v>475</v>
      </c>
    </row>
    <row r="23" spans="1:8" ht="18" customHeight="1">
      <c r="A23" s="316"/>
      <c r="B23" s="314"/>
      <c r="C23" s="314"/>
      <c r="D23" s="314"/>
      <c r="E23" s="317"/>
      <c r="F23" s="317"/>
      <c r="G23" s="317"/>
      <c r="H23" s="116" t="s">
        <v>476</v>
      </c>
    </row>
    <row r="24" spans="1:8" ht="18" customHeight="1">
      <c r="A24" s="316"/>
      <c r="B24" s="314"/>
      <c r="C24" s="314"/>
      <c r="D24" s="314"/>
      <c r="E24" s="317"/>
      <c r="F24" s="317"/>
      <c r="G24" s="317"/>
      <c r="H24" s="116" t="s">
        <v>504</v>
      </c>
    </row>
    <row r="25" spans="1:8" ht="18" customHeight="1">
      <c r="A25" s="114" t="s">
        <v>312</v>
      </c>
      <c r="B25" s="221"/>
      <c r="C25" s="242"/>
      <c r="D25" s="242"/>
      <c r="E25" s="242"/>
      <c r="F25" s="242"/>
      <c r="G25" s="242"/>
      <c r="H25" s="243"/>
    </row>
    <row r="26" spans="1:8" ht="18" customHeight="1">
      <c r="A26" s="221" t="s">
        <v>154</v>
      </c>
      <c r="B26" s="154">
        <v>1</v>
      </c>
      <c r="C26" s="154">
        <v>10</v>
      </c>
      <c r="D26" s="238">
        <v>0</v>
      </c>
      <c r="E26" s="154">
        <v>3</v>
      </c>
      <c r="F26" s="154">
        <v>48</v>
      </c>
      <c r="G26" s="154">
        <v>47</v>
      </c>
      <c r="H26" s="116" t="s">
        <v>313</v>
      </c>
    </row>
    <row r="27" spans="1:8" ht="18" customHeight="1">
      <c r="A27" s="221" t="s">
        <v>155</v>
      </c>
      <c r="B27" s="154">
        <v>1</v>
      </c>
      <c r="C27" s="154">
        <v>9</v>
      </c>
      <c r="D27" s="154">
        <v>18</v>
      </c>
      <c r="E27" s="154">
        <v>6</v>
      </c>
      <c r="F27" s="154">
        <v>50</v>
      </c>
      <c r="G27" s="154">
        <v>50</v>
      </c>
      <c r="H27" s="116" t="s">
        <v>314</v>
      </c>
    </row>
    <row r="28" spans="1:8" ht="18" customHeight="1">
      <c r="A28" s="316" t="s">
        <v>156</v>
      </c>
      <c r="B28" s="314">
        <v>2</v>
      </c>
      <c r="C28" s="314">
        <v>75</v>
      </c>
      <c r="D28" s="317">
        <v>0</v>
      </c>
      <c r="E28" s="314">
        <v>39</v>
      </c>
      <c r="F28" s="314">
        <v>100</v>
      </c>
      <c r="G28" s="314">
        <v>100</v>
      </c>
      <c r="H28" s="116" t="s">
        <v>167</v>
      </c>
    </row>
    <row r="29" spans="1:8" ht="18" customHeight="1">
      <c r="A29" s="316"/>
      <c r="B29" s="314"/>
      <c r="C29" s="314"/>
      <c r="D29" s="317"/>
      <c r="E29" s="314"/>
      <c r="F29" s="314"/>
      <c r="G29" s="314"/>
      <c r="H29" s="116" t="s">
        <v>168</v>
      </c>
    </row>
    <row r="30" spans="1:8" ht="18" customHeight="1">
      <c r="A30" s="318" t="s">
        <v>157</v>
      </c>
      <c r="B30" s="319">
        <v>2</v>
      </c>
      <c r="C30" s="319">
        <v>7</v>
      </c>
      <c r="D30" s="317">
        <v>1</v>
      </c>
      <c r="E30" s="319">
        <v>32</v>
      </c>
      <c r="F30" s="317">
        <v>1</v>
      </c>
      <c r="G30" s="317">
        <v>1</v>
      </c>
      <c r="H30" s="116" t="s">
        <v>505</v>
      </c>
    </row>
    <row r="31" spans="1:8" ht="18" customHeight="1">
      <c r="A31" s="318"/>
      <c r="B31" s="319"/>
      <c r="C31" s="319"/>
      <c r="D31" s="317"/>
      <c r="E31" s="319"/>
      <c r="F31" s="317"/>
      <c r="G31" s="317"/>
      <c r="H31" s="116" t="s">
        <v>506</v>
      </c>
    </row>
    <row r="32" spans="1:8" ht="18" customHeight="1">
      <c r="A32" s="114" t="s">
        <v>315</v>
      </c>
      <c r="B32" s="221"/>
      <c r="C32" s="242"/>
      <c r="D32" s="242"/>
      <c r="E32" s="242"/>
      <c r="F32" s="242"/>
      <c r="G32" s="242"/>
      <c r="H32" s="243"/>
    </row>
    <row r="33" spans="1:8" ht="18" customHeight="1">
      <c r="A33" s="316" t="s">
        <v>158</v>
      </c>
      <c r="B33" s="314">
        <v>2</v>
      </c>
      <c r="C33" s="314">
        <v>26</v>
      </c>
      <c r="D33" s="314">
        <v>1</v>
      </c>
      <c r="E33" s="314">
        <v>1</v>
      </c>
      <c r="F33" s="314">
        <v>93</v>
      </c>
      <c r="G33" s="314">
        <v>88</v>
      </c>
      <c r="H33" s="116" t="s">
        <v>483</v>
      </c>
    </row>
    <row r="34" spans="1:8" ht="18" customHeight="1">
      <c r="A34" s="316"/>
      <c r="B34" s="314"/>
      <c r="C34" s="314"/>
      <c r="D34" s="314"/>
      <c r="E34" s="314"/>
      <c r="F34" s="314"/>
      <c r="G34" s="314"/>
      <c r="H34" s="116" t="s">
        <v>484</v>
      </c>
    </row>
    <row r="35" spans="1:8" ht="18" customHeight="1">
      <c r="A35" s="221" t="s">
        <v>159</v>
      </c>
      <c r="B35" s="154">
        <v>1</v>
      </c>
      <c r="C35" s="154">
        <v>18</v>
      </c>
      <c r="D35" s="154">
        <v>3</v>
      </c>
      <c r="E35" s="154">
        <v>15</v>
      </c>
      <c r="F35" s="154">
        <v>40</v>
      </c>
      <c r="G35" s="154">
        <v>39</v>
      </c>
      <c r="H35" s="116" t="s">
        <v>316</v>
      </c>
    </row>
    <row r="36" spans="1:8" ht="18" customHeight="1">
      <c r="A36" s="221" t="s">
        <v>160</v>
      </c>
      <c r="B36" s="154">
        <v>1</v>
      </c>
      <c r="C36" s="154">
        <v>18</v>
      </c>
      <c r="D36" s="238">
        <v>0</v>
      </c>
      <c r="E36" s="154">
        <v>1</v>
      </c>
      <c r="F36" s="154">
        <v>59</v>
      </c>
      <c r="G36" s="154">
        <v>56</v>
      </c>
      <c r="H36" s="116" t="s">
        <v>317</v>
      </c>
    </row>
    <row r="37" spans="1:8" ht="18" customHeight="1">
      <c r="A37" s="221" t="s">
        <v>477</v>
      </c>
      <c r="B37" s="154">
        <v>1</v>
      </c>
      <c r="C37" s="154">
        <v>2</v>
      </c>
      <c r="D37" s="154">
        <v>2</v>
      </c>
      <c r="E37" s="154">
        <v>1</v>
      </c>
      <c r="F37" s="238">
        <v>0</v>
      </c>
      <c r="G37" s="238">
        <v>0</v>
      </c>
      <c r="H37" s="116" t="s">
        <v>316</v>
      </c>
    </row>
    <row r="38" spans="1:8" ht="18" customHeight="1">
      <c r="A38" s="114" t="s">
        <v>318</v>
      </c>
      <c r="B38" s="221"/>
      <c r="C38" s="242"/>
      <c r="D38" s="242"/>
      <c r="E38" s="242"/>
      <c r="F38" s="242"/>
      <c r="G38" s="242"/>
      <c r="H38" s="243"/>
    </row>
    <row r="39" spans="1:8" ht="18" customHeight="1">
      <c r="A39" s="221" t="s">
        <v>161</v>
      </c>
      <c r="B39" s="221"/>
      <c r="C39" s="242"/>
      <c r="D39" s="242"/>
      <c r="E39" s="242"/>
      <c r="F39" s="242"/>
      <c r="G39" s="242"/>
      <c r="H39" s="243"/>
    </row>
    <row r="40" spans="1:8" ht="18" customHeight="1">
      <c r="A40" s="221" t="s">
        <v>162</v>
      </c>
      <c r="B40" s="156">
        <v>9</v>
      </c>
      <c r="C40" s="156">
        <v>234</v>
      </c>
      <c r="D40" s="239">
        <v>0</v>
      </c>
      <c r="E40" s="156">
        <v>193</v>
      </c>
      <c r="F40" s="156">
        <v>930</v>
      </c>
      <c r="G40" s="156">
        <v>987</v>
      </c>
      <c r="H40" s="240" t="s">
        <v>226</v>
      </c>
    </row>
    <row r="41" spans="1:8" ht="18" customHeight="1">
      <c r="A41" s="221" t="s">
        <v>163</v>
      </c>
      <c r="B41" s="154">
        <v>10</v>
      </c>
      <c r="C41" s="154">
        <v>279</v>
      </c>
      <c r="D41" s="154">
        <v>3</v>
      </c>
      <c r="E41" s="154">
        <v>118</v>
      </c>
      <c r="F41" s="158">
        <v>1200</v>
      </c>
      <c r="G41" s="158">
        <v>1303</v>
      </c>
      <c r="H41" s="116" t="s">
        <v>226</v>
      </c>
    </row>
    <row r="42" spans="1:8" ht="18" customHeight="1">
      <c r="A42" s="221" t="s">
        <v>164</v>
      </c>
      <c r="B42" s="154">
        <v>1</v>
      </c>
      <c r="C42" s="154">
        <v>17</v>
      </c>
      <c r="D42" s="154">
        <v>1</v>
      </c>
      <c r="E42" s="154">
        <v>1</v>
      </c>
      <c r="F42" s="154">
        <v>30</v>
      </c>
      <c r="G42" s="154">
        <v>30</v>
      </c>
      <c r="H42" s="116" t="s">
        <v>478</v>
      </c>
    </row>
    <row r="43" spans="1:8" ht="18" customHeight="1">
      <c r="A43" s="221" t="s">
        <v>165</v>
      </c>
      <c r="B43" s="154">
        <v>1</v>
      </c>
      <c r="C43" s="154">
        <v>11</v>
      </c>
      <c r="D43" s="154">
        <v>1</v>
      </c>
      <c r="E43" s="154">
        <v>8</v>
      </c>
      <c r="F43" s="154">
        <v>40</v>
      </c>
      <c r="G43" s="154">
        <v>30</v>
      </c>
      <c r="H43" s="116" t="s">
        <v>479</v>
      </c>
    </row>
    <row r="44" spans="1:8" ht="18" customHeight="1">
      <c r="A44" s="316" t="s">
        <v>480</v>
      </c>
      <c r="B44" s="314">
        <v>3</v>
      </c>
      <c r="C44" s="314">
        <v>9</v>
      </c>
      <c r="D44" s="314">
        <v>3</v>
      </c>
      <c r="E44" s="314">
        <v>2</v>
      </c>
      <c r="F44" s="317">
        <v>0</v>
      </c>
      <c r="G44" s="317">
        <v>0</v>
      </c>
      <c r="H44" s="116" t="s">
        <v>481</v>
      </c>
    </row>
    <row r="45" spans="1:8" ht="18" customHeight="1">
      <c r="A45" s="316"/>
      <c r="B45" s="314"/>
      <c r="C45" s="314"/>
      <c r="D45" s="314"/>
      <c r="E45" s="314"/>
      <c r="F45" s="317"/>
      <c r="G45" s="317"/>
      <c r="H45" s="116" t="s">
        <v>482</v>
      </c>
    </row>
    <row r="46" spans="1:8" ht="18" customHeight="1">
      <c r="A46" s="316"/>
      <c r="B46" s="314"/>
      <c r="C46" s="314"/>
      <c r="D46" s="314"/>
      <c r="E46" s="314"/>
      <c r="F46" s="317"/>
      <c r="G46" s="317"/>
      <c r="H46" s="116" t="s">
        <v>507</v>
      </c>
    </row>
    <row r="47" spans="1:8" ht="18" customHeight="1">
      <c r="A47" s="114" t="s">
        <v>319</v>
      </c>
      <c r="B47" s="221"/>
      <c r="C47" s="242"/>
      <c r="D47" s="242"/>
      <c r="E47" s="242"/>
      <c r="F47" s="242"/>
      <c r="G47" s="242"/>
      <c r="H47" s="243"/>
    </row>
    <row r="48" spans="1:8" ht="18" customHeight="1">
      <c r="A48" s="318" t="s">
        <v>169</v>
      </c>
      <c r="B48" s="319">
        <v>3</v>
      </c>
      <c r="C48" s="319">
        <v>20</v>
      </c>
      <c r="D48" s="317">
        <v>0</v>
      </c>
      <c r="E48" s="317">
        <v>0</v>
      </c>
      <c r="F48" s="317">
        <v>0</v>
      </c>
      <c r="G48" s="317">
        <v>0</v>
      </c>
      <c r="H48" s="116" t="s">
        <v>508</v>
      </c>
    </row>
    <row r="49" spans="1:8" ht="18" customHeight="1">
      <c r="A49" s="318"/>
      <c r="B49" s="319"/>
      <c r="C49" s="319"/>
      <c r="D49" s="317"/>
      <c r="E49" s="317"/>
      <c r="F49" s="317"/>
      <c r="G49" s="317"/>
      <c r="H49" s="116" t="s">
        <v>509</v>
      </c>
    </row>
    <row r="50" spans="1:8" ht="18" customHeight="1">
      <c r="A50" s="318"/>
      <c r="B50" s="319"/>
      <c r="C50" s="319"/>
      <c r="D50" s="317"/>
      <c r="E50" s="317"/>
      <c r="F50" s="317"/>
      <c r="G50" s="317"/>
      <c r="H50" s="116" t="s">
        <v>510</v>
      </c>
    </row>
    <row r="51" spans="1:8" ht="18" customHeight="1">
      <c r="A51" s="316" t="s">
        <v>170</v>
      </c>
      <c r="B51" s="314">
        <v>4</v>
      </c>
      <c r="C51" s="314">
        <v>131</v>
      </c>
      <c r="D51" s="314">
        <v>9</v>
      </c>
      <c r="E51" s="314">
        <v>112</v>
      </c>
      <c r="F51" s="314">
        <v>771</v>
      </c>
      <c r="G51" s="315">
        <v>547</v>
      </c>
      <c r="H51" s="116" t="s">
        <v>486</v>
      </c>
    </row>
    <row r="52" spans="1:8" ht="18" customHeight="1">
      <c r="A52" s="316"/>
      <c r="B52" s="314"/>
      <c r="C52" s="314"/>
      <c r="D52" s="314"/>
      <c r="E52" s="314"/>
      <c r="F52" s="314"/>
      <c r="G52" s="315"/>
      <c r="H52" s="116" t="s">
        <v>487</v>
      </c>
    </row>
    <row r="53" spans="1:8" ht="18" customHeight="1">
      <c r="A53" s="316"/>
      <c r="B53" s="314"/>
      <c r="C53" s="314"/>
      <c r="D53" s="314"/>
      <c r="E53" s="314"/>
      <c r="F53" s="314"/>
      <c r="G53" s="315"/>
      <c r="H53" s="116" t="s">
        <v>485</v>
      </c>
    </row>
    <row r="54" spans="1:8" ht="18" customHeight="1">
      <c r="A54" s="316"/>
      <c r="B54" s="314"/>
      <c r="C54" s="314"/>
      <c r="D54" s="314"/>
      <c r="E54" s="314"/>
      <c r="F54" s="314"/>
      <c r="G54" s="315"/>
      <c r="H54" s="116" t="s">
        <v>511</v>
      </c>
    </row>
    <row r="55" spans="1:8" ht="18" customHeight="1">
      <c r="A55" s="161" t="s">
        <v>488</v>
      </c>
      <c r="B55" s="162">
        <f aca="true" t="shared" si="0" ref="B55:G55">SUM(B6:B54)</f>
        <v>60</v>
      </c>
      <c r="C55" s="162">
        <f t="shared" si="0"/>
        <v>907</v>
      </c>
      <c r="D55" s="162">
        <f t="shared" si="0"/>
        <v>62</v>
      </c>
      <c r="E55" s="162">
        <f t="shared" si="0"/>
        <v>559</v>
      </c>
      <c r="F55" s="162">
        <f t="shared" si="0"/>
        <v>3553</v>
      </c>
      <c r="G55" s="163">
        <f t="shared" si="0"/>
        <v>3458</v>
      </c>
      <c r="H55" s="116"/>
    </row>
    <row r="56" spans="1:7" ht="18" customHeight="1">
      <c r="A56" s="15" t="s">
        <v>609</v>
      </c>
      <c r="G56" s="27"/>
    </row>
    <row r="57" spans="1:7" ht="18" customHeight="1">
      <c r="A57" s="15" t="s">
        <v>610</v>
      </c>
      <c r="G57" s="27"/>
    </row>
    <row r="58" spans="1:7" ht="18" customHeight="1">
      <c r="A58" s="15" t="s">
        <v>611</v>
      </c>
      <c r="G58" s="27"/>
    </row>
    <row r="59" spans="1:7" ht="18" customHeight="1">
      <c r="A59" s="15" t="s">
        <v>166</v>
      </c>
      <c r="G59" s="27"/>
    </row>
    <row r="60" ht="18" customHeight="1">
      <c r="E60" s="27"/>
    </row>
    <row r="61" ht="18" customHeight="1">
      <c r="E61" s="27"/>
    </row>
    <row r="62" ht="18" customHeight="1">
      <c r="E62" s="27"/>
    </row>
    <row r="63" ht="18" customHeight="1">
      <c r="E63" s="27"/>
    </row>
    <row r="64" ht="18" customHeight="1">
      <c r="E64" s="27"/>
    </row>
    <row r="65" ht="18" customHeight="1">
      <c r="E65" s="27"/>
    </row>
    <row r="66" ht="18" customHeight="1">
      <c r="E66" s="27"/>
    </row>
    <row r="67" ht="18" customHeight="1">
      <c r="E67" s="27"/>
    </row>
    <row r="68" ht="18" customHeight="1">
      <c r="E68" s="27"/>
    </row>
    <row r="69" ht="18" customHeight="1">
      <c r="E69" s="27"/>
    </row>
    <row r="70" ht="18" customHeight="1">
      <c r="E70" s="27"/>
    </row>
    <row r="71" ht="18" customHeight="1">
      <c r="E71" s="27"/>
    </row>
    <row r="72" ht="18" customHeight="1">
      <c r="E72" s="27"/>
    </row>
    <row r="73" ht="18" customHeight="1">
      <c r="E73" s="27"/>
    </row>
    <row r="74" ht="18" customHeight="1">
      <c r="E74" s="27"/>
    </row>
    <row r="75" ht="18" customHeight="1">
      <c r="E75" s="27"/>
    </row>
    <row r="76" ht="18" customHeight="1">
      <c r="E76" s="27"/>
    </row>
    <row r="77" ht="18" customHeight="1">
      <c r="E77" s="27"/>
    </row>
  </sheetData>
  <mergeCells count="64">
    <mergeCell ref="A28:A29"/>
    <mergeCell ref="B28:B29"/>
    <mergeCell ref="C28:C29"/>
    <mergeCell ref="A30:A31"/>
    <mergeCell ref="C30:C31"/>
    <mergeCell ref="B30:B31"/>
    <mergeCell ref="A10:A11"/>
    <mergeCell ref="B10:B11"/>
    <mergeCell ref="C10:C11"/>
    <mergeCell ref="D10:D11"/>
    <mergeCell ref="D8:D9"/>
    <mergeCell ref="E8:E9"/>
    <mergeCell ref="A12:A24"/>
    <mergeCell ref="B12:B24"/>
    <mergeCell ref="C12:C24"/>
    <mergeCell ref="D12:D24"/>
    <mergeCell ref="E10:E11"/>
    <mergeCell ref="A8:A9"/>
    <mergeCell ref="B8:B9"/>
    <mergeCell ref="C8:C9"/>
    <mergeCell ref="G12:G24"/>
    <mergeCell ref="F28:F29"/>
    <mergeCell ref="G28:G29"/>
    <mergeCell ref="F8:F9"/>
    <mergeCell ref="G8:G9"/>
    <mergeCell ref="F10:F11"/>
    <mergeCell ref="G10:G11"/>
    <mergeCell ref="D30:D31"/>
    <mergeCell ref="E30:E31"/>
    <mergeCell ref="F12:F24"/>
    <mergeCell ref="E12:E24"/>
    <mergeCell ref="D28:D29"/>
    <mergeCell ref="E28:E29"/>
    <mergeCell ref="F30:F31"/>
    <mergeCell ref="C44:C46"/>
    <mergeCell ref="D44:D46"/>
    <mergeCell ref="G30:G31"/>
    <mergeCell ref="A33:A34"/>
    <mergeCell ref="B33:B34"/>
    <mergeCell ref="C33:C34"/>
    <mergeCell ref="D33:D34"/>
    <mergeCell ref="E33:E34"/>
    <mergeCell ref="F33:F34"/>
    <mergeCell ref="G33:G34"/>
    <mergeCell ref="G44:G46"/>
    <mergeCell ref="A48:A50"/>
    <mergeCell ref="B48:B50"/>
    <mergeCell ref="C48:C50"/>
    <mergeCell ref="D48:D50"/>
    <mergeCell ref="E48:E50"/>
    <mergeCell ref="F48:F50"/>
    <mergeCell ref="G48:G50"/>
    <mergeCell ref="A44:A46"/>
    <mergeCell ref="B44:B46"/>
    <mergeCell ref="A2:H2"/>
    <mergeCell ref="E51:E54"/>
    <mergeCell ref="F51:F54"/>
    <mergeCell ref="G51:G54"/>
    <mergeCell ref="A51:A54"/>
    <mergeCell ref="B51:B54"/>
    <mergeCell ref="C51:C54"/>
    <mergeCell ref="D51:D54"/>
    <mergeCell ref="E44:E46"/>
    <mergeCell ref="F44:F46"/>
  </mergeCells>
  <printOptions/>
  <pageMargins left="0.5905511811023623" right="0.1968503937007874" top="0.7874015748031497" bottom="0.5905511811023623" header="0.5118110236220472" footer="0.5118110236220472"/>
  <pageSetup horizontalDpi="600" verticalDpi="600" orientation="portrait" paperSize="9" scale="68" r:id="rId1"/>
</worksheet>
</file>

<file path=xl/worksheets/sheet11.xml><?xml version="1.0" encoding="utf-8"?>
<worksheet xmlns="http://schemas.openxmlformats.org/spreadsheetml/2006/main" xmlns:r="http://schemas.openxmlformats.org/officeDocument/2006/relationships">
  <sheetPr>
    <pageSetUpPr fitToPage="1"/>
  </sheetPr>
  <dimension ref="A1:U73"/>
  <sheetViews>
    <sheetView zoomScaleSheetLayoutView="100" workbookViewId="0" topLeftCell="A1">
      <selection activeCell="A1" sqref="A1"/>
    </sheetView>
  </sheetViews>
  <sheetFormatPr defaultColWidth="9.00390625" defaultRowHeight="18" customHeight="1"/>
  <cols>
    <col min="1" max="1" width="26.875" style="15" customWidth="1"/>
    <col min="2" max="6" width="13.25390625" style="15" customWidth="1"/>
    <col min="7" max="7" width="13.125" style="15" customWidth="1"/>
    <col min="8" max="9" width="13.25390625" style="15" customWidth="1"/>
    <col min="10" max="13" width="7.125" style="15" customWidth="1"/>
    <col min="14" max="14" width="9.00390625" style="15" bestFit="1" customWidth="1"/>
    <col min="15" max="15" width="7.125" style="27" customWidth="1"/>
    <col min="16" max="16384" width="7.125" style="15" customWidth="1"/>
  </cols>
  <sheetData>
    <row r="1" spans="1:15" s="6" customFormat="1" ht="13.5" customHeight="1">
      <c r="A1" s="8"/>
      <c r="O1" s="7"/>
    </row>
    <row r="2" spans="1:14" s="46" customFormat="1" ht="24" customHeight="1">
      <c r="A2" s="286" t="s">
        <v>69</v>
      </c>
      <c r="B2" s="286"/>
      <c r="C2" s="286"/>
      <c r="D2" s="286"/>
      <c r="E2" s="286"/>
      <c r="F2" s="286"/>
      <c r="G2" s="286"/>
      <c r="H2" s="286"/>
      <c r="I2" s="286"/>
      <c r="J2" s="286"/>
      <c r="K2" s="286"/>
      <c r="L2" s="286"/>
      <c r="M2" s="286"/>
      <c r="N2" s="286"/>
    </row>
    <row r="3" s="46" customFormat="1" ht="13.5" customHeight="1">
      <c r="H3" s="28"/>
    </row>
    <row r="4" spans="1:14" s="46" customFormat="1" ht="18" customHeight="1">
      <c r="A4" s="324" t="s">
        <v>452</v>
      </c>
      <c r="B4" s="263" t="s">
        <v>118</v>
      </c>
      <c r="C4" s="311"/>
      <c r="D4" s="301" t="s">
        <v>293</v>
      </c>
      <c r="E4" s="296"/>
      <c r="F4" s="296"/>
      <c r="G4" s="296"/>
      <c r="H4" s="296"/>
      <c r="I4" s="296"/>
      <c r="J4" s="296"/>
      <c r="K4" s="296"/>
      <c r="L4" s="296"/>
      <c r="M4" s="296"/>
      <c r="N4" s="297"/>
    </row>
    <row r="5" spans="1:14" s="46" customFormat="1" ht="17.25" customHeight="1">
      <c r="A5" s="325"/>
      <c r="B5" s="256"/>
      <c r="C5" s="312"/>
      <c r="D5" s="322" t="s">
        <v>173</v>
      </c>
      <c r="E5" s="323"/>
      <c r="F5" s="301" t="s">
        <v>175</v>
      </c>
      <c r="G5" s="297"/>
      <c r="H5" s="301" t="s">
        <v>516</v>
      </c>
      <c r="I5" s="297"/>
      <c r="J5" s="301" t="s">
        <v>517</v>
      </c>
      <c r="K5" s="297"/>
      <c r="L5" s="301" t="s">
        <v>518</v>
      </c>
      <c r="M5" s="297"/>
      <c r="N5" s="54" t="s">
        <v>519</v>
      </c>
    </row>
    <row r="6" spans="1:14" s="46" customFormat="1" ht="21" customHeight="1" thickBot="1">
      <c r="A6" s="308"/>
      <c r="B6" s="107" t="s">
        <v>171</v>
      </c>
      <c r="C6" s="108" t="s">
        <v>690</v>
      </c>
      <c r="D6" s="107" t="s">
        <v>171</v>
      </c>
      <c r="E6" s="107" t="s">
        <v>172</v>
      </c>
      <c r="F6" s="81" t="s">
        <v>171</v>
      </c>
      <c r="G6" s="81" t="s">
        <v>174</v>
      </c>
      <c r="H6" s="107" t="s">
        <v>171</v>
      </c>
      <c r="I6" s="107" t="s">
        <v>174</v>
      </c>
      <c r="J6" s="107" t="s">
        <v>171</v>
      </c>
      <c r="K6" s="107" t="s">
        <v>174</v>
      </c>
      <c r="L6" s="107" t="s">
        <v>171</v>
      </c>
      <c r="M6" s="107" t="s">
        <v>174</v>
      </c>
      <c r="N6" s="107" t="s">
        <v>174</v>
      </c>
    </row>
    <row r="7" spans="1:14" s="46" customFormat="1" ht="18" customHeight="1" thickTop="1">
      <c r="A7" s="121" t="s">
        <v>621</v>
      </c>
      <c r="B7" s="148">
        <v>2498</v>
      </c>
      <c r="C7" s="148">
        <v>66669</v>
      </c>
      <c r="D7" s="148">
        <v>255</v>
      </c>
      <c r="E7" s="148">
        <v>8382</v>
      </c>
      <c r="F7" s="148">
        <v>2243</v>
      </c>
      <c r="G7" s="148">
        <v>58287</v>
      </c>
      <c r="H7" s="125">
        <v>0</v>
      </c>
      <c r="I7" s="125">
        <v>0</v>
      </c>
      <c r="J7" s="125">
        <v>0</v>
      </c>
      <c r="K7" s="125">
        <v>0</v>
      </c>
      <c r="L7" s="125">
        <v>0</v>
      </c>
      <c r="M7" s="125">
        <v>0</v>
      </c>
      <c r="N7" s="125">
        <v>0</v>
      </c>
    </row>
    <row r="8" spans="1:14" s="46" customFormat="1" ht="18" customHeight="1">
      <c r="A8" s="109" t="s">
        <v>622</v>
      </c>
      <c r="B8" s="130">
        <v>2398</v>
      </c>
      <c r="C8" s="130">
        <v>65920</v>
      </c>
      <c r="D8" s="130">
        <v>256</v>
      </c>
      <c r="E8" s="130">
        <v>7940</v>
      </c>
      <c r="F8" s="130">
        <v>2142</v>
      </c>
      <c r="G8" s="130">
        <v>57980</v>
      </c>
      <c r="H8" s="125">
        <v>0</v>
      </c>
      <c r="I8" s="125">
        <v>0</v>
      </c>
      <c r="J8" s="125">
        <v>0</v>
      </c>
      <c r="K8" s="125">
        <v>0</v>
      </c>
      <c r="L8" s="125">
        <v>0</v>
      </c>
      <c r="M8" s="125">
        <v>0</v>
      </c>
      <c r="N8" s="125">
        <v>0</v>
      </c>
    </row>
    <row r="9" spans="1:14" s="46" customFormat="1" ht="18" customHeight="1">
      <c r="A9" s="109" t="s">
        <v>502</v>
      </c>
      <c r="B9" s="130">
        <v>2324</v>
      </c>
      <c r="C9" s="130">
        <v>65087</v>
      </c>
      <c r="D9" s="130">
        <v>257</v>
      </c>
      <c r="E9" s="130">
        <v>7893</v>
      </c>
      <c r="F9" s="130">
        <v>2067</v>
      </c>
      <c r="G9" s="130">
        <v>57194</v>
      </c>
      <c r="H9" s="125">
        <v>0</v>
      </c>
      <c r="I9" s="125">
        <v>0</v>
      </c>
      <c r="J9" s="125">
        <v>0</v>
      </c>
      <c r="K9" s="125">
        <v>0</v>
      </c>
      <c r="L9" s="125">
        <v>0</v>
      </c>
      <c r="M9" s="125">
        <v>0</v>
      </c>
      <c r="N9" s="125">
        <v>0</v>
      </c>
    </row>
    <row r="10" spans="1:14" s="46" customFormat="1" ht="18" customHeight="1">
      <c r="A10" s="109" t="s">
        <v>503</v>
      </c>
      <c r="B10" s="110" t="s">
        <v>576</v>
      </c>
      <c r="C10" s="130" t="s">
        <v>577</v>
      </c>
      <c r="D10" s="130">
        <v>233</v>
      </c>
      <c r="E10" s="130">
        <v>7082</v>
      </c>
      <c r="F10" s="110" t="s">
        <v>578</v>
      </c>
      <c r="G10" s="130" t="s">
        <v>579</v>
      </c>
      <c r="H10" s="110">
        <v>32</v>
      </c>
      <c r="I10" s="110">
        <v>648</v>
      </c>
      <c r="J10" s="110">
        <v>32</v>
      </c>
      <c r="K10" s="110">
        <v>2498</v>
      </c>
      <c r="L10" s="110">
        <v>11</v>
      </c>
      <c r="M10" s="110">
        <v>372</v>
      </c>
      <c r="N10" s="110">
        <v>4756</v>
      </c>
    </row>
    <row r="11" spans="1:14" s="46" customFormat="1" ht="18" customHeight="1">
      <c r="A11" s="109" t="s">
        <v>623</v>
      </c>
      <c r="B11" s="130">
        <v>3430</v>
      </c>
      <c r="C11" s="130">
        <v>73777</v>
      </c>
      <c r="D11" s="130">
        <v>277</v>
      </c>
      <c r="E11" s="130">
        <v>7314</v>
      </c>
      <c r="F11" s="164">
        <v>2913</v>
      </c>
      <c r="G11" s="164">
        <v>55498</v>
      </c>
      <c r="H11" s="130">
        <v>186</v>
      </c>
      <c r="I11" s="165">
        <v>3132</v>
      </c>
      <c r="J11" s="165">
        <v>54</v>
      </c>
      <c r="K11" s="165">
        <v>1938</v>
      </c>
      <c r="L11" s="125">
        <v>0</v>
      </c>
      <c r="M11" s="125">
        <v>0</v>
      </c>
      <c r="N11" s="165">
        <v>5895</v>
      </c>
    </row>
    <row r="12" spans="1:14" s="46" customFormat="1" ht="18" customHeight="1">
      <c r="A12" s="59" t="s">
        <v>624</v>
      </c>
      <c r="B12" s="60"/>
      <c r="C12" s="60"/>
      <c r="D12" s="61"/>
      <c r="E12" s="61"/>
      <c r="F12" s="60"/>
      <c r="G12" s="60"/>
      <c r="H12" s="49"/>
      <c r="I12" s="49"/>
      <c r="J12" s="49"/>
      <c r="K12" s="49"/>
      <c r="L12" s="49"/>
      <c r="M12" s="49"/>
      <c r="N12" s="49"/>
    </row>
    <row r="13" spans="1:8" s="46" customFormat="1" ht="18" customHeight="1">
      <c r="A13" s="46" t="s">
        <v>176</v>
      </c>
      <c r="B13" s="47"/>
      <c r="C13" s="58"/>
      <c r="D13" s="58"/>
      <c r="E13" s="58"/>
      <c r="H13" s="36"/>
    </row>
    <row r="14" ht="13.5" customHeight="1">
      <c r="H14" s="36"/>
    </row>
    <row r="15" ht="13.5" customHeight="1">
      <c r="H15" s="36"/>
    </row>
    <row r="16" spans="1:15" s="36" customFormat="1" ht="23.25" customHeight="1">
      <c r="A16" s="286" t="s">
        <v>70</v>
      </c>
      <c r="B16" s="286"/>
      <c r="C16" s="286"/>
      <c r="D16" s="286"/>
      <c r="O16" s="28"/>
    </row>
    <row r="17" spans="1:15" s="36" customFormat="1" ht="12.75" customHeight="1">
      <c r="A17" s="2"/>
      <c r="B17" s="2"/>
      <c r="C17" s="2"/>
      <c r="D17" s="2"/>
      <c r="O17" s="28"/>
    </row>
    <row r="18" spans="1:9" ht="18" customHeight="1">
      <c r="A18" s="31" t="s">
        <v>496</v>
      </c>
      <c r="B18" s="36"/>
      <c r="C18" s="36"/>
      <c r="D18" s="36"/>
      <c r="E18" s="36"/>
      <c r="F18" s="36"/>
      <c r="G18" s="36"/>
      <c r="H18" s="36"/>
      <c r="I18" s="36"/>
    </row>
    <row r="19" spans="1:4" ht="18" customHeight="1" thickBot="1">
      <c r="A19" s="141" t="s">
        <v>177</v>
      </c>
      <c r="B19" s="141" t="s">
        <v>178</v>
      </c>
      <c r="C19" s="141" t="s">
        <v>295</v>
      </c>
      <c r="D19" s="141" t="s">
        <v>296</v>
      </c>
    </row>
    <row r="20" spans="1:5" ht="18" customHeight="1" thickTop="1">
      <c r="A20" s="139" t="s">
        <v>582</v>
      </c>
      <c r="B20" s="156">
        <v>962</v>
      </c>
      <c r="C20" s="156">
        <v>722</v>
      </c>
      <c r="D20" s="156">
        <v>240</v>
      </c>
      <c r="E20" s="44"/>
    </row>
    <row r="21" spans="1:15" s="36" customFormat="1" ht="18" customHeight="1">
      <c r="A21" s="85" t="s">
        <v>491</v>
      </c>
      <c r="B21" s="154">
        <v>1052</v>
      </c>
      <c r="C21" s="154">
        <v>780</v>
      </c>
      <c r="D21" s="154">
        <v>272</v>
      </c>
      <c r="E21" s="44"/>
      <c r="O21" s="28"/>
    </row>
    <row r="22" spans="1:15" s="36" customFormat="1" ht="18" customHeight="1">
      <c r="A22" s="85" t="s">
        <v>502</v>
      </c>
      <c r="B22" s="154">
        <v>1105</v>
      </c>
      <c r="C22" s="154">
        <v>826</v>
      </c>
      <c r="D22" s="154">
        <v>279</v>
      </c>
      <c r="E22" s="44"/>
      <c r="O22" s="28"/>
    </row>
    <row r="23" spans="1:15" s="36" customFormat="1" ht="18" customHeight="1">
      <c r="A23" s="85" t="s">
        <v>503</v>
      </c>
      <c r="B23" s="154">
        <v>1196</v>
      </c>
      <c r="C23" s="154">
        <v>895</v>
      </c>
      <c r="D23" s="154">
        <v>301</v>
      </c>
      <c r="E23" s="44"/>
      <c r="O23" s="28"/>
    </row>
    <row r="24" spans="1:15" s="6" customFormat="1" ht="18" customHeight="1">
      <c r="A24" s="85" t="s">
        <v>581</v>
      </c>
      <c r="B24" s="166">
        <v>1269</v>
      </c>
      <c r="C24" s="166">
        <v>942</v>
      </c>
      <c r="D24" s="166">
        <v>327</v>
      </c>
      <c r="E24" s="43"/>
      <c r="O24" s="7"/>
    </row>
    <row r="25" ht="18" customHeight="1">
      <c r="A25" s="15" t="s">
        <v>179</v>
      </c>
    </row>
    <row r="26" ht="12.75" customHeight="1"/>
    <row r="27" ht="13.5" customHeight="1"/>
    <row r="28" spans="1:21" ht="24" customHeight="1">
      <c r="A28" s="286" t="s">
        <v>71</v>
      </c>
      <c r="B28" s="286"/>
      <c r="C28" s="286"/>
      <c r="D28" s="286"/>
      <c r="E28" s="286"/>
      <c r="F28" s="36"/>
      <c r="G28" s="36"/>
      <c r="H28" s="36"/>
      <c r="I28" s="36"/>
      <c r="J28" s="36"/>
      <c r="K28" s="36"/>
      <c r="L28" s="36"/>
      <c r="M28" s="36"/>
      <c r="N28" s="36"/>
      <c r="O28" s="28"/>
      <c r="P28" s="36"/>
      <c r="Q28" s="36"/>
      <c r="R28" s="36"/>
      <c r="S28" s="36"/>
      <c r="T28" s="36"/>
      <c r="U28" s="36"/>
    </row>
    <row r="29" spans="1:5" ht="13.5" customHeight="1">
      <c r="A29" s="42"/>
      <c r="B29" s="42"/>
      <c r="C29" s="42"/>
      <c r="D29" s="42"/>
      <c r="E29" s="42"/>
    </row>
    <row r="30" spans="1:5" ht="18" customHeight="1">
      <c r="A30" s="326" t="s">
        <v>282</v>
      </c>
      <c r="B30" s="328" t="s">
        <v>545</v>
      </c>
      <c r="C30" s="257" t="s">
        <v>181</v>
      </c>
      <c r="D30" s="258"/>
      <c r="E30" s="309" t="s">
        <v>283</v>
      </c>
    </row>
    <row r="31" spans="1:5" ht="18" customHeight="1" thickBot="1">
      <c r="A31" s="327"/>
      <c r="B31" s="329"/>
      <c r="C31" s="159" t="s">
        <v>547</v>
      </c>
      <c r="D31" s="159" t="s">
        <v>180</v>
      </c>
      <c r="E31" s="330"/>
    </row>
    <row r="32" spans="1:5" ht="18" customHeight="1" thickTop="1">
      <c r="A32" s="139" t="s">
        <v>582</v>
      </c>
      <c r="B32" s="167">
        <v>1989</v>
      </c>
      <c r="C32" s="167">
        <v>705</v>
      </c>
      <c r="D32" s="167">
        <v>75533</v>
      </c>
      <c r="E32" s="167">
        <v>531515895</v>
      </c>
    </row>
    <row r="33" spans="1:5" ht="18" customHeight="1">
      <c r="A33" s="85" t="s">
        <v>491</v>
      </c>
      <c r="B33" s="155">
        <v>2142</v>
      </c>
      <c r="C33" s="155">
        <v>750</v>
      </c>
      <c r="D33" s="155">
        <v>83457</v>
      </c>
      <c r="E33" s="155">
        <v>552651925</v>
      </c>
    </row>
    <row r="34" spans="1:15" s="6" customFormat="1" ht="18" customHeight="1">
      <c r="A34" s="85" t="s">
        <v>492</v>
      </c>
      <c r="B34" s="128">
        <v>2341</v>
      </c>
      <c r="C34" s="128">
        <v>799</v>
      </c>
      <c r="D34" s="128">
        <v>87431</v>
      </c>
      <c r="E34" s="128">
        <v>549120378</v>
      </c>
      <c r="O34" s="7"/>
    </row>
    <row r="35" spans="1:15" s="6" customFormat="1" ht="18" customHeight="1">
      <c r="A35" s="85" t="s">
        <v>503</v>
      </c>
      <c r="B35" s="128">
        <v>2630</v>
      </c>
      <c r="C35" s="128">
        <v>870</v>
      </c>
      <c r="D35" s="128">
        <v>90396</v>
      </c>
      <c r="E35" s="128">
        <v>562184187</v>
      </c>
      <c r="O35" s="7"/>
    </row>
    <row r="36" spans="1:15" s="6" customFormat="1" ht="18" customHeight="1">
      <c r="A36" s="85" t="s">
        <v>580</v>
      </c>
      <c r="B36" s="128">
        <v>2966</v>
      </c>
      <c r="C36" s="128">
        <v>939</v>
      </c>
      <c r="D36" s="128">
        <v>92500</v>
      </c>
      <c r="E36" s="128">
        <v>562973343</v>
      </c>
      <c r="O36" s="7"/>
    </row>
    <row r="37" spans="1:7" ht="18" customHeight="1">
      <c r="A37" s="116" t="s">
        <v>0</v>
      </c>
      <c r="B37" s="155">
        <v>148</v>
      </c>
      <c r="C37" s="124">
        <v>0</v>
      </c>
      <c r="D37" s="124">
        <v>0</v>
      </c>
      <c r="E37" s="155">
        <v>299691994</v>
      </c>
      <c r="F37" s="44"/>
      <c r="G37" s="44"/>
    </row>
    <row r="38" spans="1:9" ht="18" customHeight="1">
      <c r="A38" s="116" t="s">
        <v>1</v>
      </c>
      <c r="B38" s="155">
        <v>2818</v>
      </c>
      <c r="C38" s="124">
        <v>0</v>
      </c>
      <c r="D38" s="124">
        <v>0</v>
      </c>
      <c r="E38" s="155">
        <v>263281349</v>
      </c>
      <c r="F38" s="44"/>
      <c r="G38" s="44"/>
      <c r="H38" s="36"/>
      <c r="I38" s="36"/>
    </row>
    <row r="39" ht="18" customHeight="1">
      <c r="A39" s="15" t="s">
        <v>546</v>
      </c>
    </row>
    <row r="40" spans="1:21" ht="18" customHeight="1">
      <c r="A40" s="15" t="s">
        <v>179</v>
      </c>
      <c r="R40" s="36"/>
      <c r="S40" s="36"/>
      <c r="T40" s="36"/>
      <c r="U40" s="36"/>
    </row>
    <row r="41" ht="13.5" customHeight="1"/>
    <row r="43" spans="1:9" s="46" customFormat="1" ht="24" customHeight="1">
      <c r="A43" s="286" t="s">
        <v>72</v>
      </c>
      <c r="B43" s="286"/>
      <c r="C43" s="286"/>
      <c r="D43" s="286"/>
      <c r="E43" s="286"/>
      <c r="F43" s="286"/>
      <c r="G43" s="286"/>
      <c r="H43" s="286"/>
      <c r="I43" s="36"/>
    </row>
    <row r="44" spans="1:9" s="46" customFormat="1" ht="18" customHeight="1">
      <c r="A44" s="36"/>
      <c r="B44" s="36"/>
      <c r="C44" s="36"/>
      <c r="D44" s="36"/>
      <c r="E44" s="36"/>
      <c r="F44" s="36"/>
      <c r="G44" s="36"/>
      <c r="H44" s="36"/>
      <c r="I44" s="36"/>
    </row>
    <row r="45" spans="1:9" s="46" customFormat="1" ht="24" customHeight="1" thickBot="1">
      <c r="A45" s="107" t="s">
        <v>284</v>
      </c>
      <c r="B45" s="126" t="s">
        <v>232</v>
      </c>
      <c r="C45" s="244" t="s">
        <v>285</v>
      </c>
      <c r="D45" s="244" t="s">
        <v>185</v>
      </c>
      <c r="E45" s="244" t="s">
        <v>286</v>
      </c>
      <c r="F45" s="244" t="s">
        <v>186</v>
      </c>
      <c r="G45" s="244" t="s">
        <v>183</v>
      </c>
      <c r="H45" s="244" t="s">
        <v>184</v>
      </c>
      <c r="I45" s="108" t="s">
        <v>187</v>
      </c>
    </row>
    <row r="46" spans="1:9" s="46" customFormat="1" ht="18" customHeight="1" thickTop="1">
      <c r="A46" s="218"/>
      <c r="B46" s="267" t="s">
        <v>287</v>
      </c>
      <c r="C46" s="291"/>
      <c r="D46" s="291"/>
      <c r="E46" s="291"/>
      <c r="F46" s="291"/>
      <c r="G46" s="291"/>
      <c r="H46" s="291"/>
      <c r="I46" s="264"/>
    </row>
    <row r="47" spans="1:9" s="46" customFormat="1" ht="18" customHeight="1">
      <c r="A47" s="119" t="s">
        <v>625</v>
      </c>
      <c r="B47" s="217">
        <v>4583</v>
      </c>
      <c r="C47" s="110">
        <v>527</v>
      </c>
      <c r="D47" s="110">
        <v>1809</v>
      </c>
      <c r="E47" s="110">
        <v>1341</v>
      </c>
      <c r="F47" s="110">
        <v>431</v>
      </c>
      <c r="G47" s="110">
        <v>118</v>
      </c>
      <c r="H47" s="110">
        <v>357</v>
      </c>
      <c r="I47" s="110" t="s">
        <v>520</v>
      </c>
    </row>
    <row r="48" spans="1:9" s="46" customFormat="1" ht="18" customHeight="1">
      <c r="A48" s="109" t="s">
        <v>622</v>
      </c>
      <c r="B48" s="217">
        <v>4432</v>
      </c>
      <c r="C48" s="110">
        <v>548</v>
      </c>
      <c r="D48" s="110">
        <v>1620</v>
      </c>
      <c r="E48" s="110">
        <v>1258</v>
      </c>
      <c r="F48" s="110">
        <v>546</v>
      </c>
      <c r="G48" s="110">
        <v>116</v>
      </c>
      <c r="H48" s="110">
        <v>344</v>
      </c>
      <c r="I48" s="110" t="s">
        <v>520</v>
      </c>
    </row>
    <row r="49" spans="1:9" s="46" customFormat="1" ht="18" customHeight="1">
      <c r="A49" s="109" t="s">
        <v>626</v>
      </c>
      <c r="B49" s="217">
        <v>4604</v>
      </c>
      <c r="C49" s="110">
        <v>603</v>
      </c>
      <c r="D49" s="110">
        <v>1744</v>
      </c>
      <c r="E49" s="110">
        <v>1267</v>
      </c>
      <c r="F49" s="110">
        <v>503</v>
      </c>
      <c r="G49" s="110">
        <v>107</v>
      </c>
      <c r="H49" s="110">
        <v>380</v>
      </c>
      <c r="I49" s="110" t="s">
        <v>520</v>
      </c>
    </row>
    <row r="50" spans="1:9" s="46" customFormat="1" ht="18" customHeight="1">
      <c r="A50" s="109" t="s">
        <v>627</v>
      </c>
      <c r="B50" s="217">
        <f>SUM(C50:I50)</f>
        <v>4173</v>
      </c>
      <c r="C50" s="110">
        <v>639</v>
      </c>
      <c r="D50" s="110">
        <v>1858</v>
      </c>
      <c r="E50" s="110">
        <v>780</v>
      </c>
      <c r="F50" s="110">
        <v>432</v>
      </c>
      <c r="G50" s="110">
        <v>89</v>
      </c>
      <c r="H50" s="110">
        <v>375</v>
      </c>
      <c r="I50" s="110" t="s">
        <v>520</v>
      </c>
    </row>
    <row r="51" spans="1:9" s="46" customFormat="1" ht="18" customHeight="1">
      <c r="A51" s="109" t="s">
        <v>628</v>
      </c>
      <c r="B51" s="217">
        <v>4201</v>
      </c>
      <c r="C51" s="110">
        <v>695</v>
      </c>
      <c r="D51" s="110">
        <v>2123</v>
      </c>
      <c r="E51" s="110">
        <v>274</v>
      </c>
      <c r="F51" s="110">
        <v>483</v>
      </c>
      <c r="G51" s="110">
        <v>101</v>
      </c>
      <c r="H51" s="110">
        <v>525</v>
      </c>
      <c r="I51" s="110" t="s">
        <v>629</v>
      </c>
    </row>
    <row r="52" spans="1:9" s="46" customFormat="1" ht="18" customHeight="1">
      <c r="A52" s="218"/>
      <c r="B52" s="268" t="s">
        <v>182</v>
      </c>
      <c r="C52" s="265"/>
      <c r="D52" s="265"/>
      <c r="E52" s="265"/>
      <c r="F52" s="265"/>
      <c r="G52" s="265"/>
      <c r="H52" s="265"/>
      <c r="I52" s="266"/>
    </row>
    <row r="53" spans="1:9" s="46" customFormat="1" ht="18" customHeight="1">
      <c r="A53" s="119" t="s">
        <v>625</v>
      </c>
      <c r="B53" s="217">
        <v>125322</v>
      </c>
      <c r="C53" s="110">
        <v>27771</v>
      </c>
      <c r="D53" s="110">
        <v>28470</v>
      </c>
      <c r="E53" s="110">
        <v>18130</v>
      </c>
      <c r="F53" s="110">
        <v>6038</v>
      </c>
      <c r="G53" s="110">
        <v>2125</v>
      </c>
      <c r="H53" s="110">
        <v>8000</v>
      </c>
      <c r="I53" s="110">
        <v>34788</v>
      </c>
    </row>
    <row r="54" spans="1:9" s="46" customFormat="1" ht="18" customHeight="1">
      <c r="A54" s="109" t="s">
        <v>622</v>
      </c>
      <c r="B54" s="217">
        <v>119900</v>
      </c>
      <c r="C54" s="110">
        <v>28494</v>
      </c>
      <c r="D54" s="110">
        <v>27622</v>
      </c>
      <c r="E54" s="110">
        <v>17152</v>
      </c>
      <c r="F54" s="110">
        <v>8298</v>
      </c>
      <c r="G54" s="110">
        <v>2269</v>
      </c>
      <c r="H54" s="110">
        <v>8247</v>
      </c>
      <c r="I54" s="110">
        <v>27818</v>
      </c>
    </row>
    <row r="55" spans="1:9" s="46" customFormat="1" ht="18" customHeight="1">
      <c r="A55" s="109" t="s">
        <v>502</v>
      </c>
      <c r="B55" s="217">
        <v>132132</v>
      </c>
      <c r="C55" s="110">
        <v>31050</v>
      </c>
      <c r="D55" s="110">
        <v>32587</v>
      </c>
      <c r="E55" s="110">
        <v>18206</v>
      </c>
      <c r="F55" s="110">
        <v>7475</v>
      </c>
      <c r="G55" s="110">
        <v>2110</v>
      </c>
      <c r="H55" s="110">
        <v>9137</v>
      </c>
      <c r="I55" s="110">
        <v>31567</v>
      </c>
    </row>
    <row r="56" spans="1:9" s="46" customFormat="1" ht="18" customHeight="1">
      <c r="A56" s="109" t="s">
        <v>503</v>
      </c>
      <c r="B56" s="217">
        <v>119833</v>
      </c>
      <c r="C56" s="110">
        <v>31703</v>
      </c>
      <c r="D56" s="110">
        <v>32890</v>
      </c>
      <c r="E56" s="110">
        <v>10469</v>
      </c>
      <c r="F56" s="110">
        <v>7395</v>
      </c>
      <c r="G56" s="110">
        <v>1762</v>
      </c>
      <c r="H56" s="110">
        <v>9226</v>
      </c>
      <c r="I56" s="110">
        <v>26388</v>
      </c>
    </row>
    <row r="57" spans="1:9" s="46" customFormat="1" ht="18" customHeight="1">
      <c r="A57" s="109" t="s">
        <v>623</v>
      </c>
      <c r="B57" s="217">
        <v>121278</v>
      </c>
      <c r="C57" s="110">
        <v>33303</v>
      </c>
      <c r="D57" s="110">
        <v>35169</v>
      </c>
      <c r="E57" s="110">
        <v>3307</v>
      </c>
      <c r="F57" s="110">
        <v>7494</v>
      </c>
      <c r="G57" s="110">
        <v>1868</v>
      </c>
      <c r="H57" s="110">
        <v>11154</v>
      </c>
      <c r="I57" s="110">
        <v>28983</v>
      </c>
    </row>
    <row r="58" s="46" customFormat="1" ht="18" customHeight="1">
      <c r="A58" s="46" t="s">
        <v>73</v>
      </c>
    </row>
    <row r="59" spans="1:8" s="46" customFormat="1" ht="18" customHeight="1">
      <c r="A59" s="46" t="s">
        <v>176</v>
      </c>
      <c r="G59" s="49"/>
      <c r="H59" s="49"/>
    </row>
    <row r="60" spans="7:15" s="6" customFormat="1" ht="18" customHeight="1">
      <c r="G60" s="7"/>
      <c r="H60" s="7"/>
      <c r="O60" s="7"/>
    </row>
    <row r="61" spans="7:8" ht="18" customHeight="1">
      <c r="G61" s="27"/>
      <c r="H61" s="27"/>
    </row>
    <row r="62" spans="1:17" s="46" customFormat="1" ht="24" customHeight="1">
      <c r="A62" s="286" t="s">
        <v>74</v>
      </c>
      <c r="B62" s="286"/>
      <c r="C62" s="286"/>
      <c r="D62" s="286"/>
      <c r="E62" s="286"/>
      <c r="F62" s="286"/>
      <c r="G62" s="28"/>
      <c r="H62" s="28"/>
      <c r="I62" s="36"/>
      <c r="J62" s="36"/>
      <c r="K62" s="36"/>
      <c r="L62" s="36"/>
      <c r="M62" s="36"/>
      <c r="N62" s="36"/>
      <c r="O62" s="36"/>
      <c r="P62" s="36"/>
      <c r="Q62" s="36"/>
    </row>
    <row r="63" spans="1:17" s="46" customFormat="1" ht="18" customHeight="1">
      <c r="A63" s="16"/>
      <c r="B63" s="16"/>
      <c r="C63" s="16"/>
      <c r="D63" s="16"/>
      <c r="E63" s="16"/>
      <c r="F63" s="16"/>
      <c r="G63" s="28"/>
      <c r="H63" s="28"/>
      <c r="I63" s="36"/>
      <c r="J63" s="36"/>
      <c r="K63" s="36"/>
      <c r="L63" s="36"/>
      <c r="M63" s="36"/>
      <c r="N63" s="36"/>
      <c r="O63" s="36"/>
      <c r="P63" s="36"/>
      <c r="Q63" s="36"/>
    </row>
    <row r="64" spans="1:8" s="46" customFormat="1" ht="18" customHeight="1">
      <c r="A64" s="46" t="s">
        <v>496</v>
      </c>
      <c r="B64" s="45"/>
      <c r="C64" s="45"/>
      <c r="D64" s="45"/>
      <c r="E64" s="45"/>
      <c r="F64" s="45"/>
      <c r="G64" s="49"/>
      <c r="H64" s="49"/>
    </row>
    <row r="65" spans="1:6" s="46" customFormat="1" ht="36" customHeight="1" thickBot="1">
      <c r="A65" s="168" t="s">
        <v>453</v>
      </c>
      <c r="B65" s="81" t="s">
        <v>557</v>
      </c>
      <c r="C65" s="81" t="s">
        <v>558</v>
      </c>
      <c r="D65" s="81" t="s">
        <v>559</v>
      </c>
      <c r="E65" s="81" t="s">
        <v>560</v>
      </c>
      <c r="F65" s="107" t="s">
        <v>596</v>
      </c>
    </row>
    <row r="66" spans="1:6" s="46" customFormat="1" ht="18" customHeight="1" thickTop="1">
      <c r="A66" s="66" t="s">
        <v>288</v>
      </c>
      <c r="B66" s="148">
        <v>31245</v>
      </c>
      <c r="C66" s="148">
        <v>33092</v>
      </c>
      <c r="D66" s="148">
        <v>34970</v>
      </c>
      <c r="E66" s="148">
        <v>36869</v>
      </c>
      <c r="F66" s="148">
        <v>38567</v>
      </c>
    </row>
    <row r="67" spans="1:6" s="46" customFormat="1" ht="18" customHeight="1">
      <c r="A67" s="65"/>
      <c r="B67" s="245"/>
      <c r="C67" s="48"/>
      <c r="D67" s="48"/>
      <c r="E67" s="48"/>
      <c r="F67" s="129"/>
    </row>
    <row r="68" spans="1:6" s="46" customFormat="1" ht="18" customHeight="1">
      <c r="A68" s="54" t="s">
        <v>289</v>
      </c>
      <c r="B68" s="130">
        <v>60087</v>
      </c>
      <c r="C68" s="130">
        <v>63145</v>
      </c>
      <c r="D68" s="130">
        <v>66426</v>
      </c>
      <c r="E68" s="130">
        <v>69600</v>
      </c>
      <c r="F68" s="130">
        <v>72346</v>
      </c>
    </row>
    <row r="69" spans="1:6" s="46" customFormat="1" ht="18" customHeight="1">
      <c r="A69" s="54" t="s">
        <v>290</v>
      </c>
      <c r="B69" s="130">
        <v>34974</v>
      </c>
      <c r="C69" s="130">
        <v>36016</v>
      </c>
      <c r="D69" s="130">
        <v>37236</v>
      </c>
      <c r="E69" s="130">
        <v>38752</v>
      </c>
      <c r="F69" s="130">
        <v>39485</v>
      </c>
    </row>
    <row r="70" spans="1:6" s="46" customFormat="1" ht="18" customHeight="1">
      <c r="A70" s="54" t="s">
        <v>291</v>
      </c>
      <c r="B70" s="130">
        <v>8811</v>
      </c>
      <c r="C70" s="130">
        <v>9433</v>
      </c>
      <c r="D70" s="130">
        <v>10059</v>
      </c>
      <c r="E70" s="130">
        <v>11226</v>
      </c>
      <c r="F70" s="130">
        <v>13562</v>
      </c>
    </row>
    <row r="71" spans="1:6" s="46" customFormat="1" ht="18" customHeight="1">
      <c r="A71" s="54" t="s">
        <v>292</v>
      </c>
      <c r="B71" s="130">
        <v>16302</v>
      </c>
      <c r="C71" s="130">
        <v>17696</v>
      </c>
      <c r="D71" s="130">
        <v>19131</v>
      </c>
      <c r="E71" s="130">
        <v>19622</v>
      </c>
      <c r="F71" s="130">
        <v>19299</v>
      </c>
    </row>
    <row r="72" spans="1:8" s="46" customFormat="1" ht="18" customHeight="1">
      <c r="A72" s="46" t="s">
        <v>534</v>
      </c>
      <c r="G72" s="49"/>
      <c r="H72" s="49"/>
    </row>
    <row r="73" spans="2:8" ht="18" customHeight="1">
      <c r="B73" s="44"/>
      <c r="C73" s="44"/>
      <c r="D73" s="44"/>
      <c r="E73" s="44"/>
      <c r="F73" s="44"/>
      <c r="G73" s="27"/>
      <c r="H73" s="27"/>
    </row>
  </sheetData>
  <mergeCells count="19">
    <mergeCell ref="A16:D16"/>
    <mergeCell ref="A62:F62"/>
    <mergeCell ref="A43:H43"/>
    <mergeCell ref="A30:A31"/>
    <mergeCell ref="B30:B31"/>
    <mergeCell ref="C30:D30"/>
    <mergeCell ref="E30:E31"/>
    <mergeCell ref="B46:I46"/>
    <mergeCell ref="B52:I52"/>
    <mergeCell ref="A28:E28"/>
    <mergeCell ref="B4:C5"/>
    <mergeCell ref="D5:E5"/>
    <mergeCell ref="A2:N2"/>
    <mergeCell ref="A4:A6"/>
    <mergeCell ref="H5:I5"/>
    <mergeCell ref="J5:K5"/>
    <mergeCell ref="L5:M5"/>
    <mergeCell ref="F5:G5"/>
    <mergeCell ref="D4:N4"/>
  </mergeCells>
  <printOptions/>
  <pageMargins left="0.5905511811023623" right="0.1968503937007874" top="0.38" bottom="0.45" header="0.25" footer="0.33"/>
  <pageSetup fitToHeight="0" fitToWidth="1" horizontalDpi="600" verticalDpi="600" orientation="landscape" paperSize="9" scale="83" r:id="rId1"/>
  <rowBreaks count="1" manualBreakCount="1">
    <brk id="40" max="13" man="1"/>
  </rowBreaks>
</worksheet>
</file>

<file path=xl/worksheets/sheet12.xml><?xml version="1.0" encoding="utf-8"?>
<worksheet xmlns="http://schemas.openxmlformats.org/spreadsheetml/2006/main" xmlns:r="http://schemas.openxmlformats.org/officeDocument/2006/relationships">
  <dimension ref="A2:F71"/>
  <sheetViews>
    <sheetView zoomScaleSheetLayoutView="100" workbookViewId="0" topLeftCell="A1">
      <selection activeCell="A1" sqref="A1"/>
    </sheetView>
  </sheetViews>
  <sheetFormatPr defaultColWidth="9.00390625" defaultRowHeight="17.25" customHeight="1"/>
  <cols>
    <col min="1" max="1" width="21.625" style="15" customWidth="1"/>
    <col min="2" max="6" width="13.75390625" style="15" customWidth="1"/>
    <col min="7" max="7" width="12.75390625" style="15" bestFit="1" customWidth="1"/>
    <col min="8" max="16384" width="9.625" style="15" customWidth="1"/>
  </cols>
  <sheetData>
    <row r="2" spans="1:6" s="36" customFormat="1" ht="23.25" customHeight="1">
      <c r="A2" s="286" t="s">
        <v>75</v>
      </c>
      <c r="B2" s="286"/>
      <c r="C2" s="286"/>
      <c r="D2" s="286"/>
      <c r="E2" s="286"/>
      <c r="F2" s="286"/>
    </row>
    <row r="3" spans="1:6" s="36" customFormat="1" ht="17.25" customHeight="1">
      <c r="A3" s="16"/>
      <c r="B3" s="16"/>
      <c r="C3" s="16"/>
      <c r="D3" s="16"/>
      <c r="E3" s="16"/>
      <c r="F3" s="16"/>
    </row>
    <row r="4" spans="1:4" s="46" customFormat="1" ht="17.25" customHeight="1">
      <c r="A4" s="45" t="s">
        <v>111</v>
      </c>
      <c r="B4" s="45"/>
      <c r="C4" s="45"/>
      <c r="D4" s="45"/>
    </row>
    <row r="5" spans="1:6" s="46" customFormat="1" ht="35.25" customHeight="1" thickBot="1">
      <c r="A5" s="172" t="s">
        <v>497</v>
      </c>
      <c r="B5" s="107" t="s">
        <v>557</v>
      </c>
      <c r="C5" s="107" t="s">
        <v>558</v>
      </c>
      <c r="D5" s="107" t="s">
        <v>559</v>
      </c>
      <c r="E5" s="107" t="s">
        <v>560</v>
      </c>
      <c r="F5" s="107" t="s">
        <v>596</v>
      </c>
    </row>
    <row r="6" spans="1:6" s="46" customFormat="1" ht="17.25" customHeight="1" thickTop="1">
      <c r="A6" s="57"/>
      <c r="B6" s="267" t="s">
        <v>597</v>
      </c>
      <c r="C6" s="291"/>
      <c r="D6" s="291"/>
      <c r="E6" s="291"/>
      <c r="F6" s="264"/>
    </row>
    <row r="7" spans="1:6" s="46" customFormat="1" ht="17.25" customHeight="1">
      <c r="A7" s="161" t="s">
        <v>278</v>
      </c>
      <c r="B7" s="171">
        <v>319043</v>
      </c>
      <c r="C7" s="171">
        <v>339623</v>
      </c>
      <c r="D7" s="171">
        <v>357140</v>
      </c>
      <c r="E7" s="171">
        <v>346809</v>
      </c>
      <c r="F7" s="171">
        <v>410616</v>
      </c>
    </row>
    <row r="8" spans="1:6" s="46" customFormat="1" ht="17.25" customHeight="1">
      <c r="A8" s="170" t="s">
        <v>104</v>
      </c>
      <c r="B8" s="131">
        <v>5990</v>
      </c>
      <c r="C8" s="131">
        <v>5755</v>
      </c>
      <c r="D8" s="131">
        <v>5678</v>
      </c>
      <c r="E8" s="131">
        <v>5370</v>
      </c>
      <c r="F8" s="131">
        <v>6104</v>
      </c>
    </row>
    <row r="9" spans="1:6" s="46" customFormat="1" ht="17.25" customHeight="1">
      <c r="A9" s="170" t="s">
        <v>105</v>
      </c>
      <c r="B9" s="131">
        <v>207108</v>
      </c>
      <c r="C9" s="131">
        <v>215629</v>
      </c>
      <c r="D9" s="131">
        <v>222460</v>
      </c>
      <c r="E9" s="131">
        <v>211300</v>
      </c>
      <c r="F9" s="131">
        <v>245758</v>
      </c>
    </row>
    <row r="10" spans="1:6" s="46" customFormat="1" ht="17.25" customHeight="1">
      <c r="A10" s="170" t="s">
        <v>106</v>
      </c>
      <c r="B10" s="131">
        <v>49700</v>
      </c>
      <c r="C10" s="131">
        <v>51268</v>
      </c>
      <c r="D10" s="131">
        <v>52888</v>
      </c>
      <c r="E10" s="131">
        <v>49618</v>
      </c>
      <c r="F10" s="131">
        <v>59379</v>
      </c>
    </row>
    <row r="11" spans="1:6" s="46" customFormat="1" ht="17.25" customHeight="1">
      <c r="A11" s="170" t="s">
        <v>107</v>
      </c>
      <c r="B11" s="131">
        <v>56146</v>
      </c>
      <c r="C11" s="131">
        <v>66920</v>
      </c>
      <c r="D11" s="131">
        <v>76045</v>
      </c>
      <c r="E11" s="131">
        <v>80464</v>
      </c>
      <c r="F11" s="131">
        <v>99291</v>
      </c>
    </row>
    <row r="12" spans="1:6" s="46" customFormat="1" ht="17.25" customHeight="1">
      <c r="A12" s="170" t="s">
        <v>108</v>
      </c>
      <c r="B12" s="131">
        <v>99</v>
      </c>
      <c r="C12" s="131">
        <v>51</v>
      </c>
      <c r="D12" s="131">
        <v>69</v>
      </c>
      <c r="E12" s="131">
        <v>57</v>
      </c>
      <c r="F12" s="131">
        <v>84</v>
      </c>
    </row>
    <row r="13" spans="1:6" s="46" customFormat="1" ht="17.25" customHeight="1">
      <c r="A13" s="161" t="s">
        <v>279</v>
      </c>
      <c r="B13" s="171">
        <v>659371</v>
      </c>
      <c r="C13" s="171">
        <v>660312</v>
      </c>
      <c r="D13" s="171">
        <v>663262</v>
      </c>
      <c r="E13" s="171">
        <v>612578</v>
      </c>
      <c r="F13" s="171">
        <v>704329</v>
      </c>
    </row>
    <row r="14" spans="1:6" s="46" customFormat="1" ht="17.25" customHeight="1">
      <c r="A14" s="170" t="s">
        <v>104</v>
      </c>
      <c r="B14" s="131">
        <v>103638</v>
      </c>
      <c r="C14" s="131">
        <v>96854</v>
      </c>
      <c r="D14" s="131">
        <v>94858</v>
      </c>
      <c r="E14" s="131">
        <v>89568</v>
      </c>
      <c r="F14" s="131">
        <v>100150</v>
      </c>
    </row>
    <row r="15" spans="1:6" s="46" customFormat="1" ht="17.25" customHeight="1">
      <c r="A15" s="170" t="s">
        <v>105</v>
      </c>
      <c r="B15" s="131">
        <v>433274</v>
      </c>
      <c r="C15" s="131">
        <v>439254</v>
      </c>
      <c r="D15" s="131">
        <v>442509</v>
      </c>
      <c r="E15" s="131">
        <v>406467</v>
      </c>
      <c r="F15" s="131">
        <v>467139</v>
      </c>
    </row>
    <row r="16" spans="1:6" s="46" customFormat="1" ht="17.25" customHeight="1">
      <c r="A16" s="170" t="s">
        <v>106</v>
      </c>
      <c r="B16" s="131">
        <v>121905</v>
      </c>
      <c r="C16" s="131">
        <v>123796</v>
      </c>
      <c r="D16" s="131">
        <v>125431</v>
      </c>
      <c r="E16" s="131">
        <v>116175</v>
      </c>
      <c r="F16" s="131">
        <v>136607</v>
      </c>
    </row>
    <row r="17" spans="1:6" s="46" customFormat="1" ht="17.25" customHeight="1">
      <c r="A17" s="170" t="s">
        <v>109</v>
      </c>
      <c r="B17" s="131">
        <v>88624</v>
      </c>
      <c r="C17" s="131">
        <v>103468</v>
      </c>
      <c r="D17" s="131">
        <v>114883</v>
      </c>
      <c r="E17" s="131">
        <v>118663</v>
      </c>
      <c r="F17" s="131">
        <v>143819</v>
      </c>
    </row>
    <row r="18" spans="1:6" s="46" customFormat="1" ht="17.25" customHeight="1">
      <c r="A18" s="170" t="s">
        <v>108</v>
      </c>
      <c r="B18" s="131">
        <v>554</v>
      </c>
      <c r="C18" s="131">
        <v>408</v>
      </c>
      <c r="D18" s="131">
        <v>464</v>
      </c>
      <c r="E18" s="131">
        <v>368</v>
      </c>
      <c r="F18" s="131">
        <v>433</v>
      </c>
    </row>
    <row r="19" spans="1:6" s="46" customFormat="1" ht="17.25" customHeight="1">
      <c r="A19" s="161" t="s">
        <v>280</v>
      </c>
      <c r="B19" s="171">
        <v>6083761</v>
      </c>
      <c r="C19" s="171">
        <v>6278080</v>
      </c>
      <c r="D19" s="171">
        <v>6387306</v>
      </c>
      <c r="E19" s="171">
        <v>6140833</v>
      </c>
      <c r="F19" s="171">
        <v>7248162</v>
      </c>
    </row>
    <row r="20" spans="1:6" s="46" customFormat="1" ht="17.25" customHeight="1">
      <c r="A20" s="170" t="s">
        <v>104</v>
      </c>
      <c r="B20" s="131">
        <v>2283691</v>
      </c>
      <c r="C20" s="131">
        <v>2291513</v>
      </c>
      <c r="D20" s="131">
        <v>2224777</v>
      </c>
      <c r="E20" s="131">
        <v>2202562</v>
      </c>
      <c r="F20" s="131">
        <v>2564151</v>
      </c>
    </row>
    <row r="21" spans="1:6" s="46" customFormat="1" ht="17.25" customHeight="1">
      <c r="A21" s="170" t="s">
        <v>105</v>
      </c>
      <c r="B21" s="131">
        <v>2713430</v>
      </c>
      <c r="C21" s="131">
        <v>2789081</v>
      </c>
      <c r="D21" s="131">
        <v>2859131</v>
      </c>
      <c r="E21" s="131">
        <v>2631073</v>
      </c>
      <c r="F21" s="131">
        <v>3083628</v>
      </c>
    </row>
    <row r="22" spans="1:6" s="46" customFormat="1" ht="17.25" customHeight="1">
      <c r="A22" s="170" t="s">
        <v>106</v>
      </c>
      <c r="B22" s="131">
        <v>696583</v>
      </c>
      <c r="C22" s="131">
        <v>733513</v>
      </c>
      <c r="D22" s="131">
        <v>751715</v>
      </c>
      <c r="E22" s="131">
        <v>697168</v>
      </c>
      <c r="F22" s="131">
        <v>822895</v>
      </c>
    </row>
    <row r="23" spans="1:6" s="46" customFormat="1" ht="17.25" customHeight="1">
      <c r="A23" s="170" t="s">
        <v>107</v>
      </c>
      <c r="B23" s="131">
        <v>384690</v>
      </c>
      <c r="C23" s="131">
        <v>460234</v>
      </c>
      <c r="D23" s="131">
        <v>547426</v>
      </c>
      <c r="E23" s="131">
        <v>606670</v>
      </c>
      <c r="F23" s="131">
        <v>773398</v>
      </c>
    </row>
    <row r="24" spans="1:6" s="46" customFormat="1" ht="17.25" customHeight="1">
      <c r="A24" s="170" t="s">
        <v>108</v>
      </c>
      <c r="B24" s="131">
        <v>5367</v>
      </c>
      <c r="C24" s="131">
        <v>3739</v>
      </c>
      <c r="D24" s="131">
        <v>4257</v>
      </c>
      <c r="E24" s="131">
        <v>3360</v>
      </c>
      <c r="F24" s="131">
        <v>4090</v>
      </c>
    </row>
    <row r="25" spans="1:6" s="46" customFormat="1" ht="17.25" customHeight="1">
      <c r="A25" s="170"/>
      <c r="B25" s="246"/>
      <c r="C25" s="247"/>
      <c r="D25" s="247"/>
      <c r="E25" s="247"/>
      <c r="F25" s="232"/>
    </row>
    <row r="26" spans="1:6" s="46" customFormat="1" ht="17.25" customHeight="1">
      <c r="A26" s="170"/>
      <c r="B26" s="268" t="s">
        <v>649</v>
      </c>
      <c r="C26" s="265"/>
      <c r="D26" s="265"/>
      <c r="E26" s="265"/>
      <c r="F26" s="266"/>
    </row>
    <row r="27" spans="1:6" s="46" customFormat="1" ht="17.25" customHeight="1">
      <c r="A27" s="161" t="s">
        <v>278</v>
      </c>
      <c r="B27" s="171">
        <v>140732</v>
      </c>
      <c r="C27" s="171">
        <v>160069</v>
      </c>
      <c r="D27" s="171">
        <v>173580</v>
      </c>
      <c r="E27" s="171">
        <v>173622</v>
      </c>
      <c r="F27" s="171">
        <v>227065</v>
      </c>
    </row>
    <row r="28" spans="1:6" s="46" customFormat="1" ht="17.25" customHeight="1">
      <c r="A28" s="170" t="s">
        <v>104</v>
      </c>
      <c r="B28" s="131">
        <v>2201</v>
      </c>
      <c r="C28" s="131">
        <v>2361</v>
      </c>
      <c r="D28" s="131">
        <v>2539</v>
      </c>
      <c r="E28" s="131">
        <v>2221</v>
      </c>
      <c r="F28" s="131">
        <v>2692</v>
      </c>
    </row>
    <row r="29" spans="1:6" s="46" customFormat="1" ht="17.25" customHeight="1">
      <c r="A29" s="170" t="s">
        <v>105</v>
      </c>
      <c r="B29" s="131">
        <v>95126</v>
      </c>
      <c r="C29" s="131">
        <v>104416</v>
      </c>
      <c r="D29" s="131">
        <v>110078</v>
      </c>
      <c r="E29" s="131">
        <v>106734</v>
      </c>
      <c r="F29" s="131">
        <v>137920</v>
      </c>
    </row>
    <row r="30" spans="1:6" s="46" customFormat="1" ht="17.25" customHeight="1">
      <c r="A30" s="170" t="s">
        <v>106</v>
      </c>
      <c r="B30" s="131">
        <v>19227</v>
      </c>
      <c r="C30" s="131">
        <v>21669</v>
      </c>
      <c r="D30" s="131">
        <v>23174</v>
      </c>
      <c r="E30" s="131">
        <v>23044</v>
      </c>
      <c r="F30" s="131">
        <v>30623</v>
      </c>
    </row>
    <row r="31" spans="1:6" s="46" customFormat="1" ht="17.25" customHeight="1">
      <c r="A31" s="170" t="s">
        <v>107</v>
      </c>
      <c r="B31" s="131">
        <v>24109</v>
      </c>
      <c r="C31" s="131">
        <v>31585</v>
      </c>
      <c r="D31" s="131">
        <v>37770</v>
      </c>
      <c r="E31" s="131">
        <v>41608</v>
      </c>
      <c r="F31" s="131">
        <v>55797</v>
      </c>
    </row>
    <row r="32" spans="1:6" s="46" customFormat="1" ht="17.25" customHeight="1">
      <c r="A32" s="170" t="s">
        <v>108</v>
      </c>
      <c r="B32" s="131">
        <v>69</v>
      </c>
      <c r="C32" s="131">
        <v>38</v>
      </c>
      <c r="D32" s="131">
        <v>19</v>
      </c>
      <c r="E32" s="131">
        <v>15</v>
      </c>
      <c r="F32" s="131">
        <v>33</v>
      </c>
    </row>
    <row r="33" spans="1:6" s="46" customFormat="1" ht="17.25" customHeight="1">
      <c r="A33" s="161" t="s">
        <v>279</v>
      </c>
      <c r="B33" s="171">
        <v>314159</v>
      </c>
      <c r="C33" s="171">
        <v>333362</v>
      </c>
      <c r="D33" s="171">
        <v>337866</v>
      </c>
      <c r="E33" s="171">
        <v>315184</v>
      </c>
      <c r="F33" s="171">
        <v>397927</v>
      </c>
    </row>
    <row r="34" spans="1:6" s="46" customFormat="1" ht="17.25" customHeight="1">
      <c r="A34" s="170" t="s">
        <v>104</v>
      </c>
      <c r="B34" s="131">
        <v>36647</v>
      </c>
      <c r="C34" s="131">
        <v>37672</v>
      </c>
      <c r="D34" s="131">
        <v>40792</v>
      </c>
      <c r="E34" s="131">
        <v>33432</v>
      </c>
      <c r="F34" s="131">
        <v>40461</v>
      </c>
    </row>
    <row r="35" spans="1:6" s="46" customFormat="1" ht="17.25" customHeight="1">
      <c r="A35" s="170" t="s">
        <v>105</v>
      </c>
      <c r="B35" s="131">
        <v>227200</v>
      </c>
      <c r="C35" s="131">
        <v>240254</v>
      </c>
      <c r="D35" s="131">
        <v>239286</v>
      </c>
      <c r="E35" s="131">
        <v>225023</v>
      </c>
      <c r="F35" s="131">
        <v>283169</v>
      </c>
    </row>
    <row r="36" spans="1:6" s="46" customFormat="1" ht="17.25" customHeight="1">
      <c r="A36" s="170" t="s">
        <v>106</v>
      </c>
      <c r="B36" s="131">
        <v>49887</v>
      </c>
      <c r="C36" s="131">
        <v>55228</v>
      </c>
      <c r="D36" s="131">
        <v>57741</v>
      </c>
      <c r="E36" s="131">
        <v>56674</v>
      </c>
      <c r="F36" s="131">
        <v>74102</v>
      </c>
    </row>
    <row r="37" spans="1:6" s="46" customFormat="1" ht="17.25" customHeight="1">
      <c r="A37" s="170" t="s">
        <v>109</v>
      </c>
      <c r="B37" s="131">
        <v>40859</v>
      </c>
      <c r="C37" s="131">
        <v>51436</v>
      </c>
      <c r="D37" s="131">
        <v>59129</v>
      </c>
      <c r="E37" s="131">
        <v>62850</v>
      </c>
      <c r="F37" s="131">
        <v>80921</v>
      </c>
    </row>
    <row r="38" spans="1:6" s="46" customFormat="1" ht="17.25" customHeight="1">
      <c r="A38" s="170" t="s">
        <v>108</v>
      </c>
      <c r="B38" s="131">
        <v>425</v>
      </c>
      <c r="C38" s="131">
        <v>208</v>
      </c>
      <c r="D38" s="131">
        <v>47</v>
      </c>
      <c r="E38" s="131">
        <v>55</v>
      </c>
      <c r="F38" s="131">
        <v>195</v>
      </c>
    </row>
    <row r="39" spans="1:6" s="46" customFormat="1" ht="17.25" customHeight="1">
      <c r="A39" s="161" t="s">
        <v>281</v>
      </c>
      <c r="B39" s="171">
        <v>2924937</v>
      </c>
      <c r="C39" s="171">
        <v>3237598</v>
      </c>
      <c r="D39" s="171">
        <v>3456812</v>
      </c>
      <c r="E39" s="171">
        <v>3221776</v>
      </c>
      <c r="F39" s="171">
        <v>4155994</v>
      </c>
    </row>
    <row r="40" spans="1:6" s="46" customFormat="1" ht="17.25" customHeight="1">
      <c r="A40" s="170" t="s">
        <v>104</v>
      </c>
      <c r="B40" s="131">
        <v>1003127</v>
      </c>
      <c r="C40" s="131">
        <v>1138444</v>
      </c>
      <c r="D40" s="131">
        <v>1224910</v>
      </c>
      <c r="E40" s="131">
        <v>1109503</v>
      </c>
      <c r="F40" s="131">
        <v>1342644</v>
      </c>
    </row>
    <row r="41" spans="1:6" s="46" customFormat="1" ht="17.25" customHeight="1">
      <c r="A41" s="170" t="s">
        <v>105</v>
      </c>
      <c r="B41" s="131">
        <v>1420516</v>
      </c>
      <c r="C41" s="131">
        <v>1504161</v>
      </c>
      <c r="D41" s="131">
        <v>1547468</v>
      </c>
      <c r="E41" s="131">
        <v>1397619</v>
      </c>
      <c r="F41" s="131">
        <v>1864778</v>
      </c>
    </row>
    <row r="42" spans="1:6" s="46" customFormat="1" ht="17.25" customHeight="1">
      <c r="A42" s="170" t="s">
        <v>106</v>
      </c>
      <c r="B42" s="131">
        <v>294353</v>
      </c>
      <c r="C42" s="131">
        <v>329830</v>
      </c>
      <c r="D42" s="131">
        <v>351918</v>
      </c>
      <c r="E42" s="131">
        <v>335415</v>
      </c>
      <c r="F42" s="131">
        <v>434427</v>
      </c>
    </row>
    <row r="43" spans="1:6" s="46" customFormat="1" ht="17.25" customHeight="1">
      <c r="A43" s="170" t="s">
        <v>107</v>
      </c>
      <c r="B43" s="131">
        <v>202925</v>
      </c>
      <c r="C43" s="131">
        <v>263199</v>
      </c>
      <c r="D43" s="131">
        <v>331987</v>
      </c>
      <c r="E43" s="131">
        <v>378684</v>
      </c>
      <c r="F43" s="131">
        <v>512298</v>
      </c>
    </row>
    <row r="44" spans="1:6" s="46" customFormat="1" ht="17.25" customHeight="1">
      <c r="A44" s="170" t="s">
        <v>108</v>
      </c>
      <c r="B44" s="131">
        <v>4016</v>
      </c>
      <c r="C44" s="131">
        <v>1964</v>
      </c>
      <c r="D44" s="131">
        <v>529</v>
      </c>
      <c r="E44" s="131">
        <v>555</v>
      </c>
      <c r="F44" s="131">
        <v>1847</v>
      </c>
    </row>
    <row r="45" spans="1:6" s="46" customFormat="1" ht="17.25" customHeight="1">
      <c r="A45" s="170"/>
      <c r="B45" s="246"/>
      <c r="C45" s="247"/>
      <c r="D45" s="247"/>
      <c r="E45" s="247"/>
      <c r="F45" s="232"/>
    </row>
    <row r="46" spans="1:6" s="46" customFormat="1" ht="17.25" customHeight="1">
      <c r="A46" s="170"/>
      <c r="B46" s="268" t="s">
        <v>650</v>
      </c>
      <c r="C46" s="265"/>
      <c r="D46" s="265"/>
      <c r="E46" s="265"/>
      <c r="F46" s="266"/>
    </row>
    <row r="47" spans="1:6" s="46" customFormat="1" ht="17.25" customHeight="1">
      <c r="A47" s="161" t="s">
        <v>278</v>
      </c>
      <c r="B47" s="171">
        <v>389735</v>
      </c>
      <c r="C47" s="171">
        <v>444627</v>
      </c>
      <c r="D47" s="171">
        <v>494757</v>
      </c>
      <c r="E47" s="171">
        <v>536373</v>
      </c>
      <c r="F47" s="171">
        <v>548166</v>
      </c>
    </row>
    <row r="48" spans="1:6" s="46" customFormat="1" ht="17.25" customHeight="1">
      <c r="A48" s="170" t="s">
        <v>104</v>
      </c>
      <c r="B48" s="131">
        <v>11906</v>
      </c>
      <c r="C48" s="131">
        <v>11789</v>
      </c>
      <c r="D48" s="131">
        <v>12427</v>
      </c>
      <c r="E48" s="131">
        <v>13553</v>
      </c>
      <c r="F48" s="131">
        <v>13564</v>
      </c>
    </row>
    <row r="49" spans="1:6" s="46" customFormat="1" ht="17.25" customHeight="1">
      <c r="A49" s="170" t="s">
        <v>105</v>
      </c>
      <c r="B49" s="131">
        <v>264917</v>
      </c>
      <c r="C49" s="131">
        <v>294374</v>
      </c>
      <c r="D49" s="131">
        <v>320007</v>
      </c>
      <c r="E49" s="131">
        <v>336116</v>
      </c>
      <c r="F49" s="131">
        <v>339850</v>
      </c>
    </row>
    <row r="50" spans="1:6" s="46" customFormat="1" ht="17.25" customHeight="1">
      <c r="A50" s="170" t="s">
        <v>106</v>
      </c>
      <c r="B50" s="131">
        <v>31375</v>
      </c>
      <c r="C50" s="131">
        <v>34772</v>
      </c>
      <c r="D50" s="131">
        <v>37430</v>
      </c>
      <c r="E50" s="131">
        <v>41210</v>
      </c>
      <c r="F50" s="131">
        <v>43284</v>
      </c>
    </row>
    <row r="51" spans="1:6" s="46" customFormat="1" ht="17.25" customHeight="1">
      <c r="A51" s="170" t="s">
        <v>107</v>
      </c>
      <c r="B51" s="131">
        <v>76070</v>
      </c>
      <c r="C51" s="131">
        <v>102843</v>
      </c>
      <c r="D51" s="131">
        <v>124433</v>
      </c>
      <c r="E51" s="131">
        <v>145017</v>
      </c>
      <c r="F51" s="131">
        <v>151036</v>
      </c>
    </row>
    <row r="52" spans="1:6" s="46" customFormat="1" ht="17.25" customHeight="1">
      <c r="A52" s="170" t="s">
        <v>110</v>
      </c>
      <c r="B52" s="131">
        <v>3378</v>
      </c>
      <c r="C52" s="131">
        <v>295</v>
      </c>
      <c r="D52" s="248">
        <v>0</v>
      </c>
      <c r="E52" s="248">
        <v>0</v>
      </c>
      <c r="F52" s="248">
        <v>0</v>
      </c>
    </row>
    <row r="53" spans="1:6" s="46" customFormat="1" ht="17.25" customHeight="1">
      <c r="A53" s="170" t="s">
        <v>108</v>
      </c>
      <c r="B53" s="131">
        <v>2089</v>
      </c>
      <c r="C53" s="131">
        <v>554</v>
      </c>
      <c r="D53" s="131">
        <v>460</v>
      </c>
      <c r="E53" s="131">
        <v>477</v>
      </c>
      <c r="F53" s="131">
        <v>432</v>
      </c>
    </row>
    <row r="54" spans="1:6" s="46" customFormat="1" ht="17.25" customHeight="1">
      <c r="A54" s="161" t="s">
        <v>279</v>
      </c>
      <c r="B54" s="171">
        <v>1115967</v>
      </c>
      <c r="C54" s="171">
        <v>1106308</v>
      </c>
      <c r="D54" s="171">
        <v>1154094</v>
      </c>
      <c r="E54" s="171">
        <v>1189650</v>
      </c>
      <c r="F54" s="171">
        <v>1181223</v>
      </c>
    </row>
    <row r="55" spans="1:6" s="46" customFormat="1" ht="17.25" customHeight="1">
      <c r="A55" s="170" t="s">
        <v>104</v>
      </c>
      <c r="B55" s="131">
        <v>233451</v>
      </c>
      <c r="C55" s="131">
        <v>214786</v>
      </c>
      <c r="D55" s="131">
        <v>223572</v>
      </c>
      <c r="E55" s="131">
        <v>241421</v>
      </c>
      <c r="F55" s="131">
        <v>241792</v>
      </c>
    </row>
    <row r="56" spans="1:6" s="46" customFormat="1" ht="17.25" customHeight="1">
      <c r="A56" s="170" t="s">
        <v>105</v>
      </c>
      <c r="B56" s="131">
        <v>739976</v>
      </c>
      <c r="C56" s="131">
        <v>794611</v>
      </c>
      <c r="D56" s="131">
        <v>832353</v>
      </c>
      <c r="E56" s="131">
        <v>842806</v>
      </c>
      <c r="F56" s="131">
        <v>829947</v>
      </c>
    </row>
    <row r="57" spans="1:6" s="46" customFormat="1" ht="17.25" customHeight="1">
      <c r="A57" s="170" t="s">
        <v>106</v>
      </c>
      <c r="B57" s="131">
        <v>82374</v>
      </c>
      <c r="C57" s="131">
        <v>89117</v>
      </c>
      <c r="D57" s="131">
        <v>95168</v>
      </c>
      <c r="E57" s="131">
        <v>102437</v>
      </c>
      <c r="F57" s="131">
        <v>106399</v>
      </c>
    </row>
    <row r="58" spans="1:6" s="46" customFormat="1" ht="17.25" customHeight="1">
      <c r="A58" s="170" t="s">
        <v>109</v>
      </c>
      <c r="B58" s="131">
        <v>142561</v>
      </c>
      <c r="C58" s="131">
        <v>187444</v>
      </c>
      <c r="D58" s="131">
        <v>221470</v>
      </c>
      <c r="E58" s="131">
        <v>246459</v>
      </c>
      <c r="F58" s="131">
        <v>245471</v>
      </c>
    </row>
    <row r="59" spans="1:6" s="46" customFormat="1" ht="17.25" customHeight="1">
      <c r="A59" s="170" t="s">
        <v>110</v>
      </c>
      <c r="B59" s="131">
        <v>49402</v>
      </c>
      <c r="C59" s="131">
        <v>4506</v>
      </c>
      <c r="D59" s="248">
        <v>0</v>
      </c>
      <c r="E59" s="248">
        <v>0</v>
      </c>
      <c r="F59" s="248">
        <v>0</v>
      </c>
    </row>
    <row r="60" spans="1:6" s="46" customFormat="1" ht="17.25" customHeight="1">
      <c r="A60" s="170" t="s">
        <v>108</v>
      </c>
      <c r="B60" s="131">
        <v>10764</v>
      </c>
      <c r="C60" s="131">
        <v>3288</v>
      </c>
      <c r="D60" s="131">
        <v>3001</v>
      </c>
      <c r="E60" s="131">
        <v>2986</v>
      </c>
      <c r="F60" s="131">
        <v>3085</v>
      </c>
    </row>
    <row r="61" spans="1:6" s="46" customFormat="1" ht="17.25" customHeight="1">
      <c r="A61" s="161" t="s">
        <v>281</v>
      </c>
      <c r="B61" s="171">
        <v>12323667</v>
      </c>
      <c r="C61" s="171">
        <v>12735798</v>
      </c>
      <c r="D61" s="171">
        <v>13782923</v>
      </c>
      <c r="E61" s="171">
        <v>14673326</v>
      </c>
      <c r="F61" s="171">
        <v>14681516</v>
      </c>
    </row>
    <row r="62" spans="1:6" s="46" customFormat="1" ht="17.25" customHeight="1">
      <c r="A62" s="170" t="s">
        <v>104</v>
      </c>
      <c r="B62" s="131">
        <v>5354143</v>
      </c>
      <c r="C62" s="131">
        <v>5492099</v>
      </c>
      <c r="D62" s="131">
        <v>5766624</v>
      </c>
      <c r="E62" s="131">
        <v>6479606</v>
      </c>
      <c r="F62" s="131">
        <v>6520099</v>
      </c>
    </row>
    <row r="63" spans="1:6" s="46" customFormat="1" ht="17.25" customHeight="1">
      <c r="A63" s="170" t="s">
        <v>105</v>
      </c>
      <c r="B63" s="131">
        <v>5076076</v>
      </c>
      <c r="C63" s="131">
        <v>5494545</v>
      </c>
      <c r="D63" s="131">
        <v>5930378</v>
      </c>
      <c r="E63" s="131">
        <v>5788130</v>
      </c>
      <c r="F63" s="131">
        <v>5702675</v>
      </c>
    </row>
    <row r="64" spans="1:6" s="46" customFormat="1" ht="17.25" customHeight="1">
      <c r="A64" s="170" t="s">
        <v>106</v>
      </c>
      <c r="B64" s="131">
        <v>551827</v>
      </c>
      <c r="C64" s="131">
        <v>602034</v>
      </c>
      <c r="D64" s="131">
        <v>654275</v>
      </c>
      <c r="E64" s="131">
        <v>707871</v>
      </c>
      <c r="F64" s="131">
        <v>707094</v>
      </c>
    </row>
    <row r="65" spans="1:6" s="46" customFormat="1" ht="17.25" customHeight="1">
      <c r="A65" s="170" t="s">
        <v>107</v>
      </c>
      <c r="B65" s="131">
        <v>781453</v>
      </c>
      <c r="C65" s="131">
        <v>1074982</v>
      </c>
      <c r="D65" s="131">
        <v>1403292</v>
      </c>
      <c r="E65" s="131">
        <v>1669200</v>
      </c>
      <c r="F65" s="131">
        <v>1723380</v>
      </c>
    </row>
    <row r="66" spans="1:6" s="46" customFormat="1" ht="17.25" customHeight="1">
      <c r="A66" s="170" t="s">
        <v>110</v>
      </c>
      <c r="B66" s="131">
        <v>454655</v>
      </c>
      <c r="C66" s="131">
        <v>40865</v>
      </c>
      <c r="D66" s="248">
        <v>0</v>
      </c>
      <c r="E66" s="248">
        <v>0</v>
      </c>
      <c r="F66" s="248">
        <v>0</v>
      </c>
    </row>
    <row r="67" spans="1:6" s="46" customFormat="1" ht="17.25" customHeight="1">
      <c r="A67" s="170" t="s">
        <v>108</v>
      </c>
      <c r="B67" s="131">
        <v>105513</v>
      </c>
      <c r="C67" s="131">
        <v>31273</v>
      </c>
      <c r="D67" s="131">
        <v>28354</v>
      </c>
      <c r="E67" s="131">
        <v>28519</v>
      </c>
      <c r="F67" s="131">
        <v>28268</v>
      </c>
    </row>
    <row r="68" s="46" customFormat="1" ht="17.25" customHeight="1">
      <c r="A68" s="52" t="s">
        <v>598</v>
      </c>
    </row>
    <row r="69" s="46" customFormat="1" ht="17.25" customHeight="1">
      <c r="A69" s="52" t="s">
        <v>599</v>
      </c>
    </row>
    <row r="70" spans="1:3" s="46" customFormat="1" ht="17.25" customHeight="1">
      <c r="A70" s="52" t="s">
        <v>600</v>
      </c>
      <c r="C70" s="52" t="s">
        <v>601</v>
      </c>
    </row>
    <row r="71" s="46" customFormat="1" ht="17.25" customHeight="1">
      <c r="A71" s="47" t="s">
        <v>82</v>
      </c>
    </row>
  </sheetData>
  <mergeCells count="4">
    <mergeCell ref="B46:F46"/>
    <mergeCell ref="A2:F2"/>
    <mergeCell ref="B6:F6"/>
    <mergeCell ref="B26:F26"/>
  </mergeCells>
  <printOptions horizontalCentered="1"/>
  <pageMargins left="0.5905511811023623" right="0.1968503937007874" top="0.7874015748031497" bottom="0.5905511811023623" header="0.5118110236220472" footer="0.5118110236220472"/>
  <pageSetup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dimension ref="A1:G100"/>
  <sheetViews>
    <sheetView zoomScaleSheetLayoutView="100" workbookViewId="0" topLeftCell="A1">
      <selection activeCell="A1" sqref="A1"/>
    </sheetView>
  </sheetViews>
  <sheetFormatPr defaultColWidth="9.00390625" defaultRowHeight="17.25" customHeight="1"/>
  <cols>
    <col min="1" max="1" width="21.25390625" style="13" customWidth="1"/>
    <col min="2" max="6" width="13.25390625" style="13" customWidth="1"/>
    <col min="7" max="7" width="14.50390625" style="26" bestFit="1" customWidth="1"/>
    <col min="8" max="16384" width="9.625" style="13" customWidth="1"/>
  </cols>
  <sheetData>
    <row r="1" spans="6:7" s="6" customFormat="1" ht="17.25" customHeight="1">
      <c r="F1" s="8"/>
      <c r="G1" s="7"/>
    </row>
    <row r="2" spans="1:6" s="36" customFormat="1" ht="24" customHeight="1">
      <c r="A2" s="286" t="s">
        <v>76</v>
      </c>
      <c r="B2" s="286"/>
      <c r="C2" s="286"/>
      <c r="D2" s="286"/>
      <c r="E2" s="286"/>
      <c r="F2" s="286"/>
    </row>
    <row r="3" spans="1:6" s="36" customFormat="1" ht="17.25" customHeight="1">
      <c r="A3" s="16"/>
      <c r="B3" s="16"/>
      <c r="C3" s="16"/>
      <c r="D3" s="16"/>
      <c r="E3" s="16"/>
      <c r="F3" s="16"/>
    </row>
    <row r="4" spans="1:4" s="46" customFormat="1" ht="17.25" customHeight="1">
      <c r="A4" s="45" t="s">
        <v>111</v>
      </c>
      <c r="B4" s="45"/>
      <c r="C4" s="45"/>
      <c r="D4" s="45"/>
    </row>
    <row r="5" spans="1:6" s="46" customFormat="1" ht="34.5" customHeight="1" thickBot="1">
      <c r="A5" s="172" t="s">
        <v>602</v>
      </c>
      <c r="B5" s="173" t="s">
        <v>557</v>
      </c>
      <c r="C5" s="81" t="s">
        <v>558</v>
      </c>
      <c r="D5" s="81" t="s">
        <v>559</v>
      </c>
      <c r="E5" s="81" t="s">
        <v>560</v>
      </c>
      <c r="F5" s="107" t="s">
        <v>596</v>
      </c>
    </row>
    <row r="6" spans="1:6" s="46" customFormat="1" ht="17.25" customHeight="1" thickTop="1">
      <c r="A6" s="218"/>
      <c r="B6" s="267" t="s">
        <v>456</v>
      </c>
      <c r="C6" s="291"/>
      <c r="D6" s="291"/>
      <c r="E6" s="291"/>
      <c r="F6" s="264"/>
    </row>
    <row r="7" spans="1:6" s="46" customFormat="1" ht="17.25" customHeight="1">
      <c r="A7" s="170" t="s">
        <v>254</v>
      </c>
      <c r="B7" s="232">
        <v>9519</v>
      </c>
      <c r="C7" s="131">
        <v>10637</v>
      </c>
      <c r="D7" s="131">
        <v>11675</v>
      </c>
      <c r="E7" s="131">
        <v>12275</v>
      </c>
      <c r="F7" s="131">
        <v>13106</v>
      </c>
    </row>
    <row r="8" spans="1:6" s="46" customFormat="1" ht="17.25" customHeight="1">
      <c r="A8" s="170" t="s">
        <v>255</v>
      </c>
      <c r="B8" s="232">
        <v>67948</v>
      </c>
      <c r="C8" s="131">
        <v>74496</v>
      </c>
      <c r="D8" s="131">
        <v>83318</v>
      </c>
      <c r="E8" s="131">
        <v>91428</v>
      </c>
      <c r="F8" s="131">
        <v>96410</v>
      </c>
    </row>
    <row r="9" spans="1:6" s="46" customFormat="1" ht="17.25" customHeight="1">
      <c r="A9" s="170" t="s">
        <v>256</v>
      </c>
      <c r="B9" s="232">
        <v>4958</v>
      </c>
      <c r="C9" s="131">
        <v>5004</v>
      </c>
      <c r="D9" s="131">
        <v>4931</v>
      </c>
      <c r="E9" s="131">
        <v>5015</v>
      </c>
      <c r="F9" s="131">
        <v>5065</v>
      </c>
    </row>
    <row r="10" spans="1:6" s="46" customFormat="1" ht="17.25" customHeight="1">
      <c r="A10" s="170" t="s">
        <v>257</v>
      </c>
      <c r="B10" s="232">
        <v>432583</v>
      </c>
      <c r="C10" s="131">
        <v>468549</v>
      </c>
      <c r="D10" s="131">
        <v>432329</v>
      </c>
      <c r="E10" s="131">
        <v>473137</v>
      </c>
      <c r="F10" s="131">
        <v>487524</v>
      </c>
    </row>
    <row r="11" spans="1:7" s="46" customFormat="1" ht="17.25" customHeight="1">
      <c r="A11" s="218"/>
      <c r="B11" s="268" t="s">
        <v>457</v>
      </c>
      <c r="C11" s="265"/>
      <c r="D11" s="265"/>
      <c r="E11" s="265"/>
      <c r="F11" s="266"/>
      <c r="G11" s="16"/>
    </row>
    <row r="12" spans="1:6" s="46" customFormat="1" ht="17.25" customHeight="1">
      <c r="A12" s="170" t="s">
        <v>254</v>
      </c>
      <c r="B12" s="232">
        <v>3232</v>
      </c>
      <c r="C12" s="131">
        <v>3867</v>
      </c>
      <c r="D12" s="131">
        <v>4284</v>
      </c>
      <c r="E12" s="131">
        <v>5040</v>
      </c>
      <c r="F12" s="131">
        <v>6085</v>
      </c>
    </row>
    <row r="13" spans="1:6" s="46" customFormat="1" ht="17.25" customHeight="1">
      <c r="A13" s="170" t="s">
        <v>255</v>
      </c>
      <c r="B13" s="232">
        <v>30950</v>
      </c>
      <c r="C13" s="131">
        <v>49181</v>
      </c>
      <c r="D13" s="131">
        <v>39066</v>
      </c>
      <c r="E13" s="131">
        <v>46987</v>
      </c>
      <c r="F13" s="131">
        <v>51317</v>
      </c>
    </row>
    <row r="14" spans="1:6" s="46" customFormat="1" ht="17.25" customHeight="1">
      <c r="A14" s="170" t="s">
        <v>256</v>
      </c>
      <c r="B14" s="232">
        <v>1420</v>
      </c>
      <c r="C14" s="131">
        <v>1555</v>
      </c>
      <c r="D14" s="131">
        <v>1785</v>
      </c>
      <c r="E14" s="131">
        <v>1701</v>
      </c>
      <c r="F14" s="131">
        <v>2312</v>
      </c>
    </row>
    <row r="15" spans="1:6" s="46" customFormat="1" ht="17.25" customHeight="1">
      <c r="A15" s="170" t="s">
        <v>257</v>
      </c>
      <c r="B15" s="232">
        <v>101076</v>
      </c>
      <c r="C15" s="131">
        <v>115257</v>
      </c>
      <c r="D15" s="131">
        <v>122931</v>
      </c>
      <c r="E15" s="131">
        <v>127404</v>
      </c>
      <c r="F15" s="131">
        <v>211468</v>
      </c>
    </row>
    <row r="16" spans="1:7" s="46" customFormat="1" ht="17.25" customHeight="1">
      <c r="A16" s="218"/>
      <c r="B16" s="268" t="s">
        <v>603</v>
      </c>
      <c r="C16" s="265"/>
      <c r="D16" s="265"/>
      <c r="E16" s="265"/>
      <c r="F16" s="266"/>
      <c r="G16" s="16"/>
    </row>
    <row r="17" spans="1:6" s="46" customFormat="1" ht="17.25" customHeight="1">
      <c r="A17" s="170" t="s">
        <v>258</v>
      </c>
      <c r="B17" s="232">
        <v>7901</v>
      </c>
      <c r="C17" s="131">
        <v>8477</v>
      </c>
      <c r="D17" s="131">
        <v>9985</v>
      </c>
      <c r="E17" s="131">
        <v>11243</v>
      </c>
      <c r="F17" s="131">
        <v>11202</v>
      </c>
    </row>
    <row r="18" spans="1:6" s="46" customFormat="1" ht="17.25" customHeight="1">
      <c r="A18" s="170" t="s">
        <v>259</v>
      </c>
      <c r="B18" s="232">
        <v>112731</v>
      </c>
      <c r="C18" s="131">
        <v>124613</v>
      </c>
      <c r="D18" s="131">
        <v>145722</v>
      </c>
      <c r="E18" s="131">
        <v>159365</v>
      </c>
      <c r="F18" s="131">
        <v>148595</v>
      </c>
    </row>
    <row r="19" spans="1:6" s="46" customFormat="1" ht="17.25" customHeight="1">
      <c r="A19" s="170" t="s">
        <v>83</v>
      </c>
      <c r="B19" s="249">
        <v>0</v>
      </c>
      <c r="C19" s="125">
        <v>0</v>
      </c>
      <c r="D19" s="125">
        <v>0</v>
      </c>
      <c r="E19" s="137">
        <v>2915</v>
      </c>
      <c r="F19" s="131">
        <v>21328</v>
      </c>
    </row>
    <row r="20" spans="1:6" s="46" customFormat="1" ht="17.25" customHeight="1">
      <c r="A20" s="170" t="s">
        <v>84</v>
      </c>
      <c r="B20" s="249">
        <v>0</v>
      </c>
      <c r="C20" s="125">
        <v>0</v>
      </c>
      <c r="D20" s="125">
        <v>0</v>
      </c>
      <c r="E20" s="137">
        <v>18044</v>
      </c>
      <c r="F20" s="131">
        <v>129987</v>
      </c>
    </row>
    <row r="21" spans="1:6" s="46" customFormat="1" ht="17.25" customHeight="1">
      <c r="A21" s="170"/>
      <c r="B21" s="232"/>
      <c r="C21" s="131"/>
      <c r="D21" s="131"/>
      <c r="E21" s="131"/>
      <c r="F21" s="131"/>
    </row>
    <row r="22" spans="1:6" s="46" customFormat="1" ht="17.25" customHeight="1">
      <c r="A22" s="170" t="s">
        <v>260</v>
      </c>
      <c r="B22" s="232">
        <v>281</v>
      </c>
      <c r="C22" s="131">
        <v>252</v>
      </c>
      <c r="D22" s="131">
        <v>279</v>
      </c>
      <c r="E22" s="131">
        <v>258</v>
      </c>
      <c r="F22" s="131">
        <v>266</v>
      </c>
    </row>
    <row r="23" spans="1:6" s="46" customFormat="1" ht="17.25" customHeight="1">
      <c r="A23" s="170" t="s">
        <v>261</v>
      </c>
      <c r="B23" s="232">
        <v>84300</v>
      </c>
      <c r="C23" s="131">
        <v>75600</v>
      </c>
      <c r="D23" s="131">
        <v>83700</v>
      </c>
      <c r="E23" s="131">
        <v>77400</v>
      </c>
      <c r="F23" s="131">
        <v>79800</v>
      </c>
    </row>
    <row r="24" spans="1:6" s="46" customFormat="1" ht="17.25" customHeight="1">
      <c r="A24" s="170" t="s">
        <v>262</v>
      </c>
      <c r="B24" s="232">
        <v>874</v>
      </c>
      <c r="C24" s="131">
        <v>907</v>
      </c>
      <c r="D24" s="131">
        <v>845</v>
      </c>
      <c r="E24" s="131">
        <v>1026</v>
      </c>
      <c r="F24" s="131">
        <v>1025</v>
      </c>
    </row>
    <row r="25" spans="1:6" s="46" customFormat="1" ht="17.25" customHeight="1">
      <c r="A25" s="170" t="s">
        <v>263</v>
      </c>
      <c r="B25" s="232">
        <v>43700</v>
      </c>
      <c r="C25" s="131">
        <v>45350</v>
      </c>
      <c r="D25" s="131">
        <v>42250</v>
      </c>
      <c r="E25" s="131">
        <v>51300</v>
      </c>
      <c r="F25" s="131">
        <v>51250</v>
      </c>
    </row>
    <row r="26" s="46" customFormat="1" ht="17.25" customHeight="1">
      <c r="A26" s="46" t="s">
        <v>454</v>
      </c>
    </row>
    <row r="27" s="46" customFormat="1" ht="17.25" customHeight="1">
      <c r="A27" s="46" t="s">
        <v>534</v>
      </c>
    </row>
    <row r="28" s="46" customFormat="1" ht="17.25" customHeight="1"/>
    <row r="29" spans="1:6" s="46" customFormat="1" ht="17.25" customHeight="1">
      <c r="A29" s="36"/>
      <c r="B29" s="36"/>
      <c r="C29" s="36"/>
      <c r="D29" s="36"/>
      <c r="E29" s="36"/>
      <c r="F29" s="36"/>
    </row>
    <row r="30" spans="1:6" s="46" customFormat="1" ht="24" customHeight="1">
      <c r="A30" s="286" t="s">
        <v>77</v>
      </c>
      <c r="B30" s="286"/>
      <c r="C30" s="286"/>
      <c r="D30" s="286"/>
      <c r="E30" s="286"/>
      <c r="F30" s="286"/>
    </row>
    <row r="31" spans="1:6" s="46" customFormat="1" ht="17.25" customHeight="1">
      <c r="A31" s="16"/>
      <c r="B31" s="16"/>
      <c r="C31" s="16"/>
      <c r="D31" s="16"/>
      <c r="E31" s="16"/>
      <c r="F31" s="16"/>
    </row>
    <row r="32" s="46" customFormat="1" ht="17.25" customHeight="1">
      <c r="A32" s="49" t="s">
        <v>124</v>
      </c>
    </row>
    <row r="33" spans="1:6" s="46" customFormat="1" ht="34.5" customHeight="1" thickBot="1">
      <c r="A33" s="172" t="s">
        <v>604</v>
      </c>
      <c r="B33" s="134" t="s">
        <v>557</v>
      </c>
      <c r="C33" s="107" t="s">
        <v>558</v>
      </c>
      <c r="D33" s="81" t="s">
        <v>559</v>
      </c>
      <c r="E33" s="81" t="s">
        <v>560</v>
      </c>
      <c r="F33" s="107" t="s">
        <v>596</v>
      </c>
    </row>
    <row r="34" spans="1:6" s="46" customFormat="1" ht="17.25" customHeight="1" thickTop="1">
      <c r="A34" s="218"/>
      <c r="B34" s="267" t="s">
        <v>265</v>
      </c>
      <c r="C34" s="291"/>
      <c r="D34" s="291"/>
      <c r="E34" s="291"/>
      <c r="F34" s="264"/>
    </row>
    <row r="35" spans="1:6" s="46" customFormat="1" ht="17.25" customHeight="1">
      <c r="A35" s="161" t="s">
        <v>455</v>
      </c>
      <c r="B35" s="250">
        <v>11100107</v>
      </c>
      <c r="C35" s="175">
        <v>12294751</v>
      </c>
      <c r="D35" s="175">
        <v>12973417</v>
      </c>
      <c r="E35" s="175">
        <v>13496091</v>
      </c>
      <c r="F35" s="175">
        <f>SUM(F36:F41)</f>
        <v>14380196</v>
      </c>
    </row>
    <row r="36" spans="1:6" s="46" customFormat="1" ht="17.25" customHeight="1">
      <c r="A36" s="170" t="s">
        <v>266</v>
      </c>
      <c r="B36" s="251">
        <v>4263391</v>
      </c>
      <c r="C36" s="137">
        <v>4341759</v>
      </c>
      <c r="D36" s="137">
        <v>4499805</v>
      </c>
      <c r="E36" s="137">
        <v>4734648</v>
      </c>
      <c r="F36" s="137">
        <v>4735518</v>
      </c>
    </row>
    <row r="37" spans="1:6" s="46" customFormat="1" ht="17.25" customHeight="1">
      <c r="A37" s="170" t="s">
        <v>267</v>
      </c>
      <c r="B37" s="251">
        <v>3227132</v>
      </c>
      <c r="C37" s="137">
        <v>3412589</v>
      </c>
      <c r="D37" s="137">
        <v>3890594</v>
      </c>
      <c r="E37" s="137">
        <v>4157760</v>
      </c>
      <c r="F37" s="137">
        <v>4594399</v>
      </c>
    </row>
    <row r="38" spans="1:6" s="46" customFormat="1" ht="17.25" customHeight="1">
      <c r="A38" s="170" t="s">
        <v>268</v>
      </c>
      <c r="B38" s="251">
        <v>1714688</v>
      </c>
      <c r="C38" s="137">
        <v>2344843</v>
      </c>
      <c r="D38" s="137">
        <v>2383202</v>
      </c>
      <c r="E38" s="137">
        <v>2178785</v>
      </c>
      <c r="F38" s="137">
        <v>2928884</v>
      </c>
    </row>
    <row r="39" spans="1:6" s="46" customFormat="1" ht="17.25" customHeight="1">
      <c r="A39" s="170" t="s">
        <v>269</v>
      </c>
      <c r="B39" s="251">
        <v>34610</v>
      </c>
      <c r="C39" s="137">
        <v>36960</v>
      </c>
      <c r="D39" s="137">
        <v>36960</v>
      </c>
      <c r="E39" s="137">
        <v>37020</v>
      </c>
      <c r="F39" s="137">
        <v>93330</v>
      </c>
    </row>
    <row r="40" spans="1:6" s="46" customFormat="1" ht="17.25" customHeight="1">
      <c r="A40" s="170" t="s">
        <v>270</v>
      </c>
      <c r="B40" s="251">
        <v>1673378</v>
      </c>
      <c r="C40" s="137">
        <v>1590702</v>
      </c>
      <c r="D40" s="137">
        <v>1523727</v>
      </c>
      <c r="E40" s="137">
        <v>1710076</v>
      </c>
      <c r="F40" s="137">
        <v>1755265</v>
      </c>
    </row>
    <row r="41" spans="1:6" s="46" customFormat="1" ht="17.25" customHeight="1">
      <c r="A41" s="170" t="s">
        <v>271</v>
      </c>
      <c r="B41" s="251">
        <v>186908</v>
      </c>
      <c r="C41" s="137">
        <v>567898</v>
      </c>
      <c r="D41" s="137">
        <v>639129</v>
      </c>
      <c r="E41" s="137">
        <v>677802</v>
      </c>
      <c r="F41" s="137">
        <v>272800</v>
      </c>
    </row>
    <row r="42" spans="1:7" s="46" customFormat="1" ht="17.25" customHeight="1">
      <c r="A42" s="218"/>
      <c r="B42" s="268" t="s">
        <v>272</v>
      </c>
      <c r="C42" s="265"/>
      <c r="D42" s="265"/>
      <c r="E42" s="265"/>
      <c r="F42" s="266"/>
      <c r="G42" s="16"/>
    </row>
    <row r="43" spans="1:6" s="46" customFormat="1" ht="17.25" customHeight="1">
      <c r="A43" s="161" t="s">
        <v>455</v>
      </c>
      <c r="B43" s="250">
        <v>10709019</v>
      </c>
      <c r="C43" s="175">
        <v>11834629</v>
      </c>
      <c r="D43" s="175">
        <v>12751694</v>
      </c>
      <c r="E43" s="175">
        <v>13483838</v>
      </c>
      <c r="F43" s="175">
        <f>SUM(F44:F48)</f>
        <v>15048026</v>
      </c>
    </row>
    <row r="44" spans="1:6" s="46" customFormat="1" ht="17.25" customHeight="1">
      <c r="A44" s="170" t="s">
        <v>273</v>
      </c>
      <c r="B44" s="251">
        <v>312349</v>
      </c>
      <c r="C44" s="137">
        <v>464710</v>
      </c>
      <c r="D44" s="137">
        <v>478644</v>
      </c>
      <c r="E44" s="137">
        <v>389431</v>
      </c>
      <c r="F44" s="137">
        <v>280103</v>
      </c>
    </row>
    <row r="45" spans="1:6" s="46" customFormat="1" ht="17.25" customHeight="1">
      <c r="A45" s="170" t="s">
        <v>274</v>
      </c>
      <c r="B45" s="251">
        <v>7215224</v>
      </c>
      <c r="C45" s="137">
        <v>7647932</v>
      </c>
      <c r="D45" s="137">
        <v>7879511</v>
      </c>
      <c r="E45" s="137">
        <v>7610694</v>
      </c>
      <c r="F45" s="137">
        <v>9172968</v>
      </c>
    </row>
    <row r="46" spans="1:6" s="46" customFormat="1" ht="17.25" customHeight="1">
      <c r="A46" s="170" t="s">
        <v>275</v>
      </c>
      <c r="B46" s="251">
        <v>3053166</v>
      </c>
      <c r="C46" s="137">
        <v>2985850</v>
      </c>
      <c r="D46" s="137">
        <v>3575412</v>
      </c>
      <c r="E46" s="137">
        <v>4552901</v>
      </c>
      <c r="F46" s="137">
        <v>4558613</v>
      </c>
    </row>
    <row r="47" spans="1:6" s="46" customFormat="1" ht="17.25" customHeight="1">
      <c r="A47" s="170" t="s">
        <v>276</v>
      </c>
      <c r="B47" s="252">
        <v>0</v>
      </c>
      <c r="C47" s="137">
        <v>510176</v>
      </c>
      <c r="D47" s="137">
        <v>589130</v>
      </c>
      <c r="E47" s="137">
        <v>625988</v>
      </c>
      <c r="F47" s="137">
        <v>752240</v>
      </c>
    </row>
    <row r="48" spans="1:6" s="46" customFormat="1" ht="17.25" customHeight="1">
      <c r="A48" s="170" t="s">
        <v>271</v>
      </c>
      <c r="B48" s="251">
        <v>128280</v>
      </c>
      <c r="C48" s="137">
        <v>225961</v>
      </c>
      <c r="D48" s="137">
        <v>228997</v>
      </c>
      <c r="E48" s="137">
        <v>304824</v>
      </c>
      <c r="F48" s="137">
        <v>284102</v>
      </c>
    </row>
    <row r="49" spans="1:6" s="49" customFormat="1" ht="17.25" customHeight="1">
      <c r="A49" s="218"/>
      <c r="B49" s="56"/>
      <c r="C49" s="56"/>
      <c r="D49" s="56"/>
      <c r="E49" s="56"/>
      <c r="F49" s="136"/>
    </row>
    <row r="50" spans="1:6" s="46" customFormat="1" ht="17.25" customHeight="1">
      <c r="A50" s="161" t="s">
        <v>277</v>
      </c>
      <c r="B50" s="250">
        <v>391088</v>
      </c>
      <c r="C50" s="175">
        <v>460122</v>
      </c>
      <c r="D50" s="175">
        <v>221723</v>
      </c>
      <c r="E50" s="175">
        <v>12253</v>
      </c>
      <c r="F50" s="176">
        <f>F35-F43</f>
        <v>-667830</v>
      </c>
    </row>
    <row r="51" s="46" customFormat="1" ht="17.25" customHeight="1">
      <c r="A51" s="49" t="s">
        <v>605</v>
      </c>
    </row>
    <row r="52" s="46" customFormat="1" ht="17.25" customHeight="1">
      <c r="A52" s="46" t="s">
        <v>85</v>
      </c>
    </row>
    <row r="53" s="46" customFormat="1" ht="17.25" customHeight="1"/>
    <row r="54" s="46" customFormat="1" ht="17.25" customHeight="1"/>
    <row r="55" spans="1:6" s="46" customFormat="1" ht="24" customHeight="1">
      <c r="A55" s="286" t="s">
        <v>78</v>
      </c>
      <c r="B55" s="286"/>
      <c r="C55" s="286"/>
      <c r="D55" s="286"/>
      <c r="E55" s="286"/>
      <c r="F55" s="286"/>
    </row>
    <row r="56" spans="1:6" s="46" customFormat="1" ht="17.25" customHeight="1">
      <c r="A56" s="38"/>
      <c r="B56" s="38"/>
      <c r="C56" s="38"/>
      <c r="D56" s="38"/>
      <c r="E56" s="38"/>
      <c r="F56" s="38"/>
    </row>
    <row r="57" spans="1:6" s="46" customFormat="1" ht="34.5" customHeight="1" thickBot="1">
      <c r="A57" s="174" t="s">
        <v>606</v>
      </c>
      <c r="B57" s="107" t="s">
        <v>557</v>
      </c>
      <c r="C57" s="107" t="s">
        <v>558</v>
      </c>
      <c r="D57" s="81" t="s">
        <v>559</v>
      </c>
      <c r="E57" s="81" t="s">
        <v>560</v>
      </c>
      <c r="F57" s="107" t="s">
        <v>596</v>
      </c>
    </row>
    <row r="58" spans="1:6" s="46" customFormat="1" ht="17.25" customHeight="1" thickTop="1">
      <c r="A58" s="57" t="s">
        <v>253</v>
      </c>
      <c r="B58" s="57"/>
      <c r="C58" s="49"/>
      <c r="D58" s="49"/>
      <c r="E58" s="49"/>
      <c r="F58" s="169"/>
    </row>
    <row r="59" spans="1:6" s="46" customFormat="1" ht="17.25" customHeight="1">
      <c r="A59" s="57" t="s">
        <v>86</v>
      </c>
      <c r="B59" s="57"/>
      <c r="C59" s="49"/>
      <c r="D59" s="49"/>
      <c r="E59" s="49"/>
      <c r="F59" s="169"/>
    </row>
    <row r="60" spans="1:6" s="46" customFormat="1" ht="17.25" customHeight="1">
      <c r="A60" s="253" t="s">
        <v>87</v>
      </c>
      <c r="B60" s="137">
        <v>4565003</v>
      </c>
      <c r="C60" s="137">
        <v>4334807</v>
      </c>
      <c r="D60" s="137">
        <v>4478692</v>
      </c>
      <c r="E60" s="137">
        <v>4755679</v>
      </c>
      <c r="F60" s="137">
        <v>4766091</v>
      </c>
    </row>
    <row r="61" spans="1:6" s="46" customFormat="1" ht="17.25" customHeight="1">
      <c r="A61" s="253" t="s">
        <v>88</v>
      </c>
      <c r="B61" s="137">
        <v>4107585</v>
      </c>
      <c r="C61" s="137">
        <v>3948524</v>
      </c>
      <c r="D61" s="137">
        <v>4063745</v>
      </c>
      <c r="E61" s="137">
        <v>4293538</v>
      </c>
      <c r="F61" s="137">
        <v>4280898</v>
      </c>
    </row>
    <row r="62" spans="1:6" s="46" customFormat="1" ht="17.25" customHeight="1">
      <c r="A62" s="253" t="s">
        <v>89</v>
      </c>
      <c r="B62" s="177">
        <v>89.98</v>
      </c>
      <c r="C62" s="177">
        <v>91.09</v>
      </c>
      <c r="D62" s="177">
        <v>90.74</v>
      </c>
      <c r="E62" s="177">
        <v>90.28</v>
      </c>
      <c r="F62" s="177">
        <v>89.82</v>
      </c>
    </row>
    <row r="63" spans="1:6" s="46" customFormat="1" ht="17.25" customHeight="1">
      <c r="A63" s="57" t="s">
        <v>90</v>
      </c>
      <c r="B63" s="236"/>
      <c r="C63" s="56"/>
      <c r="D63" s="56"/>
      <c r="E63" s="56"/>
      <c r="F63" s="136"/>
    </row>
    <row r="64" spans="1:6" s="46" customFormat="1" ht="17.25" customHeight="1">
      <c r="A64" s="253" t="s">
        <v>87</v>
      </c>
      <c r="B64" s="124">
        <v>0</v>
      </c>
      <c r="C64" s="137">
        <v>275514</v>
      </c>
      <c r="D64" s="137">
        <v>277668</v>
      </c>
      <c r="E64" s="137">
        <v>283424</v>
      </c>
      <c r="F64" s="137">
        <v>284432</v>
      </c>
    </row>
    <row r="65" spans="1:6" s="46" customFormat="1" ht="17.25" customHeight="1">
      <c r="A65" s="253" t="s">
        <v>88</v>
      </c>
      <c r="B65" s="125">
        <v>0</v>
      </c>
      <c r="C65" s="137">
        <v>247560</v>
      </c>
      <c r="D65" s="137">
        <v>246898</v>
      </c>
      <c r="E65" s="137">
        <v>249787</v>
      </c>
      <c r="F65" s="137">
        <v>248509</v>
      </c>
    </row>
    <row r="66" spans="1:6" s="46" customFormat="1" ht="17.25" customHeight="1">
      <c r="A66" s="253" t="s">
        <v>89</v>
      </c>
      <c r="B66" s="125">
        <v>0</v>
      </c>
      <c r="C66" s="137">
        <v>89.85</v>
      </c>
      <c r="D66" s="177">
        <v>88.92</v>
      </c>
      <c r="E66" s="177">
        <v>88.13</v>
      </c>
      <c r="F66" s="177">
        <v>87.37</v>
      </c>
    </row>
    <row r="67" spans="1:6" s="46" customFormat="1" ht="17.25" customHeight="1">
      <c r="A67" s="57" t="s">
        <v>91</v>
      </c>
      <c r="B67" s="236"/>
      <c r="C67" s="56"/>
      <c r="D67" s="56"/>
      <c r="E67" s="56"/>
      <c r="F67" s="136"/>
    </row>
    <row r="68" spans="1:6" s="46" customFormat="1" ht="17.25" customHeight="1">
      <c r="A68" s="253" t="s">
        <v>87</v>
      </c>
      <c r="B68" s="137">
        <v>4565003</v>
      </c>
      <c r="C68" s="137">
        <v>4610321</v>
      </c>
      <c r="D68" s="137">
        <v>4756360</v>
      </c>
      <c r="E68" s="137">
        <v>5039103</v>
      </c>
      <c r="F68" s="137">
        <v>5050523</v>
      </c>
    </row>
    <row r="69" spans="1:6" s="46" customFormat="1" ht="17.25" customHeight="1">
      <c r="A69" s="253" t="s">
        <v>88</v>
      </c>
      <c r="B69" s="137">
        <v>4107585</v>
      </c>
      <c r="C69" s="137">
        <v>4196084</v>
      </c>
      <c r="D69" s="137">
        <v>4310643</v>
      </c>
      <c r="E69" s="137">
        <v>4543325</v>
      </c>
      <c r="F69" s="137">
        <v>4529407</v>
      </c>
    </row>
    <row r="70" spans="1:6" s="46" customFormat="1" ht="17.25" customHeight="1">
      <c r="A70" s="253" t="s">
        <v>89</v>
      </c>
      <c r="B70" s="177">
        <v>89.98</v>
      </c>
      <c r="C70" s="177">
        <v>91.02</v>
      </c>
      <c r="D70" s="177">
        <v>90.63</v>
      </c>
      <c r="E70" s="177">
        <v>90.16</v>
      </c>
      <c r="F70" s="177">
        <v>89.68</v>
      </c>
    </row>
    <row r="71" spans="1:6" s="46" customFormat="1" ht="17.25" customHeight="1">
      <c r="A71" s="57" t="s">
        <v>458</v>
      </c>
      <c r="B71" s="236"/>
      <c r="C71" s="56"/>
      <c r="D71" s="56"/>
      <c r="E71" s="56"/>
      <c r="F71" s="136"/>
    </row>
    <row r="72" spans="1:6" s="46" customFormat="1" ht="17.25" customHeight="1">
      <c r="A72" s="57" t="s">
        <v>86</v>
      </c>
      <c r="B72" s="236"/>
      <c r="C72" s="56"/>
      <c r="D72" s="56"/>
      <c r="E72" s="56"/>
      <c r="F72" s="136"/>
    </row>
    <row r="73" spans="1:6" s="46" customFormat="1" ht="17.25" customHeight="1">
      <c r="A73" s="253" t="s">
        <v>87</v>
      </c>
      <c r="B73" s="137">
        <v>1020308</v>
      </c>
      <c r="C73" s="137">
        <v>1214861</v>
      </c>
      <c r="D73" s="137">
        <v>1345174</v>
      </c>
      <c r="E73" s="137">
        <v>1456328</v>
      </c>
      <c r="F73" s="137">
        <v>1510698</v>
      </c>
    </row>
    <row r="74" spans="1:6" s="46" customFormat="1" ht="17.25" customHeight="1">
      <c r="A74" s="253" t="s">
        <v>88</v>
      </c>
      <c r="B74" s="137">
        <v>155806</v>
      </c>
      <c r="C74" s="137">
        <v>145675</v>
      </c>
      <c r="D74" s="137">
        <v>179914</v>
      </c>
      <c r="E74" s="137">
        <v>180612</v>
      </c>
      <c r="F74" s="137">
        <v>194003</v>
      </c>
    </row>
    <row r="75" spans="1:6" s="46" customFormat="1" ht="17.25" customHeight="1">
      <c r="A75" s="253" t="s">
        <v>89</v>
      </c>
      <c r="B75" s="177">
        <v>15.27</v>
      </c>
      <c r="C75" s="177">
        <v>11.99</v>
      </c>
      <c r="D75" s="177">
        <v>13.37</v>
      </c>
      <c r="E75" s="177">
        <v>12.4</v>
      </c>
      <c r="F75" s="177">
        <v>12.84</v>
      </c>
    </row>
    <row r="76" spans="1:6" s="46" customFormat="1" ht="17.25" customHeight="1">
      <c r="A76" s="57" t="s">
        <v>90</v>
      </c>
      <c r="B76" s="236"/>
      <c r="C76" s="56"/>
      <c r="D76" s="56"/>
      <c r="E76" s="56"/>
      <c r="F76" s="136"/>
    </row>
    <row r="77" spans="1:6" s="46" customFormat="1" ht="17.25" customHeight="1">
      <c r="A77" s="253" t="s">
        <v>87</v>
      </c>
      <c r="B77" s="124">
        <v>0</v>
      </c>
      <c r="C77" s="124">
        <v>0</v>
      </c>
      <c r="D77" s="137">
        <v>26860</v>
      </c>
      <c r="E77" s="137">
        <v>46954</v>
      </c>
      <c r="F77" s="137">
        <v>67459</v>
      </c>
    </row>
    <row r="78" spans="1:6" s="46" customFormat="1" ht="17.25" customHeight="1">
      <c r="A78" s="253" t="s">
        <v>88</v>
      </c>
      <c r="B78" s="124">
        <v>0</v>
      </c>
      <c r="C78" s="124">
        <v>0</v>
      </c>
      <c r="D78" s="137">
        <v>9248</v>
      </c>
      <c r="E78" s="137">
        <v>10710</v>
      </c>
      <c r="F78" s="137">
        <v>12108</v>
      </c>
    </row>
    <row r="79" spans="1:6" s="46" customFormat="1" ht="17.25" customHeight="1">
      <c r="A79" s="253" t="s">
        <v>89</v>
      </c>
      <c r="B79" s="124">
        <v>0</v>
      </c>
      <c r="C79" s="124">
        <v>0</v>
      </c>
      <c r="D79" s="137">
        <v>34.43</v>
      </c>
      <c r="E79" s="177">
        <v>22.81</v>
      </c>
      <c r="F79" s="177">
        <v>17.95</v>
      </c>
    </row>
    <row r="80" spans="1:6" s="46" customFormat="1" ht="17.25" customHeight="1">
      <c r="A80" s="57" t="s">
        <v>91</v>
      </c>
      <c r="B80" s="236"/>
      <c r="C80" s="56"/>
      <c r="D80" s="56"/>
      <c r="E80" s="56"/>
      <c r="F80" s="136"/>
    </row>
    <row r="81" spans="1:6" s="46" customFormat="1" ht="17.25" customHeight="1">
      <c r="A81" s="253" t="s">
        <v>87</v>
      </c>
      <c r="B81" s="137">
        <v>1020308</v>
      </c>
      <c r="C81" s="137">
        <v>1214861</v>
      </c>
      <c r="D81" s="137">
        <v>1372034</v>
      </c>
      <c r="E81" s="137">
        <v>1503282</v>
      </c>
      <c r="F81" s="137">
        <v>1578157</v>
      </c>
    </row>
    <row r="82" spans="1:6" s="46" customFormat="1" ht="17.25" customHeight="1">
      <c r="A82" s="253" t="s">
        <v>88</v>
      </c>
      <c r="B82" s="137">
        <v>155806</v>
      </c>
      <c r="C82" s="137">
        <v>145675</v>
      </c>
      <c r="D82" s="137">
        <v>189162</v>
      </c>
      <c r="E82" s="137">
        <v>191322</v>
      </c>
      <c r="F82" s="137">
        <v>206111</v>
      </c>
    </row>
    <row r="83" spans="1:6" s="46" customFormat="1" ht="17.25" customHeight="1">
      <c r="A83" s="253" t="s">
        <v>89</v>
      </c>
      <c r="B83" s="177">
        <v>15.27</v>
      </c>
      <c r="C83" s="177">
        <v>11.99</v>
      </c>
      <c r="D83" s="177">
        <v>13.79</v>
      </c>
      <c r="E83" s="177">
        <v>12.73</v>
      </c>
      <c r="F83" s="177">
        <v>13.06</v>
      </c>
    </row>
    <row r="84" spans="1:6" s="46" customFormat="1" ht="17.25" customHeight="1">
      <c r="A84" s="57" t="s">
        <v>459</v>
      </c>
      <c r="B84" s="236"/>
      <c r="C84" s="56"/>
      <c r="D84" s="56"/>
      <c r="E84" s="56"/>
      <c r="F84" s="136"/>
    </row>
    <row r="85" spans="1:6" s="46" customFormat="1" ht="17.25" customHeight="1">
      <c r="A85" s="253" t="s">
        <v>87</v>
      </c>
      <c r="B85" s="137">
        <v>5585311</v>
      </c>
      <c r="C85" s="137">
        <v>5825182</v>
      </c>
      <c r="D85" s="137">
        <v>6128394</v>
      </c>
      <c r="E85" s="137">
        <v>6542385</v>
      </c>
      <c r="F85" s="137">
        <v>6628680</v>
      </c>
    </row>
    <row r="86" spans="1:6" s="46" customFormat="1" ht="17.25" customHeight="1">
      <c r="A86" s="253" t="s">
        <v>88</v>
      </c>
      <c r="B86" s="137">
        <v>4263391</v>
      </c>
      <c r="C86" s="137">
        <v>4341759</v>
      </c>
      <c r="D86" s="137">
        <v>4499805</v>
      </c>
      <c r="E86" s="137">
        <v>4734647</v>
      </c>
      <c r="F86" s="137">
        <v>4735518</v>
      </c>
    </row>
    <row r="87" spans="1:6" s="46" customFormat="1" ht="17.25" customHeight="1">
      <c r="A87" s="253" t="s">
        <v>89</v>
      </c>
      <c r="B87" s="177">
        <v>76.33</v>
      </c>
      <c r="C87" s="177">
        <v>74.53</v>
      </c>
      <c r="D87" s="177">
        <v>73.43</v>
      </c>
      <c r="E87" s="177">
        <v>72.37</v>
      </c>
      <c r="F87" s="177">
        <v>71.44</v>
      </c>
    </row>
    <row r="88" spans="1:6" s="46" customFormat="1" ht="17.25" customHeight="1">
      <c r="A88" s="57" t="s">
        <v>460</v>
      </c>
      <c r="B88" s="236"/>
      <c r="C88" s="56"/>
      <c r="D88" s="56"/>
      <c r="E88" s="56"/>
      <c r="F88" s="136"/>
    </row>
    <row r="89" spans="1:6" s="46" customFormat="1" ht="17.25" customHeight="1">
      <c r="A89" s="57" t="s">
        <v>86</v>
      </c>
      <c r="B89" s="236"/>
      <c r="C89" s="56"/>
      <c r="D89" s="56"/>
      <c r="E89" s="56"/>
      <c r="F89" s="136"/>
    </row>
    <row r="90" spans="1:6" s="46" customFormat="1" ht="17.25" customHeight="1">
      <c r="A90" s="253" t="s">
        <v>92</v>
      </c>
      <c r="B90" s="178" t="s">
        <v>583</v>
      </c>
      <c r="C90" s="178" t="s">
        <v>584</v>
      </c>
      <c r="D90" s="178" t="s">
        <v>585</v>
      </c>
      <c r="E90" s="178" t="s">
        <v>586</v>
      </c>
      <c r="F90" s="178" t="s">
        <v>586</v>
      </c>
    </row>
    <row r="91" spans="1:6" s="46" customFormat="1" ht="17.25" customHeight="1">
      <c r="A91" s="253" t="s">
        <v>93</v>
      </c>
      <c r="B91" s="137">
        <v>26500</v>
      </c>
      <c r="C91" s="137">
        <v>26000</v>
      </c>
      <c r="D91" s="137">
        <v>26000</v>
      </c>
      <c r="E91" s="137">
        <v>26000</v>
      </c>
      <c r="F91" s="137">
        <v>26000</v>
      </c>
    </row>
    <row r="92" spans="1:6" s="46" customFormat="1" ht="17.25" customHeight="1">
      <c r="A92" s="253" t="s">
        <v>94</v>
      </c>
      <c r="B92" s="137">
        <v>27200</v>
      </c>
      <c r="C92" s="137">
        <v>24100</v>
      </c>
      <c r="D92" s="137">
        <v>24100</v>
      </c>
      <c r="E92" s="137">
        <v>24100</v>
      </c>
      <c r="F92" s="137">
        <v>24100</v>
      </c>
    </row>
    <row r="93" spans="1:6" s="46" customFormat="1" ht="17.25" customHeight="1">
      <c r="A93" s="253" t="s">
        <v>95</v>
      </c>
      <c r="B93" s="179">
        <v>510000</v>
      </c>
      <c r="C93" s="179">
        <v>510000</v>
      </c>
      <c r="D93" s="179">
        <v>510000</v>
      </c>
      <c r="E93" s="179">
        <v>530000</v>
      </c>
      <c r="F93" s="179">
        <v>530000</v>
      </c>
    </row>
    <row r="94" spans="1:6" s="46" customFormat="1" ht="17.25" customHeight="1">
      <c r="A94" s="57" t="s">
        <v>90</v>
      </c>
      <c r="B94" s="236"/>
      <c r="C94" s="56"/>
      <c r="D94" s="56"/>
      <c r="E94" s="56"/>
      <c r="F94" s="136"/>
    </row>
    <row r="95" spans="1:6" s="46" customFormat="1" ht="17.25" customHeight="1">
      <c r="A95" s="253" t="s">
        <v>92</v>
      </c>
      <c r="B95" s="124">
        <v>0</v>
      </c>
      <c r="C95" s="137" t="s">
        <v>587</v>
      </c>
      <c r="D95" s="178" t="s">
        <v>588</v>
      </c>
      <c r="E95" s="178" t="s">
        <v>588</v>
      </c>
      <c r="F95" s="178" t="s">
        <v>588</v>
      </c>
    </row>
    <row r="96" spans="1:6" s="46" customFormat="1" ht="17.25" customHeight="1">
      <c r="A96" s="253" t="s">
        <v>93</v>
      </c>
      <c r="B96" s="124">
        <v>0</v>
      </c>
      <c r="C96" s="137">
        <v>5900</v>
      </c>
      <c r="D96" s="137">
        <v>5900</v>
      </c>
      <c r="E96" s="137">
        <v>5900</v>
      </c>
      <c r="F96" s="137">
        <v>5900</v>
      </c>
    </row>
    <row r="97" spans="1:6" s="46" customFormat="1" ht="17.25" customHeight="1">
      <c r="A97" s="253" t="s">
        <v>94</v>
      </c>
      <c r="B97" s="124">
        <v>0</v>
      </c>
      <c r="C97" s="137">
        <v>3400</v>
      </c>
      <c r="D97" s="137">
        <v>3400</v>
      </c>
      <c r="E97" s="137">
        <v>3400</v>
      </c>
      <c r="F97" s="137">
        <v>3400</v>
      </c>
    </row>
    <row r="98" spans="1:6" s="46" customFormat="1" ht="17.25" customHeight="1">
      <c r="A98" s="253" t="s">
        <v>95</v>
      </c>
      <c r="B98" s="124">
        <v>0</v>
      </c>
      <c r="C98" s="137">
        <v>70000</v>
      </c>
      <c r="D98" s="137">
        <v>70000</v>
      </c>
      <c r="E98" s="137">
        <v>70000</v>
      </c>
      <c r="F98" s="137">
        <v>70000</v>
      </c>
    </row>
    <row r="99" s="46" customFormat="1" ht="17.25" customHeight="1">
      <c r="A99" s="52" t="s">
        <v>461</v>
      </c>
    </row>
    <row r="100" s="46" customFormat="1" ht="17.25" customHeight="1">
      <c r="A100" s="52" t="s">
        <v>534</v>
      </c>
    </row>
  </sheetData>
  <mergeCells count="8">
    <mergeCell ref="A2:F2"/>
    <mergeCell ref="A30:F30"/>
    <mergeCell ref="A55:F55"/>
    <mergeCell ref="B6:F6"/>
    <mergeCell ref="B11:F11"/>
    <mergeCell ref="B16:F16"/>
    <mergeCell ref="B34:F34"/>
    <mergeCell ref="B42:F42"/>
  </mergeCells>
  <printOptions/>
  <pageMargins left="0.5905511811023623" right="0.1968503937007874" top="0.7874015748031497" bottom="0.5905511811023623" header="0.5118110236220472" footer="0.5118110236220472"/>
  <pageSetup horizontalDpi="600" verticalDpi="600" orientation="portrait" paperSize="9" scale="84" r:id="rId1"/>
  <rowBreaks count="1" manualBreakCount="1">
    <brk id="53" max="255" man="1"/>
  </rowBreaks>
</worksheet>
</file>

<file path=xl/worksheets/sheet14.xml><?xml version="1.0" encoding="utf-8"?>
<worksheet xmlns="http://schemas.openxmlformats.org/spreadsheetml/2006/main" xmlns:r="http://schemas.openxmlformats.org/officeDocument/2006/relationships">
  <dimension ref="A2:J50"/>
  <sheetViews>
    <sheetView workbookViewId="0" topLeftCell="A1">
      <selection activeCell="A1" sqref="A1"/>
    </sheetView>
  </sheetViews>
  <sheetFormatPr defaultColWidth="9.00390625" defaultRowHeight="18" customHeight="1"/>
  <cols>
    <col min="1" max="1" width="19.125" style="3" customWidth="1"/>
    <col min="2" max="9" width="9.50390625" style="3" customWidth="1"/>
    <col min="10" max="16384" width="7.00390625" style="3" customWidth="1"/>
  </cols>
  <sheetData>
    <row r="2" spans="1:9" s="2" customFormat="1" ht="24" customHeight="1">
      <c r="A2" s="286" t="s">
        <v>79</v>
      </c>
      <c r="B2" s="286"/>
      <c r="C2" s="286"/>
      <c r="D2" s="286"/>
      <c r="E2" s="286"/>
      <c r="F2" s="286"/>
      <c r="G2" s="286"/>
      <c r="H2" s="286"/>
      <c r="I2" s="286"/>
    </row>
    <row r="3" ht="12.75" customHeight="1"/>
    <row r="4" spans="1:9" s="6" customFormat="1" ht="18" customHeight="1">
      <c r="A4" s="5" t="s">
        <v>462</v>
      </c>
      <c r="B4" s="5"/>
      <c r="C4" s="5"/>
      <c r="D4" s="5"/>
      <c r="E4" s="5"/>
      <c r="F4" s="5"/>
      <c r="G4" s="5"/>
      <c r="H4" s="5"/>
      <c r="I4" s="5"/>
    </row>
    <row r="5" spans="1:9" s="6" customFormat="1" ht="18" customHeight="1">
      <c r="A5" s="333" t="s">
        <v>227</v>
      </c>
      <c r="B5" s="340" t="s">
        <v>228</v>
      </c>
      <c r="C5" s="340" t="s">
        <v>229</v>
      </c>
      <c r="D5" s="331" t="s">
        <v>230</v>
      </c>
      <c r="E5" s="339"/>
      <c r="F5" s="339"/>
      <c r="G5" s="332"/>
      <c r="H5" s="331" t="s">
        <v>231</v>
      </c>
      <c r="I5" s="332"/>
    </row>
    <row r="6" spans="1:10" s="6" customFormat="1" ht="18" customHeight="1" thickBot="1">
      <c r="A6" s="334"/>
      <c r="B6" s="341"/>
      <c r="C6" s="341"/>
      <c r="D6" s="187" t="s">
        <v>232</v>
      </c>
      <c r="E6" s="187" t="s">
        <v>233</v>
      </c>
      <c r="F6" s="187" t="s">
        <v>234</v>
      </c>
      <c r="G6" s="188" t="s">
        <v>235</v>
      </c>
      <c r="H6" s="187" t="s">
        <v>236</v>
      </c>
      <c r="I6" s="188" t="s">
        <v>237</v>
      </c>
      <c r="J6" s="7"/>
    </row>
    <row r="7" spans="1:9" s="6" customFormat="1" ht="18" customHeight="1" thickTop="1">
      <c r="A7" s="184" t="s">
        <v>590</v>
      </c>
      <c r="B7" s="185">
        <v>9</v>
      </c>
      <c r="C7" s="185">
        <v>880</v>
      </c>
      <c r="D7" s="185">
        <v>903</v>
      </c>
      <c r="E7" s="185">
        <v>356</v>
      </c>
      <c r="F7" s="185">
        <v>175</v>
      </c>
      <c r="G7" s="185">
        <v>372</v>
      </c>
      <c r="H7" s="185">
        <v>147</v>
      </c>
      <c r="I7" s="185">
        <v>74</v>
      </c>
    </row>
    <row r="8" spans="1:9" s="6" customFormat="1" ht="18" customHeight="1">
      <c r="A8" s="88" t="s">
        <v>548</v>
      </c>
      <c r="B8" s="183">
        <v>9</v>
      </c>
      <c r="C8" s="183">
        <v>880</v>
      </c>
      <c r="D8" s="183">
        <v>919</v>
      </c>
      <c r="E8" s="183">
        <v>362</v>
      </c>
      <c r="F8" s="183">
        <v>178</v>
      </c>
      <c r="G8" s="183">
        <v>379</v>
      </c>
      <c r="H8" s="183">
        <v>145</v>
      </c>
      <c r="I8" s="183">
        <v>77</v>
      </c>
    </row>
    <row r="9" spans="1:9" s="6" customFormat="1" ht="18" customHeight="1">
      <c r="A9" s="88" t="s">
        <v>549</v>
      </c>
      <c r="B9" s="183">
        <v>9</v>
      </c>
      <c r="C9" s="183">
        <v>930</v>
      </c>
      <c r="D9" s="183">
        <v>958</v>
      </c>
      <c r="E9" s="183">
        <v>378</v>
      </c>
      <c r="F9" s="183">
        <v>183</v>
      </c>
      <c r="G9" s="183">
        <v>397</v>
      </c>
      <c r="H9" s="183">
        <v>143</v>
      </c>
      <c r="I9" s="183">
        <v>77</v>
      </c>
    </row>
    <row r="10" spans="1:9" s="6" customFormat="1" ht="18" customHeight="1">
      <c r="A10" s="88" t="s">
        <v>550</v>
      </c>
      <c r="B10" s="183">
        <v>9</v>
      </c>
      <c r="C10" s="183">
        <v>930</v>
      </c>
      <c r="D10" s="183">
        <v>958</v>
      </c>
      <c r="E10" s="183">
        <v>378</v>
      </c>
      <c r="F10" s="183">
        <v>183</v>
      </c>
      <c r="G10" s="183">
        <v>397</v>
      </c>
      <c r="H10" s="183">
        <v>143</v>
      </c>
      <c r="I10" s="183">
        <v>77</v>
      </c>
    </row>
    <row r="11" spans="1:9" s="6" customFormat="1" ht="18" customHeight="1">
      <c r="A11" s="88" t="s">
        <v>589</v>
      </c>
      <c r="B11" s="183">
        <v>9</v>
      </c>
      <c r="C11" s="183">
        <v>930</v>
      </c>
      <c r="D11" s="183">
        <v>987</v>
      </c>
      <c r="E11" s="183">
        <v>390</v>
      </c>
      <c r="F11" s="183">
        <v>188</v>
      </c>
      <c r="G11" s="183">
        <v>409</v>
      </c>
      <c r="H11" s="183">
        <v>141</v>
      </c>
      <c r="I11" s="183">
        <v>77</v>
      </c>
    </row>
    <row r="12" spans="1:9" s="6" customFormat="1" ht="12.75" customHeight="1">
      <c r="A12" s="113"/>
      <c r="B12" s="254"/>
      <c r="C12" s="7"/>
      <c r="D12" s="7"/>
      <c r="E12" s="7"/>
      <c r="F12" s="7"/>
      <c r="G12" s="7"/>
      <c r="H12" s="7"/>
      <c r="I12" s="182"/>
    </row>
    <row r="13" spans="1:10" s="6" customFormat="1" ht="18" customHeight="1">
      <c r="A13" s="115" t="s">
        <v>238</v>
      </c>
      <c r="B13" s="183">
        <v>1</v>
      </c>
      <c r="C13" s="183">
        <v>170</v>
      </c>
      <c r="D13" s="183">
        <v>172</v>
      </c>
      <c r="E13" s="183">
        <v>63</v>
      </c>
      <c r="F13" s="183">
        <v>31</v>
      </c>
      <c r="G13" s="183">
        <v>78</v>
      </c>
      <c r="H13" s="183">
        <v>23</v>
      </c>
      <c r="I13" s="183">
        <v>10</v>
      </c>
      <c r="J13" s="6" t="s">
        <v>522</v>
      </c>
    </row>
    <row r="14" spans="1:10" s="6" customFormat="1" ht="18" customHeight="1">
      <c r="A14" s="115" t="s">
        <v>239</v>
      </c>
      <c r="B14" s="183">
        <v>1</v>
      </c>
      <c r="C14" s="183">
        <v>90</v>
      </c>
      <c r="D14" s="183">
        <v>97</v>
      </c>
      <c r="E14" s="183">
        <v>38</v>
      </c>
      <c r="F14" s="183">
        <v>19</v>
      </c>
      <c r="G14" s="183">
        <v>40</v>
      </c>
      <c r="H14" s="183">
        <v>14</v>
      </c>
      <c r="I14" s="183">
        <v>8</v>
      </c>
      <c r="J14" s="6" t="s">
        <v>523</v>
      </c>
    </row>
    <row r="15" spans="1:10" s="6" customFormat="1" ht="18" customHeight="1">
      <c r="A15" s="115" t="s">
        <v>240</v>
      </c>
      <c r="B15" s="183">
        <v>1</v>
      </c>
      <c r="C15" s="183">
        <v>90</v>
      </c>
      <c r="D15" s="183">
        <v>92</v>
      </c>
      <c r="E15" s="183">
        <v>32</v>
      </c>
      <c r="F15" s="183">
        <v>20</v>
      </c>
      <c r="G15" s="183">
        <v>40</v>
      </c>
      <c r="H15" s="183">
        <v>13</v>
      </c>
      <c r="I15" s="183">
        <v>8</v>
      </c>
      <c r="J15" s="6" t="s">
        <v>523</v>
      </c>
    </row>
    <row r="16" spans="1:10" s="6" customFormat="1" ht="18" customHeight="1">
      <c r="A16" s="115" t="s">
        <v>241</v>
      </c>
      <c r="B16" s="183">
        <v>1</v>
      </c>
      <c r="C16" s="183">
        <v>180</v>
      </c>
      <c r="D16" s="183">
        <v>191</v>
      </c>
      <c r="E16" s="183">
        <v>77</v>
      </c>
      <c r="F16" s="183">
        <v>36</v>
      </c>
      <c r="G16" s="183">
        <v>78</v>
      </c>
      <c r="H16" s="183">
        <v>26</v>
      </c>
      <c r="I16" s="183">
        <v>10</v>
      </c>
      <c r="J16" s="6" t="s">
        <v>524</v>
      </c>
    </row>
    <row r="17" spans="1:10" s="6" customFormat="1" ht="18" customHeight="1">
      <c r="A17" s="115" t="s">
        <v>242</v>
      </c>
      <c r="B17" s="183">
        <v>1</v>
      </c>
      <c r="C17" s="183">
        <v>70</v>
      </c>
      <c r="D17" s="183">
        <v>70</v>
      </c>
      <c r="E17" s="183">
        <v>28</v>
      </c>
      <c r="F17" s="183">
        <v>14</v>
      </c>
      <c r="G17" s="183">
        <v>28</v>
      </c>
      <c r="H17" s="183">
        <v>12</v>
      </c>
      <c r="I17" s="183">
        <v>8</v>
      </c>
      <c r="J17" s="6" t="s">
        <v>525</v>
      </c>
    </row>
    <row r="18" spans="1:10" s="6" customFormat="1" ht="18" customHeight="1">
      <c r="A18" s="115" t="s">
        <v>243</v>
      </c>
      <c r="B18" s="183">
        <v>1</v>
      </c>
      <c r="C18" s="183">
        <v>120</v>
      </c>
      <c r="D18" s="183">
        <v>132</v>
      </c>
      <c r="E18" s="183">
        <v>52</v>
      </c>
      <c r="F18" s="183">
        <v>26</v>
      </c>
      <c r="G18" s="183">
        <v>54</v>
      </c>
      <c r="H18" s="183">
        <v>17</v>
      </c>
      <c r="I18" s="183">
        <v>9</v>
      </c>
      <c r="J18" s="6" t="s">
        <v>523</v>
      </c>
    </row>
    <row r="19" spans="1:10" s="6" customFormat="1" ht="18" customHeight="1">
      <c r="A19" s="115" t="s">
        <v>244</v>
      </c>
      <c r="B19" s="183">
        <v>1</v>
      </c>
      <c r="C19" s="183">
        <v>60</v>
      </c>
      <c r="D19" s="183">
        <v>65</v>
      </c>
      <c r="E19" s="183">
        <v>30</v>
      </c>
      <c r="F19" s="183">
        <v>11</v>
      </c>
      <c r="G19" s="183">
        <v>24</v>
      </c>
      <c r="H19" s="183">
        <v>11</v>
      </c>
      <c r="I19" s="183">
        <v>8</v>
      </c>
      <c r="J19" s="6" t="s">
        <v>523</v>
      </c>
    </row>
    <row r="20" spans="1:10" s="6" customFormat="1" ht="18" customHeight="1">
      <c r="A20" s="115" t="s">
        <v>245</v>
      </c>
      <c r="B20" s="183">
        <v>1</v>
      </c>
      <c r="C20" s="183">
        <v>60</v>
      </c>
      <c r="D20" s="183">
        <v>63</v>
      </c>
      <c r="E20" s="183">
        <v>28</v>
      </c>
      <c r="F20" s="183">
        <v>11</v>
      </c>
      <c r="G20" s="183">
        <v>24</v>
      </c>
      <c r="H20" s="183">
        <v>11</v>
      </c>
      <c r="I20" s="183">
        <v>8</v>
      </c>
      <c r="J20" s="6" t="s">
        <v>526</v>
      </c>
    </row>
    <row r="21" spans="1:10" s="6" customFormat="1" ht="18" customHeight="1">
      <c r="A21" s="115" t="s">
        <v>246</v>
      </c>
      <c r="B21" s="183">
        <v>1</v>
      </c>
      <c r="C21" s="183">
        <v>90</v>
      </c>
      <c r="D21" s="183">
        <v>105</v>
      </c>
      <c r="E21" s="183">
        <v>42</v>
      </c>
      <c r="F21" s="183">
        <v>20</v>
      </c>
      <c r="G21" s="183">
        <v>43</v>
      </c>
      <c r="H21" s="183">
        <v>14</v>
      </c>
      <c r="I21" s="183">
        <v>8</v>
      </c>
      <c r="J21" s="6" t="s">
        <v>527</v>
      </c>
    </row>
    <row r="22" spans="1:10" s="6" customFormat="1" ht="18" customHeight="1">
      <c r="A22" s="6" t="s">
        <v>102</v>
      </c>
      <c r="H22" s="41" t="s">
        <v>528</v>
      </c>
      <c r="I22" s="41" t="s">
        <v>528</v>
      </c>
      <c r="J22" s="6" t="s">
        <v>528</v>
      </c>
    </row>
    <row r="23" s="6" customFormat="1" ht="18" customHeight="1">
      <c r="A23" s="6" t="s">
        <v>529</v>
      </c>
    </row>
    <row r="24" s="6" customFormat="1" ht="14.25" customHeight="1"/>
    <row r="25" ht="14.25" customHeight="1"/>
    <row r="26" spans="1:9" ht="24" customHeight="1">
      <c r="A26" s="286" t="s">
        <v>80</v>
      </c>
      <c r="B26" s="286"/>
      <c r="C26" s="286"/>
      <c r="D26" s="286"/>
      <c r="E26" s="286"/>
      <c r="F26" s="286"/>
      <c r="G26" s="286"/>
      <c r="H26" s="286"/>
      <c r="I26" s="286"/>
    </row>
    <row r="27" spans="1:9" ht="13.5" customHeight="1">
      <c r="A27" s="2"/>
      <c r="B27" s="2"/>
      <c r="C27" s="2"/>
      <c r="D27" s="2"/>
      <c r="E27" s="2"/>
      <c r="F27" s="2"/>
      <c r="G27" s="2"/>
      <c r="H27" s="2"/>
      <c r="I27" s="2"/>
    </row>
    <row r="28" spans="1:10" s="6" customFormat="1" ht="18" customHeight="1">
      <c r="A28" s="5" t="s">
        <v>462</v>
      </c>
      <c r="B28" s="5"/>
      <c r="C28" s="5"/>
      <c r="D28" s="5"/>
      <c r="E28" s="5"/>
      <c r="F28" s="5"/>
      <c r="G28" s="5"/>
      <c r="H28" s="5"/>
      <c r="I28" s="5"/>
      <c r="J28" s="7"/>
    </row>
    <row r="29" spans="1:10" s="6" customFormat="1" ht="18" customHeight="1">
      <c r="A29" s="333" t="s">
        <v>227</v>
      </c>
      <c r="B29" s="335" t="s">
        <v>228</v>
      </c>
      <c r="C29" s="337" t="s">
        <v>229</v>
      </c>
      <c r="D29" s="331" t="s">
        <v>230</v>
      </c>
      <c r="E29" s="339"/>
      <c r="F29" s="339"/>
      <c r="G29" s="332"/>
      <c r="H29" s="331" t="s">
        <v>231</v>
      </c>
      <c r="I29" s="332"/>
      <c r="J29" s="7"/>
    </row>
    <row r="30" spans="1:10" s="6" customFormat="1" ht="18" customHeight="1" thickBot="1">
      <c r="A30" s="334"/>
      <c r="B30" s="336"/>
      <c r="C30" s="338"/>
      <c r="D30" s="187" t="s">
        <v>232</v>
      </c>
      <c r="E30" s="187" t="s">
        <v>233</v>
      </c>
      <c r="F30" s="187" t="s">
        <v>234</v>
      </c>
      <c r="G30" s="188" t="s">
        <v>235</v>
      </c>
      <c r="H30" s="187" t="s">
        <v>236</v>
      </c>
      <c r="I30" s="188" t="s">
        <v>237</v>
      </c>
      <c r="J30" s="7"/>
    </row>
    <row r="31" spans="1:9" s="64" customFormat="1" ht="18" customHeight="1" thickTop="1">
      <c r="A31" s="192" t="s">
        <v>637</v>
      </c>
      <c r="B31" s="193">
        <v>6</v>
      </c>
      <c r="C31" s="193">
        <v>720</v>
      </c>
      <c r="D31" s="193">
        <v>717</v>
      </c>
      <c r="E31" s="193">
        <v>303</v>
      </c>
      <c r="F31" s="193">
        <v>146</v>
      </c>
      <c r="G31" s="193">
        <v>268</v>
      </c>
      <c r="H31" s="193">
        <v>75</v>
      </c>
      <c r="I31" s="193">
        <v>50</v>
      </c>
    </row>
    <row r="32" spans="1:9" s="64" customFormat="1" ht="18" customHeight="1">
      <c r="A32" s="191" t="s">
        <v>638</v>
      </c>
      <c r="B32" s="165">
        <v>7</v>
      </c>
      <c r="C32" s="165">
        <v>840</v>
      </c>
      <c r="D32" s="165">
        <v>853</v>
      </c>
      <c r="E32" s="165">
        <v>376</v>
      </c>
      <c r="F32" s="165">
        <v>175</v>
      </c>
      <c r="G32" s="165">
        <v>302</v>
      </c>
      <c r="H32" s="165">
        <v>98</v>
      </c>
      <c r="I32" s="165">
        <v>51</v>
      </c>
    </row>
    <row r="33" spans="1:9" s="64" customFormat="1" ht="18" customHeight="1">
      <c r="A33" s="191" t="s">
        <v>639</v>
      </c>
      <c r="B33" s="165">
        <v>8</v>
      </c>
      <c r="C33" s="165">
        <v>990</v>
      </c>
      <c r="D33" s="165">
        <v>1057</v>
      </c>
      <c r="E33" s="165">
        <v>445</v>
      </c>
      <c r="F33" s="165">
        <v>215</v>
      </c>
      <c r="G33" s="165">
        <v>397</v>
      </c>
      <c r="H33" s="165">
        <v>113</v>
      </c>
      <c r="I33" s="165">
        <v>62</v>
      </c>
    </row>
    <row r="34" spans="1:9" s="64" customFormat="1" ht="18" customHeight="1">
      <c r="A34" s="191" t="s">
        <v>640</v>
      </c>
      <c r="B34" s="165">
        <v>11</v>
      </c>
      <c r="C34" s="165">
        <v>1080</v>
      </c>
      <c r="D34" s="165">
        <v>1155</v>
      </c>
      <c r="E34" s="165">
        <v>520</v>
      </c>
      <c r="F34" s="165">
        <v>232</v>
      </c>
      <c r="G34" s="165">
        <v>403</v>
      </c>
      <c r="H34" s="165">
        <v>128</v>
      </c>
      <c r="I34" s="165">
        <v>69</v>
      </c>
    </row>
    <row r="35" spans="1:9" s="64" customFormat="1" ht="18" customHeight="1">
      <c r="A35" s="191" t="s">
        <v>641</v>
      </c>
      <c r="B35" s="165">
        <v>12</v>
      </c>
      <c r="C35" s="165">
        <v>1200</v>
      </c>
      <c r="D35" s="165">
        <v>1303</v>
      </c>
      <c r="E35" s="165">
        <v>576</v>
      </c>
      <c r="F35" s="165">
        <v>266</v>
      </c>
      <c r="G35" s="165">
        <v>461</v>
      </c>
      <c r="H35" s="165">
        <v>127</v>
      </c>
      <c r="I35" s="165">
        <v>68</v>
      </c>
    </row>
    <row r="36" spans="1:9" s="64" customFormat="1" ht="13.5" customHeight="1">
      <c r="A36" s="190" t="s">
        <v>530</v>
      </c>
      <c r="B36" s="255"/>
      <c r="C36" s="180"/>
      <c r="D36" s="180"/>
      <c r="E36" s="180"/>
      <c r="F36" s="180"/>
      <c r="G36" s="180"/>
      <c r="H36" s="180"/>
      <c r="I36" s="189"/>
    </row>
    <row r="37" spans="1:9" s="64" customFormat="1" ht="18" customHeight="1">
      <c r="A37" s="194" t="s">
        <v>103</v>
      </c>
      <c r="B37" s="165">
        <v>1</v>
      </c>
      <c r="C37" s="165">
        <v>120</v>
      </c>
      <c r="D37" s="165">
        <v>126</v>
      </c>
      <c r="E37" s="165">
        <v>52</v>
      </c>
      <c r="F37" s="165">
        <v>24</v>
      </c>
      <c r="G37" s="165">
        <v>50</v>
      </c>
      <c r="H37" s="165">
        <v>12</v>
      </c>
      <c r="I37" s="165">
        <v>7</v>
      </c>
    </row>
    <row r="38" spans="1:9" s="64" customFormat="1" ht="18" customHeight="1">
      <c r="A38" s="194" t="s">
        <v>247</v>
      </c>
      <c r="B38" s="165">
        <v>1</v>
      </c>
      <c r="C38" s="165">
        <v>120</v>
      </c>
      <c r="D38" s="165">
        <v>135</v>
      </c>
      <c r="E38" s="165">
        <v>61</v>
      </c>
      <c r="F38" s="165">
        <v>25</v>
      </c>
      <c r="G38" s="165">
        <v>49</v>
      </c>
      <c r="H38" s="165">
        <v>10</v>
      </c>
      <c r="I38" s="165">
        <v>8</v>
      </c>
    </row>
    <row r="39" spans="1:9" s="64" customFormat="1" ht="18" customHeight="1">
      <c r="A39" s="194" t="s">
        <v>248</v>
      </c>
      <c r="B39" s="165">
        <v>1</v>
      </c>
      <c r="C39" s="165">
        <v>90</v>
      </c>
      <c r="D39" s="165">
        <v>95</v>
      </c>
      <c r="E39" s="165">
        <v>32</v>
      </c>
      <c r="F39" s="165">
        <v>22</v>
      </c>
      <c r="G39" s="165">
        <v>41</v>
      </c>
      <c r="H39" s="165">
        <v>7</v>
      </c>
      <c r="I39" s="165">
        <v>6</v>
      </c>
    </row>
    <row r="40" spans="1:9" s="64" customFormat="1" ht="18" customHeight="1">
      <c r="A40" s="194" t="s">
        <v>249</v>
      </c>
      <c r="B40" s="165">
        <v>1</v>
      </c>
      <c r="C40" s="165">
        <v>90</v>
      </c>
      <c r="D40" s="165">
        <v>101</v>
      </c>
      <c r="E40" s="165">
        <v>44</v>
      </c>
      <c r="F40" s="165">
        <v>18</v>
      </c>
      <c r="G40" s="165">
        <v>39</v>
      </c>
      <c r="H40" s="165">
        <v>7</v>
      </c>
      <c r="I40" s="165">
        <v>8</v>
      </c>
    </row>
    <row r="41" spans="1:9" s="64" customFormat="1" ht="18" customHeight="1">
      <c r="A41" s="194" t="s">
        <v>250</v>
      </c>
      <c r="B41" s="165">
        <v>1</v>
      </c>
      <c r="C41" s="165">
        <v>180</v>
      </c>
      <c r="D41" s="165">
        <v>195</v>
      </c>
      <c r="E41" s="165">
        <v>84</v>
      </c>
      <c r="F41" s="165">
        <v>37</v>
      </c>
      <c r="G41" s="165">
        <v>74</v>
      </c>
      <c r="H41" s="165">
        <v>13</v>
      </c>
      <c r="I41" s="165">
        <v>8</v>
      </c>
    </row>
    <row r="42" spans="1:9" s="64" customFormat="1" ht="18" customHeight="1">
      <c r="A42" s="194" t="s">
        <v>251</v>
      </c>
      <c r="B42" s="165">
        <v>1</v>
      </c>
      <c r="C42" s="165">
        <v>150</v>
      </c>
      <c r="D42" s="165">
        <v>164</v>
      </c>
      <c r="E42" s="165">
        <v>66</v>
      </c>
      <c r="F42" s="165">
        <v>36</v>
      </c>
      <c r="G42" s="165">
        <v>62</v>
      </c>
      <c r="H42" s="165">
        <v>21</v>
      </c>
      <c r="I42" s="165">
        <v>7</v>
      </c>
    </row>
    <row r="43" spans="1:9" s="64" customFormat="1" ht="18" customHeight="1">
      <c r="A43" s="194" t="s">
        <v>252</v>
      </c>
      <c r="B43" s="165">
        <v>1</v>
      </c>
      <c r="C43" s="165">
        <v>120</v>
      </c>
      <c r="D43" s="165">
        <v>134</v>
      </c>
      <c r="E43" s="165">
        <v>53</v>
      </c>
      <c r="F43" s="165">
        <v>28</v>
      </c>
      <c r="G43" s="165">
        <v>53</v>
      </c>
      <c r="H43" s="165">
        <v>22</v>
      </c>
      <c r="I43" s="165">
        <v>9</v>
      </c>
    </row>
    <row r="44" spans="1:9" s="64" customFormat="1" ht="18" customHeight="1">
      <c r="A44" s="194" t="s">
        <v>489</v>
      </c>
      <c r="B44" s="165">
        <v>1</v>
      </c>
      <c r="C44" s="165">
        <v>120</v>
      </c>
      <c r="D44" s="165">
        <v>140</v>
      </c>
      <c r="E44" s="165">
        <v>62</v>
      </c>
      <c r="F44" s="165">
        <v>28</v>
      </c>
      <c r="G44" s="165">
        <v>50</v>
      </c>
      <c r="H44" s="165">
        <v>13</v>
      </c>
      <c r="I44" s="165">
        <v>8</v>
      </c>
    </row>
    <row r="45" spans="1:9" s="64" customFormat="1" ht="18" customHeight="1">
      <c r="A45" s="194" t="s">
        <v>531</v>
      </c>
      <c r="B45" s="165">
        <v>1</v>
      </c>
      <c r="C45" s="165">
        <v>60</v>
      </c>
      <c r="D45" s="165">
        <v>59</v>
      </c>
      <c r="E45" s="165">
        <v>39</v>
      </c>
      <c r="F45" s="165">
        <v>20</v>
      </c>
      <c r="G45" s="195">
        <v>0</v>
      </c>
      <c r="H45" s="165">
        <v>8</v>
      </c>
      <c r="I45" s="165">
        <v>3</v>
      </c>
    </row>
    <row r="46" spans="1:9" s="64" customFormat="1" ht="18" customHeight="1">
      <c r="A46" s="194" t="s">
        <v>532</v>
      </c>
      <c r="B46" s="165">
        <v>1</v>
      </c>
      <c r="C46" s="165">
        <v>15</v>
      </c>
      <c r="D46" s="165">
        <v>23</v>
      </c>
      <c r="E46" s="165">
        <v>23</v>
      </c>
      <c r="F46" s="195">
        <v>0</v>
      </c>
      <c r="G46" s="195">
        <v>0</v>
      </c>
      <c r="H46" s="165">
        <v>3</v>
      </c>
      <c r="I46" s="165">
        <v>1</v>
      </c>
    </row>
    <row r="47" spans="1:9" s="64" customFormat="1" ht="18" customHeight="1">
      <c r="A47" s="194" t="s">
        <v>533</v>
      </c>
      <c r="B47" s="165">
        <v>1</v>
      </c>
      <c r="C47" s="165">
        <v>15</v>
      </c>
      <c r="D47" s="165">
        <v>28</v>
      </c>
      <c r="E47" s="165">
        <v>13</v>
      </c>
      <c r="F47" s="165">
        <v>5</v>
      </c>
      <c r="G47" s="165">
        <v>10</v>
      </c>
      <c r="H47" s="165">
        <v>3</v>
      </c>
      <c r="I47" s="195">
        <v>0</v>
      </c>
    </row>
    <row r="48" spans="1:9" s="64" customFormat="1" ht="18" customHeight="1">
      <c r="A48" s="194" t="s">
        <v>642</v>
      </c>
      <c r="B48" s="165">
        <v>1</v>
      </c>
      <c r="C48" s="165">
        <v>120</v>
      </c>
      <c r="D48" s="165">
        <v>103</v>
      </c>
      <c r="E48" s="165">
        <v>47</v>
      </c>
      <c r="F48" s="165">
        <v>23</v>
      </c>
      <c r="G48" s="165">
        <v>33</v>
      </c>
      <c r="H48" s="165">
        <v>8</v>
      </c>
      <c r="I48" s="165">
        <v>3</v>
      </c>
    </row>
    <row r="49" spans="1:9" s="64" customFormat="1" ht="18" customHeight="1">
      <c r="A49" s="64" t="s">
        <v>102</v>
      </c>
      <c r="C49" s="64" t="s">
        <v>528</v>
      </c>
      <c r="D49" s="64" t="s">
        <v>528</v>
      </c>
      <c r="E49" s="64" t="s">
        <v>528</v>
      </c>
      <c r="F49" s="64" t="s">
        <v>643</v>
      </c>
      <c r="G49" s="64" t="s">
        <v>528</v>
      </c>
      <c r="H49" s="64" t="s">
        <v>528</v>
      </c>
      <c r="I49" s="64" t="s">
        <v>528</v>
      </c>
    </row>
    <row r="50" s="64" customFormat="1" ht="18" customHeight="1">
      <c r="A50" s="64" t="s">
        <v>529</v>
      </c>
    </row>
    <row r="51" s="181" customFormat="1" ht="18" customHeight="1"/>
  </sheetData>
  <mergeCells count="12">
    <mergeCell ref="C5:C6"/>
    <mergeCell ref="D5:G5"/>
    <mergeCell ref="A2:I2"/>
    <mergeCell ref="A26:I26"/>
    <mergeCell ref="H5:I5"/>
    <mergeCell ref="A5:A6"/>
    <mergeCell ref="B5:B6"/>
    <mergeCell ref="H29:I29"/>
    <mergeCell ref="A29:A30"/>
    <mergeCell ref="B29:B30"/>
    <mergeCell ref="C29:C30"/>
    <mergeCell ref="D29:G29"/>
  </mergeCells>
  <printOptions horizontalCentered="1"/>
  <pageMargins left="0.5905511811023623" right="0.1968503937007874" top="0.3937007874015748" bottom="0.4724409448818898" header="0.31496062992125984" footer="0.35433070866141736"/>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9.00390625" defaultRowHeight="13.5"/>
  <cols>
    <col min="1" max="1" width="1.625" style="10" customWidth="1"/>
    <col min="2" max="2" width="6.50390625" style="10" customWidth="1"/>
    <col min="3" max="3" width="16.50390625" style="10" customWidth="1"/>
    <col min="4" max="8" width="12.125" style="10" customWidth="1"/>
    <col min="9" max="16384" width="9.00390625" style="10" customWidth="1"/>
  </cols>
  <sheetData>
    <row r="1" ht="13.5" customHeight="1"/>
    <row r="2" spans="1:8" s="11" customFormat="1" ht="23.25" customHeight="1">
      <c r="A2" s="269" t="s">
        <v>2</v>
      </c>
      <c r="B2" s="269"/>
      <c r="C2" s="269"/>
      <c r="D2" s="269"/>
      <c r="E2" s="269"/>
      <c r="F2" s="269"/>
      <c r="G2" s="269"/>
      <c r="H2" s="269"/>
    </row>
    <row r="3" spans="1:8" ht="17.25" customHeight="1">
      <c r="A3" s="9"/>
      <c r="B3" s="9"/>
      <c r="C3" s="9"/>
      <c r="D3" s="9"/>
      <c r="E3" s="9"/>
      <c r="F3" s="9"/>
      <c r="G3" s="9"/>
      <c r="H3" s="9"/>
    </row>
    <row r="4" spans="1:8" s="12" customFormat="1" ht="18" customHeight="1">
      <c r="A4" s="50"/>
      <c r="B4" s="50" t="s">
        <v>536</v>
      </c>
      <c r="C4" s="50"/>
      <c r="D4" s="50"/>
      <c r="E4" s="50"/>
      <c r="F4" s="50"/>
      <c r="G4" s="50"/>
      <c r="H4" s="50"/>
    </row>
    <row r="5" spans="1:8" s="1" customFormat="1" ht="39" customHeight="1" thickBot="1">
      <c r="A5" s="72"/>
      <c r="B5" s="270" t="s">
        <v>3</v>
      </c>
      <c r="C5" s="270"/>
      <c r="D5" s="73" t="s">
        <v>551</v>
      </c>
      <c r="E5" s="73" t="s">
        <v>552</v>
      </c>
      <c r="F5" s="73" t="s">
        <v>553</v>
      </c>
      <c r="G5" s="73" t="s">
        <v>554</v>
      </c>
      <c r="H5" s="73" t="s">
        <v>555</v>
      </c>
    </row>
    <row r="6" spans="1:8" s="1" customFormat="1" ht="19.5" customHeight="1" thickTop="1">
      <c r="A6" s="196"/>
      <c r="B6" s="271" t="s">
        <v>4</v>
      </c>
      <c r="C6" s="272"/>
      <c r="D6" s="71">
        <v>454323</v>
      </c>
      <c r="E6" s="71">
        <v>461130</v>
      </c>
      <c r="F6" s="71">
        <v>453865</v>
      </c>
      <c r="G6" s="71">
        <v>422136</v>
      </c>
      <c r="H6" s="71">
        <v>409174</v>
      </c>
    </row>
    <row r="7" spans="1:8" s="1" customFormat="1" ht="19.5" customHeight="1">
      <c r="A7" s="197"/>
      <c r="B7" s="198" t="s">
        <v>5</v>
      </c>
      <c r="C7" s="199"/>
      <c r="D7" s="70">
        <v>473295</v>
      </c>
      <c r="E7" s="70">
        <v>477230</v>
      </c>
      <c r="F7" s="70">
        <v>469151</v>
      </c>
      <c r="G7" s="70">
        <v>440541</v>
      </c>
      <c r="H7" s="70">
        <v>428793</v>
      </c>
    </row>
    <row r="8" spans="1:8" s="1" customFormat="1" ht="19.5" customHeight="1">
      <c r="A8" s="200"/>
      <c r="B8" s="201" t="s">
        <v>6</v>
      </c>
      <c r="C8" s="202"/>
      <c r="D8" s="69">
        <v>935</v>
      </c>
      <c r="E8" s="69">
        <v>872</v>
      </c>
      <c r="F8" s="69">
        <v>736</v>
      </c>
      <c r="G8" s="69">
        <v>698</v>
      </c>
      <c r="H8" s="69">
        <v>1013</v>
      </c>
    </row>
    <row r="9" spans="1:8" s="1" customFormat="1" ht="19.5" customHeight="1">
      <c r="A9" s="197"/>
      <c r="B9" s="198"/>
      <c r="C9" s="199" t="s">
        <v>7</v>
      </c>
      <c r="D9" s="70">
        <v>878</v>
      </c>
      <c r="E9" s="70">
        <v>836</v>
      </c>
      <c r="F9" s="70">
        <v>719</v>
      </c>
      <c r="G9" s="70">
        <v>672</v>
      </c>
      <c r="H9" s="70">
        <v>989</v>
      </c>
    </row>
    <row r="10" spans="1:8" s="1" customFormat="1" ht="19.5" customHeight="1">
      <c r="A10" s="197"/>
      <c r="B10" s="198"/>
      <c r="C10" s="199" t="s">
        <v>8</v>
      </c>
      <c r="D10" s="70">
        <v>57</v>
      </c>
      <c r="E10" s="70">
        <v>36</v>
      </c>
      <c r="F10" s="70">
        <v>17</v>
      </c>
      <c r="G10" s="70">
        <v>26</v>
      </c>
      <c r="H10" s="70">
        <v>24</v>
      </c>
    </row>
    <row r="11" spans="1:8" s="1" customFormat="1" ht="19.5" customHeight="1">
      <c r="A11" s="197"/>
      <c r="B11" s="198"/>
      <c r="C11" s="199" t="s">
        <v>9</v>
      </c>
      <c r="D11" s="203">
        <v>0</v>
      </c>
      <c r="E11" s="203">
        <v>0</v>
      </c>
      <c r="F11" s="203">
        <v>0</v>
      </c>
      <c r="G11" s="203">
        <v>0</v>
      </c>
      <c r="H11" s="203">
        <v>0</v>
      </c>
    </row>
    <row r="12" spans="1:8" s="1" customFormat="1" ht="19.5" customHeight="1">
      <c r="A12" s="200"/>
      <c r="B12" s="201" t="s">
        <v>10</v>
      </c>
      <c r="C12" s="202"/>
      <c r="D12" s="69">
        <v>131595</v>
      </c>
      <c r="E12" s="69">
        <v>128072</v>
      </c>
      <c r="F12" s="69">
        <v>116071</v>
      </c>
      <c r="G12" s="69">
        <v>85464</v>
      </c>
      <c r="H12" s="69">
        <v>73670</v>
      </c>
    </row>
    <row r="13" spans="1:8" s="1" customFormat="1" ht="19.5" customHeight="1">
      <c r="A13" s="197"/>
      <c r="B13" s="198"/>
      <c r="C13" s="199" t="s">
        <v>11</v>
      </c>
      <c r="D13" s="70">
        <v>594</v>
      </c>
      <c r="E13" s="70">
        <v>426</v>
      </c>
      <c r="F13" s="70">
        <v>902</v>
      </c>
      <c r="G13" s="70">
        <v>1110</v>
      </c>
      <c r="H13" s="70">
        <v>1053</v>
      </c>
    </row>
    <row r="14" spans="1:8" s="1" customFormat="1" ht="19.5" customHeight="1">
      <c r="A14" s="197"/>
      <c r="B14" s="198"/>
      <c r="C14" s="199" t="s">
        <v>188</v>
      </c>
      <c r="D14" s="70">
        <v>65880</v>
      </c>
      <c r="E14" s="70">
        <v>60039</v>
      </c>
      <c r="F14" s="70">
        <v>52701</v>
      </c>
      <c r="G14" s="70">
        <v>32175</v>
      </c>
      <c r="H14" s="70">
        <v>32419</v>
      </c>
    </row>
    <row r="15" spans="1:8" s="1" customFormat="1" ht="19.5" customHeight="1">
      <c r="A15" s="197"/>
      <c r="B15" s="198"/>
      <c r="C15" s="199" t="s">
        <v>189</v>
      </c>
      <c r="D15" s="70">
        <v>65121</v>
      </c>
      <c r="E15" s="70">
        <v>67607</v>
      </c>
      <c r="F15" s="70">
        <v>62468</v>
      </c>
      <c r="G15" s="70">
        <v>52179</v>
      </c>
      <c r="H15" s="70">
        <v>40198</v>
      </c>
    </row>
    <row r="16" spans="1:8" s="1" customFormat="1" ht="19.5" customHeight="1">
      <c r="A16" s="200"/>
      <c r="B16" s="201" t="s">
        <v>12</v>
      </c>
      <c r="C16" s="202"/>
      <c r="D16" s="69">
        <v>340765</v>
      </c>
      <c r="E16" s="69">
        <v>348286</v>
      </c>
      <c r="F16" s="69">
        <v>352344</v>
      </c>
      <c r="G16" s="69">
        <v>354379</v>
      </c>
      <c r="H16" s="69">
        <v>354110</v>
      </c>
    </row>
    <row r="17" spans="1:8" s="1" customFormat="1" ht="19.5" customHeight="1">
      <c r="A17" s="197"/>
      <c r="B17" s="198"/>
      <c r="C17" s="199" t="s">
        <v>13</v>
      </c>
      <c r="D17" s="70">
        <v>17798</v>
      </c>
      <c r="E17" s="70">
        <v>17513</v>
      </c>
      <c r="F17" s="70">
        <v>18518</v>
      </c>
      <c r="G17" s="70">
        <v>19516</v>
      </c>
      <c r="H17" s="70">
        <v>22143</v>
      </c>
    </row>
    <row r="18" spans="1:8" s="1" customFormat="1" ht="19.5" customHeight="1">
      <c r="A18" s="197"/>
      <c r="B18" s="198"/>
      <c r="C18" s="199" t="s">
        <v>14</v>
      </c>
      <c r="D18" s="70">
        <v>34440</v>
      </c>
      <c r="E18" s="70">
        <v>34492</v>
      </c>
      <c r="F18" s="70">
        <v>32736</v>
      </c>
      <c r="G18" s="70">
        <v>32026</v>
      </c>
      <c r="H18" s="70">
        <v>29602</v>
      </c>
    </row>
    <row r="19" spans="1:8" s="1" customFormat="1" ht="19.5" customHeight="1">
      <c r="A19" s="197"/>
      <c r="B19" s="198"/>
      <c r="C19" s="199" t="s">
        <v>424</v>
      </c>
      <c r="D19" s="70">
        <v>16196</v>
      </c>
      <c r="E19" s="70">
        <v>17217</v>
      </c>
      <c r="F19" s="70">
        <v>16801</v>
      </c>
      <c r="G19" s="70">
        <v>17177</v>
      </c>
      <c r="H19" s="70">
        <v>14721</v>
      </c>
    </row>
    <row r="20" spans="1:8" s="1" customFormat="1" ht="19.5" customHeight="1">
      <c r="A20" s="197"/>
      <c r="B20" s="198"/>
      <c r="C20" s="199" t="s">
        <v>15</v>
      </c>
      <c r="D20" s="70">
        <v>97772</v>
      </c>
      <c r="E20" s="70">
        <v>101392</v>
      </c>
      <c r="F20" s="70">
        <v>104946</v>
      </c>
      <c r="G20" s="70">
        <v>107803</v>
      </c>
      <c r="H20" s="70">
        <v>111003</v>
      </c>
    </row>
    <row r="21" spans="1:8" s="1" customFormat="1" ht="19.5" customHeight="1">
      <c r="A21" s="197"/>
      <c r="B21" s="198"/>
      <c r="C21" s="199" t="s">
        <v>16</v>
      </c>
      <c r="D21" s="70">
        <v>23830</v>
      </c>
      <c r="E21" s="70">
        <v>22379</v>
      </c>
      <c r="F21" s="70">
        <v>23129</v>
      </c>
      <c r="G21" s="70">
        <v>22882</v>
      </c>
      <c r="H21" s="70">
        <v>22532</v>
      </c>
    </row>
    <row r="22" spans="1:8" s="1" customFormat="1" ht="19.5" customHeight="1">
      <c r="A22" s="197"/>
      <c r="B22" s="198"/>
      <c r="C22" s="199" t="s">
        <v>425</v>
      </c>
      <c r="D22" s="70">
        <v>129632</v>
      </c>
      <c r="E22" s="70">
        <v>132181</v>
      </c>
      <c r="F22" s="70">
        <v>132138</v>
      </c>
      <c r="G22" s="70">
        <v>130012</v>
      </c>
      <c r="H22" s="70">
        <v>128332</v>
      </c>
    </row>
    <row r="23" spans="1:8" s="1" customFormat="1" ht="19.5" customHeight="1">
      <c r="A23" s="197"/>
      <c r="B23" s="198"/>
      <c r="C23" s="199" t="s">
        <v>17</v>
      </c>
      <c r="D23" s="70">
        <v>21097</v>
      </c>
      <c r="E23" s="70">
        <v>23112</v>
      </c>
      <c r="F23" s="70">
        <v>24076</v>
      </c>
      <c r="G23" s="70">
        <v>24963</v>
      </c>
      <c r="H23" s="70">
        <v>25777</v>
      </c>
    </row>
    <row r="24" spans="1:8" s="1" customFormat="1" ht="19.5" customHeight="1">
      <c r="A24" s="200"/>
      <c r="B24" s="201" t="s">
        <v>18</v>
      </c>
      <c r="C24" s="202"/>
      <c r="D24" s="69">
        <v>18972</v>
      </c>
      <c r="E24" s="69">
        <v>16100</v>
      </c>
      <c r="F24" s="69">
        <v>15286</v>
      </c>
      <c r="G24" s="69">
        <v>18405</v>
      </c>
      <c r="H24" s="69">
        <v>19619</v>
      </c>
    </row>
    <row r="25" s="1" customFormat="1" ht="13.5"/>
    <row r="26" s="1" customFormat="1" ht="16.5" customHeight="1">
      <c r="A26" s="1" t="s">
        <v>19</v>
      </c>
    </row>
  </sheetData>
  <mergeCells count="3">
    <mergeCell ref="A2:H2"/>
    <mergeCell ref="B5:C5"/>
    <mergeCell ref="B6:C6"/>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26"/>
  <sheetViews>
    <sheetView workbookViewId="0" topLeftCell="A1">
      <selection activeCell="A1" sqref="A1"/>
    </sheetView>
  </sheetViews>
  <sheetFormatPr defaultColWidth="9.00390625" defaultRowHeight="13.5"/>
  <cols>
    <col min="1" max="2" width="1.75390625" style="84" customWidth="1"/>
    <col min="3" max="3" width="20.00390625" style="84" customWidth="1"/>
    <col min="4" max="8" width="12.00390625" style="84" customWidth="1"/>
    <col min="9" max="9" width="9.00390625" style="82" customWidth="1"/>
    <col min="10" max="10" width="10.50390625" style="82" bestFit="1" customWidth="1"/>
    <col min="11" max="16384" width="9.00390625" style="82" customWidth="1"/>
  </cols>
  <sheetData>
    <row r="2" spans="1:8" ht="24" customHeight="1">
      <c r="A2" s="275" t="s">
        <v>20</v>
      </c>
      <c r="B2" s="275"/>
      <c r="C2" s="275"/>
      <c r="D2" s="275"/>
      <c r="E2" s="275"/>
      <c r="F2" s="275"/>
      <c r="G2" s="275"/>
      <c r="H2" s="275"/>
    </row>
    <row r="3" spans="1:8" ht="13.5">
      <c r="A3" s="83"/>
      <c r="B3" s="83"/>
      <c r="C3" s="83"/>
      <c r="D3" s="83"/>
      <c r="E3" s="83"/>
      <c r="F3" s="83"/>
      <c r="G3" s="83"/>
      <c r="H3" s="83"/>
    </row>
    <row r="4" spans="1:7" s="46" customFormat="1" ht="13.5">
      <c r="A4" s="49" t="s">
        <v>422</v>
      </c>
      <c r="B4" s="49"/>
      <c r="C4" s="49"/>
      <c r="D4" s="49"/>
      <c r="E4" s="49"/>
      <c r="F4" s="49"/>
      <c r="G4" s="49"/>
    </row>
    <row r="5" spans="1:8" s="15" customFormat="1" ht="24.75" customHeight="1" thickBot="1">
      <c r="A5" s="276" t="s">
        <v>423</v>
      </c>
      <c r="B5" s="277"/>
      <c r="C5" s="277"/>
      <c r="D5" s="81" t="s">
        <v>556</v>
      </c>
      <c r="E5" s="81" t="s">
        <v>557</v>
      </c>
      <c r="F5" s="81" t="s">
        <v>558</v>
      </c>
      <c r="G5" s="81" t="s">
        <v>559</v>
      </c>
      <c r="H5" s="107" t="s">
        <v>561</v>
      </c>
    </row>
    <row r="6" spans="1:10" s="15" customFormat="1" ht="16.5" customHeight="1" thickTop="1">
      <c r="A6" s="281" t="s">
        <v>21</v>
      </c>
      <c r="B6" s="282"/>
      <c r="C6" s="283"/>
      <c r="D6" s="204">
        <v>679763</v>
      </c>
      <c r="E6" s="204">
        <v>655720</v>
      </c>
      <c r="F6" s="204">
        <v>672352</v>
      </c>
      <c r="G6" s="204">
        <v>635307</v>
      </c>
      <c r="H6" s="204">
        <v>633360</v>
      </c>
      <c r="I6" s="74"/>
      <c r="J6" s="75"/>
    </row>
    <row r="7" spans="1:10" s="15" customFormat="1" ht="16.5" customHeight="1">
      <c r="A7" s="278" t="s">
        <v>22</v>
      </c>
      <c r="B7" s="279"/>
      <c r="C7" s="280"/>
      <c r="D7" s="206">
        <v>544115</v>
      </c>
      <c r="E7" s="206">
        <v>517960</v>
      </c>
      <c r="F7" s="206">
        <v>524855</v>
      </c>
      <c r="G7" s="206">
        <v>508602</v>
      </c>
      <c r="H7" s="206">
        <v>514703</v>
      </c>
      <c r="I7" s="76"/>
      <c r="J7" s="75"/>
    </row>
    <row r="8" spans="1:10" s="15" customFormat="1" ht="16.5" customHeight="1">
      <c r="A8" s="78"/>
      <c r="B8" s="273" t="s">
        <v>23</v>
      </c>
      <c r="C8" s="274"/>
      <c r="D8" s="205">
        <v>464952</v>
      </c>
      <c r="E8" s="205">
        <v>440435</v>
      </c>
      <c r="F8" s="205">
        <v>447113</v>
      </c>
      <c r="G8" s="205">
        <v>431735</v>
      </c>
      <c r="H8" s="205">
        <v>436488</v>
      </c>
      <c r="I8" s="76"/>
      <c r="J8" s="75"/>
    </row>
    <row r="9" spans="1:10" s="15" customFormat="1" ht="16.5" customHeight="1">
      <c r="A9" s="78"/>
      <c r="B9" s="273" t="s">
        <v>24</v>
      </c>
      <c r="C9" s="274"/>
      <c r="D9" s="205">
        <v>56124</v>
      </c>
      <c r="E9" s="205">
        <v>54886</v>
      </c>
      <c r="F9" s="205">
        <v>54167</v>
      </c>
      <c r="G9" s="205">
        <v>55041</v>
      </c>
      <c r="H9" s="205">
        <v>51935</v>
      </c>
      <c r="I9" s="76"/>
      <c r="J9" s="75"/>
    </row>
    <row r="10" spans="1:10" s="15" customFormat="1" ht="16.5" customHeight="1">
      <c r="A10" s="78"/>
      <c r="B10" s="273" t="s">
        <v>25</v>
      </c>
      <c r="C10" s="274"/>
      <c r="D10" s="205">
        <v>23039</v>
      </c>
      <c r="E10" s="205">
        <v>22639</v>
      </c>
      <c r="F10" s="205">
        <v>23575</v>
      </c>
      <c r="G10" s="205">
        <v>21826</v>
      </c>
      <c r="H10" s="205">
        <v>26280</v>
      </c>
      <c r="I10" s="76"/>
      <c r="J10" s="75"/>
    </row>
    <row r="11" spans="1:10" s="15" customFormat="1" ht="16.5" customHeight="1">
      <c r="A11" s="278" t="s">
        <v>26</v>
      </c>
      <c r="B11" s="279"/>
      <c r="C11" s="280"/>
      <c r="D11" s="206">
        <v>43060</v>
      </c>
      <c r="E11" s="206">
        <v>39230</v>
      </c>
      <c r="F11" s="206">
        <v>38649</v>
      </c>
      <c r="G11" s="206">
        <v>24682</v>
      </c>
      <c r="H11" s="206">
        <v>24013</v>
      </c>
      <c r="I11" s="76"/>
      <c r="J11" s="75"/>
    </row>
    <row r="12" spans="1:10" s="15" customFormat="1" ht="16.5" customHeight="1">
      <c r="A12" s="78"/>
      <c r="B12" s="273" t="s">
        <v>27</v>
      </c>
      <c r="C12" s="274"/>
      <c r="D12" s="205">
        <v>-9557</v>
      </c>
      <c r="E12" s="205">
        <v>-9695</v>
      </c>
      <c r="F12" s="205">
        <v>-9926</v>
      </c>
      <c r="G12" s="205">
        <v>-9736</v>
      </c>
      <c r="H12" s="205">
        <v>-9994</v>
      </c>
      <c r="I12" s="74"/>
      <c r="J12" s="75"/>
    </row>
    <row r="13" spans="1:10" s="15" customFormat="1" ht="16.5" customHeight="1">
      <c r="A13" s="78"/>
      <c r="B13" s="273" t="s">
        <v>28</v>
      </c>
      <c r="C13" s="274"/>
      <c r="D13" s="205">
        <v>272</v>
      </c>
      <c r="E13" s="205">
        <v>244</v>
      </c>
      <c r="F13" s="205">
        <v>258</v>
      </c>
      <c r="G13" s="205">
        <v>121</v>
      </c>
      <c r="H13" s="205">
        <v>173</v>
      </c>
      <c r="I13" s="76"/>
      <c r="J13" s="75"/>
    </row>
    <row r="14" spans="1:10" s="15" customFormat="1" ht="16.5" customHeight="1">
      <c r="A14" s="78"/>
      <c r="B14" s="273" t="s">
        <v>29</v>
      </c>
      <c r="C14" s="274"/>
      <c r="D14" s="205">
        <v>52345</v>
      </c>
      <c r="E14" s="205">
        <v>48681</v>
      </c>
      <c r="F14" s="205">
        <v>48317</v>
      </c>
      <c r="G14" s="205">
        <v>34297</v>
      </c>
      <c r="H14" s="205">
        <v>33834</v>
      </c>
      <c r="I14" s="76"/>
      <c r="J14" s="75"/>
    </row>
    <row r="15" spans="1:10" s="15" customFormat="1" ht="16.5" customHeight="1">
      <c r="A15" s="78"/>
      <c r="B15" s="79"/>
      <c r="C15" s="80" t="s">
        <v>30</v>
      </c>
      <c r="D15" s="205">
        <v>27131</v>
      </c>
      <c r="E15" s="205">
        <v>24418</v>
      </c>
      <c r="F15" s="205">
        <v>22620</v>
      </c>
      <c r="G15" s="205">
        <v>9899</v>
      </c>
      <c r="H15" s="205">
        <v>2808</v>
      </c>
      <c r="I15" s="76"/>
      <c r="J15" s="75"/>
    </row>
    <row r="16" spans="1:10" s="15" customFormat="1" ht="16.5" customHeight="1">
      <c r="A16" s="78"/>
      <c r="B16" s="79"/>
      <c r="C16" s="80" t="s">
        <v>31</v>
      </c>
      <c r="D16" s="205">
        <v>5265</v>
      </c>
      <c r="E16" s="205">
        <v>5375</v>
      </c>
      <c r="F16" s="205">
        <v>6994</v>
      </c>
      <c r="G16" s="205">
        <v>5946</v>
      </c>
      <c r="H16" s="205">
        <v>7464</v>
      </c>
      <c r="I16" s="76"/>
      <c r="J16" s="75"/>
    </row>
    <row r="17" spans="1:10" s="15" customFormat="1" ht="27">
      <c r="A17" s="78"/>
      <c r="B17" s="79"/>
      <c r="C17" s="80" t="s">
        <v>32</v>
      </c>
      <c r="D17" s="205">
        <v>16117</v>
      </c>
      <c r="E17" s="205">
        <v>15194</v>
      </c>
      <c r="F17" s="205">
        <v>14989</v>
      </c>
      <c r="G17" s="205">
        <v>14710</v>
      </c>
      <c r="H17" s="205">
        <v>16183</v>
      </c>
      <c r="I17" s="76"/>
      <c r="J17" s="75"/>
    </row>
    <row r="18" spans="1:10" s="15" customFormat="1" ht="16.5" customHeight="1">
      <c r="A18" s="78"/>
      <c r="B18" s="79"/>
      <c r="C18" s="80" t="s">
        <v>33</v>
      </c>
      <c r="D18" s="205">
        <v>3832</v>
      </c>
      <c r="E18" s="205">
        <v>3694</v>
      </c>
      <c r="F18" s="205">
        <v>3714</v>
      </c>
      <c r="G18" s="205">
        <v>3742</v>
      </c>
      <c r="H18" s="205">
        <v>7379</v>
      </c>
      <c r="I18" s="76"/>
      <c r="J18" s="75"/>
    </row>
    <row r="19" spans="1:10" s="15" customFormat="1" ht="16.5" customHeight="1">
      <c r="A19" s="278" t="s">
        <v>34</v>
      </c>
      <c r="B19" s="279"/>
      <c r="C19" s="280"/>
      <c r="D19" s="206">
        <v>92588</v>
      </c>
      <c r="E19" s="206">
        <v>98530</v>
      </c>
      <c r="F19" s="206">
        <v>108848</v>
      </c>
      <c r="G19" s="206">
        <v>102023</v>
      </c>
      <c r="H19" s="206">
        <v>94644</v>
      </c>
      <c r="I19" s="76"/>
      <c r="J19" s="75"/>
    </row>
    <row r="20" spans="1:10" s="15" customFormat="1" ht="16.5" customHeight="1">
      <c r="A20" s="78"/>
      <c r="B20" s="273" t="s">
        <v>35</v>
      </c>
      <c r="C20" s="274"/>
      <c r="D20" s="205">
        <v>19128</v>
      </c>
      <c r="E20" s="205">
        <v>27205</v>
      </c>
      <c r="F20" s="205">
        <v>29455</v>
      </c>
      <c r="G20" s="205">
        <v>28407</v>
      </c>
      <c r="H20" s="205">
        <v>16979</v>
      </c>
      <c r="I20" s="76"/>
      <c r="J20" s="75"/>
    </row>
    <row r="21" spans="1:10" s="15" customFormat="1" ht="16.5" customHeight="1">
      <c r="A21" s="78"/>
      <c r="B21" s="273" t="s">
        <v>36</v>
      </c>
      <c r="C21" s="274"/>
      <c r="D21" s="205">
        <v>780</v>
      </c>
      <c r="E21" s="205">
        <v>102</v>
      </c>
      <c r="F21" s="205">
        <v>1454</v>
      </c>
      <c r="G21" s="205">
        <v>3957</v>
      </c>
      <c r="H21" s="205">
        <v>-2322</v>
      </c>
      <c r="I21" s="74"/>
      <c r="J21" s="75"/>
    </row>
    <row r="22" spans="1:10" s="15" customFormat="1" ht="16.5" customHeight="1">
      <c r="A22" s="78"/>
      <c r="B22" s="273" t="s">
        <v>37</v>
      </c>
      <c r="C22" s="274"/>
      <c r="D22" s="205">
        <v>72680</v>
      </c>
      <c r="E22" s="205">
        <v>71223</v>
      </c>
      <c r="F22" s="205">
        <v>77939</v>
      </c>
      <c r="G22" s="205">
        <v>69659</v>
      </c>
      <c r="H22" s="205">
        <v>79987</v>
      </c>
      <c r="I22" s="76"/>
      <c r="J22" s="75"/>
    </row>
    <row r="23" spans="1:10" s="15" customFormat="1" ht="16.5" customHeight="1">
      <c r="A23" s="78"/>
      <c r="B23" s="79"/>
      <c r="C23" s="80" t="s">
        <v>38</v>
      </c>
      <c r="D23" s="205">
        <v>82</v>
      </c>
      <c r="E23" s="205">
        <v>540</v>
      </c>
      <c r="F23" s="205">
        <v>-108</v>
      </c>
      <c r="G23" s="205">
        <v>-124</v>
      </c>
      <c r="H23" s="205">
        <v>733</v>
      </c>
      <c r="I23" s="76"/>
      <c r="J23" s="75"/>
    </row>
    <row r="24" spans="1:10" s="15" customFormat="1" ht="16.5" customHeight="1">
      <c r="A24" s="78"/>
      <c r="B24" s="79"/>
      <c r="C24" s="80" t="s">
        <v>39</v>
      </c>
      <c r="D24" s="205">
        <v>38329</v>
      </c>
      <c r="E24" s="205">
        <v>33781</v>
      </c>
      <c r="F24" s="205">
        <v>38646</v>
      </c>
      <c r="G24" s="205">
        <v>28289</v>
      </c>
      <c r="H24" s="205">
        <v>33467</v>
      </c>
      <c r="I24" s="76"/>
      <c r="J24" s="75"/>
    </row>
    <row r="25" spans="1:10" s="15" customFormat="1" ht="27">
      <c r="A25" s="78"/>
      <c r="B25" s="79"/>
      <c r="C25" s="80" t="s">
        <v>40</v>
      </c>
      <c r="D25" s="205">
        <v>34269</v>
      </c>
      <c r="E25" s="205">
        <v>36902</v>
      </c>
      <c r="F25" s="205">
        <v>39401</v>
      </c>
      <c r="G25" s="205">
        <v>41494</v>
      </c>
      <c r="H25" s="205">
        <v>45787</v>
      </c>
      <c r="I25" s="77"/>
      <c r="J25" s="75"/>
    </row>
    <row r="26" s="15" customFormat="1" ht="16.5" customHeight="1">
      <c r="A26" s="15" t="s">
        <v>19</v>
      </c>
    </row>
  </sheetData>
  <mergeCells count="15">
    <mergeCell ref="B13:C13"/>
    <mergeCell ref="A6:C6"/>
    <mergeCell ref="A7:C7"/>
    <mergeCell ref="B8:C8"/>
    <mergeCell ref="B9:C9"/>
    <mergeCell ref="B22:C22"/>
    <mergeCell ref="A2:H2"/>
    <mergeCell ref="A5:C5"/>
    <mergeCell ref="B14:C14"/>
    <mergeCell ref="A19:C19"/>
    <mergeCell ref="B20:C20"/>
    <mergeCell ref="B21:C21"/>
    <mergeCell ref="B10:C10"/>
    <mergeCell ref="A11:C11"/>
    <mergeCell ref="B12:C1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Y83"/>
  <sheetViews>
    <sheetView workbookViewId="0" topLeftCell="A1">
      <selection activeCell="A1" sqref="A1"/>
    </sheetView>
  </sheetViews>
  <sheetFormatPr defaultColWidth="9.00390625" defaultRowHeight="18" customHeight="1"/>
  <cols>
    <col min="1" max="1" width="22.75390625" style="21" customWidth="1"/>
    <col min="2" max="10" width="13.625" style="21" customWidth="1"/>
    <col min="11" max="16384" width="7.00390625" style="21" customWidth="1"/>
  </cols>
  <sheetData>
    <row r="2" spans="1:7" s="18" customFormat="1" ht="24" customHeight="1">
      <c r="A2" s="286" t="s">
        <v>41</v>
      </c>
      <c r="B2" s="286"/>
      <c r="C2" s="286"/>
      <c r="D2" s="286"/>
      <c r="E2" s="286"/>
      <c r="F2" s="286"/>
      <c r="G2" s="17"/>
    </row>
    <row r="3" spans="1:12" ht="18" customHeight="1">
      <c r="A3" s="13"/>
      <c r="B3" s="13"/>
      <c r="C3" s="13"/>
      <c r="D3" s="13"/>
      <c r="E3" s="13"/>
      <c r="F3" s="13"/>
      <c r="G3" s="19"/>
      <c r="H3" s="20"/>
      <c r="I3" s="20"/>
      <c r="J3" s="20"/>
      <c r="K3" s="20"/>
      <c r="L3" s="20"/>
    </row>
    <row r="4" spans="1:12" s="25" customFormat="1" ht="18" customHeight="1">
      <c r="A4" s="22" t="s">
        <v>414</v>
      </c>
      <c r="B4" s="22"/>
      <c r="C4" s="22"/>
      <c r="D4" s="22"/>
      <c r="E4" s="22"/>
      <c r="F4" s="22"/>
      <c r="G4" s="23"/>
      <c r="H4" s="24"/>
      <c r="I4" s="24"/>
      <c r="J4" s="24"/>
      <c r="K4" s="24"/>
      <c r="L4" s="24"/>
    </row>
    <row r="5" spans="1:12" s="3" customFormat="1" ht="28.5" customHeight="1" thickBot="1">
      <c r="A5" s="91" t="s">
        <v>294</v>
      </c>
      <c r="B5" s="92" t="s">
        <v>190</v>
      </c>
      <c r="C5" s="92" t="s">
        <v>415</v>
      </c>
      <c r="D5" s="92" t="s">
        <v>416</v>
      </c>
      <c r="E5" s="92" t="s">
        <v>417</v>
      </c>
      <c r="F5" s="92" t="s">
        <v>418</v>
      </c>
      <c r="G5" s="26"/>
      <c r="H5" s="13"/>
      <c r="I5" s="13"/>
      <c r="J5" s="13"/>
      <c r="K5" s="13"/>
      <c r="L5" s="13"/>
    </row>
    <row r="6" spans="1:12" s="3" customFormat="1" ht="18" customHeight="1" thickTop="1">
      <c r="A6" s="89" t="s">
        <v>563</v>
      </c>
      <c r="B6" s="90">
        <v>22737</v>
      </c>
      <c r="C6" s="90">
        <v>7850</v>
      </c>
      <c r="D6" s="90">
        <v>18258</v>
      </c>
      <c r="E6" s="90">
        <v>2590</v>
      </c>
      <c r="F6" s="90">
        <v>2294</v>
      </c>
      <c r="G6" s="26"/>
      <c r="H6" s="13"/>
      <c r="I6" s="13"/>
      <c r="J6" s="13"/>
      <c r="K6" s="13"/>
      <c r="L6" s="13"/>
    </row>
    <row r="7" spans="1:12" s="3" customFormat="1" ht="18" customHeight="1">
      <c r="A7" s="85" t="s">
        <v>490</v>
      </c>
      <c r="B7" s="86">
        <v>22679</v>
      </c>
      <c r="C7" s="86">
        <v>10635</v>
      </c>
      <c r="D7" s="86">
        <v>17710</v>
      </c>
      <c r="E7" s="86">
        <v>2774</v>
      </c>
      <c r="F7" s="86">
        <v>2737</v>
      </c>
      <c r="G7" s="26"/>
      <c r="H7" s="13"/>
      <c r="I7" s="13"/>
      <c r="J7" s="13"/>
      <c r="K7" s="13"/>
      <c r="L7" s="13"/>
    </row>
    <row r="8" spans="1:12" s="3" customFormat="1" ht="18" customHeight="1">
      <c r="A8" s="85" t="s">
        <v>98</v>
      </c>
      <c r="B8" s="87">
        <v>23994</v>
      </c>
      <c r="C8" s="87">
        <v>11585</v>
      </c>
      <c r="D8" s="87">
        <v>20564</v>
      </c>
      <c r="E8" s="87">
        <v>2834</v>
      </c>
      <c r="F8" s="87">
        <v>3059</v>
      </c>
      <c r="G8" s="27"/>
      <c r="H8" s="15"/>
      <c r="I8" s="15"/>
      <c r="J8" s="15"/>
      <c r="K8" s="15"/>
      <c r="L8" s="15"/>
    </row>
    <row r="9" spans="1:12" s="3" customFormat="1" ht="18" customHeight="1">
      <c r="A9" s="88" t="s">
        <v>535</v>
      </c>
      <c r="B9" s="87">
        <v>25005</v>
      </c>
      <c r="C9" s="87">
        <v>11692</v>
      </c>
      <c r="D9" s="87">
        <v>29979</v>
      </c>
      <c r="E9" s="87">
        <v>3626</v>
      </c>
      <c r="F9" s="87">
        <v>3426</v>
      </c>
      <c r="G9" s="7"/>
      <c r="H9" s="6"/>
      <c r="I9" s="6"/>
      <c r="J9" s="6"/>
      <c r="K9" s="6"/>
      <c r="L9" s="6"/>
    </row>
    <row r="10" spans="1:12" s="3" customFormat="1" ht="18" customHeight="1">
      <c r="A10" s="88" t="s">
        <v>562</v>
      </c>
      <c r="B10" s="87">
        <v>23483</v>
      </c>
      <c r="C10" s="87">
        <v>13666</v>
      </c>
      <c r="D10" s="87">
        <v>29432</v>
      </c>
      <c r="E10" s="87">
        <v>3630</v>
      </c>
      <c r="F10" s="87">
        <v>3202</v>
      </c>
      <c r="G10" s="7"/>
      <c r="H10" s="6"/>
      <c r="I10" s="6"/>
      <c r="J10" s="6"/>
      <c r="K10" s="6"/>
      <c r="L10" s="6"/>
    </row>
    <row r="11" spans="1:12" s="3" customFormat="1" ht="18" customHeight="1">
      <c r="A11" s="67" t="s">
        <v>191</v>
      </c>
      <c r="B11" s="87">
        <v>23470</v>
      </c>
      <c r="C11" s="87">
        <v>13292</v>
      </c>
      <c r="D11" s="87">
        <v>29024</v>
      </c>
      <c r="E11" s="87">
        <v>3534</v>
      </c>
      <c r="F11" s="87">
        <v>3101</v>
      </c>
      <c r="G11" s="6"/>
      <c r="H11" s="6"/>
      <c r="I11" s="6"/>
      <c r="J11" s="6"/>
      <c r="K11" s="6"/>
      <c r="L11" s="6"/>
    </row>
    <row r="12" spans="1:12" s="3" customFormat="1" ht="18" customHeight="1">
      <c r="A12" s="13" t="s">
        <v>210</v>
      </c>
      <c r="B12" s="13"/>
      <c r="C12" s="13"/>
      <c r="D12" s="13"/>
      <c r="E12" s="13"/>
      <c r="F12" s="13"/>
      <c r="G12" s="13"/>
      <c r="H12" s="13"/>
      <c r="I12" s="13"/>
      <c r="J12" s="13"/>
      <c r="K12" s="13"/>
      <c r="L12" s="13"/>
    </row>
    <row r="13" spans="1:12" s="3" customFormat="1" ht="18" customHeight="1">
      <c r="A13" s="13"/>
      <c r="B13" s="13"/>
      <c r="C13" s="13"/>
      <c r="D13" s="13"/>
      <c r="E13" s="13"/>
      <c r="F13" s="13"/>
      <c r="G13" s="13"/>
      <c r="H13" s="13"/>
      <c r="I13" s="13"/>
      <c r="J13" s="13"/>
      <c r="K13" s="13"/>
      <c r="L13" s="13"/>
    </row>
    <row r="14" spans="1:51" s="3" customFormat="1" ht="18" customHeight="1">
      <c r="A14" s="13"/>
      <c r="B14" s="13"/>
      <c r="C14" s="13"/>
      <c r="D14" s="13"/>
      <c r="E14" s="13"/>
      <c r="F14" s="13"/>
      <c r="G14" s="26"/>
      <c r="H14" s="26"/>
      <c r="I14" s="26"/>
      <c r="J14" s="26"/>
      <c r="K14" s="26"/>
      <c r="L14" s="26"/>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row>
    <row r="15" spans="1:51" s="3" customFormat="1" ht="24" customHeight="1">
      <c r="A15" s="286" t="s">
        <v>42</v>
      </c>
      <c r="B15" s="290"/>
      <c r="C15" s="290"/>
      <c r="D15" s="290"/>
      <c r="E15" s="290"/>
      <c r="F15" s="290"/>
      <c r="G15" s="28"/>
      <c r="H15" s="28"/>
      <c r="I15" s="28"/>
      <c r="J15" s="28"/>
      <c r="K15" s="27"/>
      <c r="L15" s="27"/>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row>
    <row r="16" spans="1:51" s="3" customFormat="1" ht="18" customHeight="1">
      <c r="A16" s="13" t="s">
        <v>192</v>
      </c>
      <c r="B16" s="13"/>
      <c r="C16" s="13"/>
      <c r="D16" s="13"/>
      <c r="E16" s="13"/>
      <c r="F16" s="13"/>
      <c r="G16" s="26"/>
      <c r="H16" s="26"/>
      <c r="I16" s="26"/>
      <c r="J16" s="26"/>
      <c r="K16" s="26"/>
      <c r="L16" s="26"/>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s="3" customFormat="1" ht="18" customHeight="1">
      <c r="A17" s="29" t="s">
        <v>537</v>
      </c>
      <c r="B17" s="29"/>
      <c r="C17" s="29"/>
      <c r="D17" s="29"/>
      <c r="E17" s="29"/>
      <c r="F17" s="30"/>
      <c r="G17" s="26"/>
      <c r="H17" s="26"/>
      <c r="I17" s="26"/>
      <c r="J17" s="4"/>
      <c r="K17" s="26"/>
      <c r="L17" s="26"/>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row>
    <row r="18" spans="1:49" s="3" customFormat="1" ht="24" customHeight="1" thickBot="1">
      <c r="A18" s="93" t="s">
        <v>419</v>
      </c>
      <c r="B18" s="106" t="s">
        <v>564</v>
      </c>
      <c r="C18" s="93" t="s">
        <v>565</v>
      </c>
      <c r="D18" s="93" t="s">
        <v>566</v>
      </c>
      <c r="E18" s="93" t="s">
        <v>567</v>
      </c>
      <c r="F18" s="93" t="s">
        <v>568</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51" s="3" customFormat="1" ht="18" customHeight="1" thickTop="1">
      <c r="A19" s="211"/>
      <c r="B19" s="291" t="s">
        <v>420</v>
      </c>
      <c r="C19" s="291"/>
      <c r="D19" s="291"/>
      <c r="E19" s="291"/>
      <c r="F19" s="264"/>
      <c r="G19" s="13"/>
      <c r="H19" s="27"/>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row>
    <row r="20" spans="1:49" s="3" customFormat="1" ht="18" customHeight="1">
      <c r="A20" s="94" t="s">
        <v>193</v>
      </c>
      <c r="B20" s="207">
        <v>6086</v>
      </c>
      <c r="C20" s="96">
        <v>5848</v>
      </c>
      <c r="D20" s="96">
        <v>5686</v>
      </c>
      <c r="E20" s="96">
        <v>5529</v>
      </c>
      <c r="F20" s="96">
        <v>5603</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49" s="3" customFormat="1" ht="18" customHeight="1">
      <c r="A21" s="94" t="s">
        <v>194</v>
      </c>
      <c r="B21" s="207">
        <v>22</v>
      </c>
      <c r="C21" s="96">
        <v>25</v>
      </c>
      <c r="D21" s="96">
        <v>16</v>
      </c>
      <c r="E21" s="96">
        <v>11</v>
      </c>
      <c r="F21" s="96">
        <v>16</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row r="22" spans="1:6" s="3" customFormat="1" ht="18" customHeight="1">
      <c r="A22" s="94" t="s">
        <v>195</v>
      </c>
      <c r="B22" s="208">
        <v>0</v>
      </c>
      <c r="C22" s="96">
        <v>1</v>
      </c>
      <c r="D22" s="98">
        <v>0</v>
      </c>
      <c r="E22" s="98">
        <v>0</v>
      </c>
      <c r="F22" s="96">
        <v>1</v>
      </c>
    </row>
    <row r="23" spans="1:6" ht="18" customHeight="1">
      <c r="A23" s="94" t="s">
        <v>538</v>
      </c>
      <c r="B23" s="207">
        <v>24</v>
      </c>
      <c r="C23" s="96">
        <v>27</v>
      </c>
      <c r="D23" s="96">
        <v>16</v>
      </c>
      <c r="E23" s="96">
        <v>11</v>
      </c>
      <c r="F23" s="97">
        <v>13</v>
      </c>
    </row>
    <row r="24" spans="1:6" ht="18" customHeight="1">
      <c r="A24" s="94" t="s">
        <v>539</v>
      </c>
      <c r="B24" s="207">
        <v>2</v>
      </c>
      <c r="C24" s="96">
        <v>2</v>
      </c>
      <c r="D24" s="96">
        <v>3</v>
      </c>
      <c r="E24" s="98">
        <v>0</v>
      </c>
      <c r="F24" s="97">
        <v>2</v>
      </c>
    </row>
    <row r="25" spans="1:6" ht="18" customHeight="1">
      <c r="A25" s="94" t="s">
        <v>196</v>
      </c>
      <c r="B25" s="209">
        <v>1</v>
      </c>
      <c r="C25" s="96">
        <v>1</v>
      </c>
      <c r="D25" s="96">
        <v>1</v>
      </c>
      <c r="E25" s="98">
        <v>0</v>
      </c>
      <c r="F25" s="98">
        <v>0</v>
      </c>
    </row>
    <row r="26" spans="1:6" s="3" customFormat="1" ht="18" customHeight="1">
      <c r="A26" s="94" t="s">
        <v>197</v>
      </c>
      <c r="B26" s="207">
        <v>51</v>
      </c>
      <c r="C26" s="96">
        <v>48</v>
      </c>
      <c r="D26" s="96">
        <v>23</v>
      </c>
      <c r="E26" s="96">
        <v>18</v>
      </c>
      <c r="F26" s="96">
        <v>25</v>
      </c>
    </row>
    <row r="27" spans="1:6" ht="18" customHeight="1">
      <c r="A27" s="94" t="s">
        <v>198</v>
      </c>
      <c r="B27" s="207">
        <v>3</v>
      </c>
      <c r="C27" s="96">
        <v>3</v>
      </c>
      <c r="D27" s="96">
        <v>3</v>
      </c>
      <c r="E27" s="96">
        <v>2</v>
      </c>
      <c r="F27" s="97">
        <v>4</v>
      </c>
    </row>
    <row r="28" spans="1:8" ht="18" customHeight="1">
      <c r="A28" s="212"/>
      <c r="B28" s="265" t="s">
        <v>421</v>
      </c>
      <c r="C28" s="265"/>
      <c r="D28" s="265"/>
      <c r="E28" s="265"/>
      <c r="F28" s="266"/>
      <c r="G28" s="13"/>
      <c r="H28" s="31"/>
    </row>
    <row r="29" spans="1:6" ht="18" customHeight="1">
      <c r="A29" s="94" t="s">
        <v>193</v>
      </c>
      <c r="B29" s="210">
        <v>7617</v>
      </c>
      <c r="C29" s="95">
        <v>7735</v>
      </c>
      <c r="D29" s="95">
        <v>7675</v>
      </c>
      <c r="E29" s="95">
        <v>7375</v>
      </c>
      <c r="F29" s="99">
        <v>7155</v>
      </c>
    </row>
    <row r="30" spans="1:6" ht="18" customHeight="1">
      <c r="A30" s="94" t="s">
        <v>540</v>
      </c>
      <c r="B30" s="210">
        <v>119</v>
      </c>
      <c r="C30" s="95">
        <v>124</v>
      </c>
      <c r="D30" s="95">
        <v>119</v>
      </c>
      <c r="E30" s="95">
        <v>103</v>
      </c>
      <c r="F30" s="99">
        <v>108</v>
      </c>
    </row>
    <row r="31" spans="1:6" ht="18" customHeight="1">
      <c r="A31" s="94" t="s">
        <v>541</v>
      </c>
      <c r="B31" s="210">
        <v>53</v>
      </c>
      <c r="C31" s="95">
        <v>51</v>
      </c>
      <c r="D31" s="95">
        <v>43</v>
      </c>
      <c r="E31" s="95">
        <v>50</v>
      </c>
      <c r="F31" s="99">
        <v>40</v>
      </c>
    </row>
    <row r="32" spans="1:6" ht="18" customHeight="1">
      <c r="A32" s="94" t="s">
        <v>199</v>
      </c>
      <c r="B32" s="210">
        <v>493</v>
      </c>
      <c r="C32" s="95">
        <v>489</v>
      </c>
      <c r="D32" s="95">
        <v>464</v>
      </c>
      <c r="E32" s="95">
        <v>416</v>
      </c>
      <c r="F32" s="99">
        <v>369</v>
      </c>
    </row>
    <row r="33" spans="1:12" ht="18" customHeight="1">
      <c r="A33" s="13" t="s">
        <v>210</v>
      </c>
      <c r="B33" s="13"/>
      <c r="C33" s="13"/>
      <c r="D33" s="13"/>
      <c r="E33" s="13"/>
      <c r="F33" s="13"/>
      <c r="G33" s="13"/>
      <c r="H33" s="13"/>
      <c r="I33" s="13"/>
      <c r="J33" s="13"/>
      <c r="K33" s="20"/>
      <c r="L33" s="20"/>
    </row>
    <row r="34" spans="1:12" ht="18" customHeight="1">
      <c r="A34" s="20"/>
      <c r="B34" s="20"/>
      <c r="C34" s="20"/>
      <c r="D34" s="20"/>
      <c r="E34" s="20"/>
      <c r="F34" s="20"/>
      <c r="G34" s="20"/>
      <c r="H34" s="20"/>
      <c r="I34" s="20"/>
      <c r="J34" s="20"/>
      <c r="K34" s="20"/>
      <c r="L34" s="20"/>
    </row>
    <row r="35" spans="1:12" ht="18" customHeight="1">
      <c r="A35" s="20"/>
      <c r="B35" s="20"/>
      <c r="C35" s="20"/>
      <c r="D35" s="20"/>
      <c r="E35" s="20"/>
      <c r="F35" s="20"/>
      <c r="G35" s="20"/>
      <c r="H35" s="20"/>
      <c r="I35" s="20"/>
      <c r="J35" s="20"/>
      <c r="K35" s="20"/>
      <c r="L35" s="20"/>
    </row>
    <row r="36" spans="1:33" ht="24" customHeight="1">
      <c r="A36" s="286" t="s">
        <v>43</v>
      </c>
      <c r="B36" s="286"/>
      <c r="C36" s="286"/>
      <c r="D36" s="286"/>
      <c r="E36" s="286"/>
      <c r="F36" s="286"/>
      <c r="G36" s="286"/>
      <c r="H36" s="286"/>
      <c r="I36" s="2"/>
      <c r="J36" s="2"/>
      <c r="K36" s="2"/>
      <c r="L36" s="2"/>
      <c r="M36" s="2"/>
      <c r="N36" s="2"/>
      <c r="O36" s="2"/>
      <c r="P36" s="2"/>
      <c r="Q36" s="2"/>
      <c r="R36" s="2"/>
      <c r="S36" s="2"/>
      <c r="T36" s="2"/>
      <c r="U36" s="2"/>
      <c r="V36" s="2"/>
      <c r="W36" s="2"/>
      <c r="X36" s="2"/>
      <c r="Y36" s="2"/>
      <c r="Z36" s="2"/>
      <c r="AA36" s="2"/>
      <c r="AB36" s="2"/>
      <c r="AC36" s="2"/>
      <c r="AD36" s="2"/>
      <c r="AE36" s="2"/>
      <c r="AF36" s="2"/>
      <c r="AG36" s="2"/>
    </row>
    <row r="37" spans="1:33" ht="18"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5" ht="18" customHeight="1">
      <c r="A38" s="29" t="s">
        <v>412</v>
      </c>
      <c r="B38" s="29"/>
      <c r="C38" s="29"/>
      <c r="D38" s="29"/>
      <c r="E38" s="29"/>
      <c r="F38" s="29"/>
      <c r="G38" s="29"/>
      <c r="H38" s="29"/>
      <c r="I38" s="4"/>
      <c r="J38" s="4"/>
      <c r="K38" s="4"/>
      <c r="L38" s="4"/>
      <c r="M38" s="4"/>
      <c r="N38" s="4"/>
      <c r="O38" s="4"/>
      <c r="P38" s="4"/>
      <c r="Q38" s="4"/>
      <c r="R38" s="4"/>
      <c r="S38" s="4"/>
      <c r="T38" s="4"/>
      <c r="U38" s="4"/>
      <c r="V38" s="4"/>
      <c r="W38" s="4"/>
      <c r="X38" s="4"/>
      <c r="Y38" s="4"/>
      <c r="Z38" s="4"/>
      <c r="AA38" s="4"/>
      <c r="AB38" s="4"/>
      <c r="AC38" s="4"/>
      <c r="AD38" s="4"/>
      <c r="AE38" s="4"/>
      <c r="AF38" s="4"/>
      <c r="AG38" s="4"/>
      <c r="AH38" s="32"/>
      <c r="AI38" s="32"/>
    </row>
    <row r="39" spans="1:35" ht="44.25" customHeight="1" thickBot="1">
      <c r="A39" s="93" t="s">
        <v>284</v>
      </c>
      <c r="B39" s="92" t="s">
        <v>200</v>
      </c>
      <c r="C39" s="92" t="s">
        <v>201</v>
      </c>
      <c r="D39" s="92" t="s">
        <v>202</v>
      </c>
      <c r="E39" s="92" t="s">
        <v>211</v>
      </c>
      <c r="F39" s="92" t="s">
        <v>203</v>
      </c>
      <c r="G39" s="92" t="s">
        <v>204</v>
      </c>
      <c r="H39" s="92" t="s">
        <v>205</v>
      </c>
      <c r="I39" s="4"/>
      <c r="J39" s="4"/>
      <c r="K39" s="4"/>
      <c r="L39" s="32"/>
      <c r="M39" s="32"/>
      <c r="N39" s="32"/>
      <c r="O39" s="32"/>
      <c r="P39" s="32"/>
      <c r="Q39" s="32"/>
      <c r="R39" s="32"/>
      <c r="S39" s="32"/>
      <c r="T39" s="32"/>
      <c r="U39" s="32"/>
      <c r="V39" s="32"/>
      <c r="W39" s="32"/>
      <c r="X39" s="32"/>
      <c r="Y39" s="32"/>
      <c r="Z39" s="32"/>
      <c r="AA39" s="32"/>
      <c r="AB39" s="32"/>
      <c r="AC39" s="32"/>
      <c r="AD39" s="32"/>
      <c r="AE39" s="32"/>
      <c r="AF39" s="32"/>
      <c r="AG39" s="32"/>
      <c r="AH39" s="32"/>
      <c r="AI39" s="32"/>
    </row>
    <row r="40" spans="1:35" ht="18" customHeight="1" thickTop="1">
      <c r="A40" s="89" t="s">
        <v>563</v>
      </c>
      <c r="B40" s="102">
        <v>15334</v>
      </c>
      <c r="C40" s="102">
        <v>14998</v>
      </c>
      <c r="D40" s="102">
        <v>13454</v>
      </c>
      <c r="E40" s="102">
        <v>77642</v>
      </c>
      <c r="F40" s="102">
        <v>2069978</v>
      </c>
      <c r="G40" s="102">
        <v>13820598</v>
      </c>
      <c r="H40" s="102">
        <v>10796</v>
      </c>
      <c r="I40" s="33"/>
      <c r="J40" s="33"/>
      <c r="K40" s="33"/>
      <c r="L40" s="32"/>
      <c r="M40" s="32"/>
      <c r="N40" s="32"/>
      <c r="O40" s="32"/>
      <c r="P40" s="32"/>
      <c r="Q40" s="32"/>
      <c r="R40" s="32"/>
      <c r="S40" s="32"/>
      <c r="T40" s="32"/>
      <c r="U40" s="32"/>
      <c r="V40" s="32"/>
      <c r="W40" s="32"/>
      <c r="X40" s="32"/>
      <c r="Y40" s="32"/>
      <c r="Z40" s="32"/>
      <c r="AA40" s="32"/>
      <c r="AB40" s="32"/>
      <c r="AC40" s="32"/>
      <c r="AD40" s="32"/>
      <c r="AE40" s="32"/>
      <c r="AF40" s="32"/>
      <c r="AG40" s="32"/>
      <c r="AH40" s="32"/>
      <c r="AI40" s="32"/>
    </row>
    <row r="41" spans="1:35" ht="18" customHeight="1">
      <c r="A41" s="85" t="s">
        <v>490</v>
      </c>
      <c r="B41" s="100">
        <v>16164</v>
      </c>
      <c r="C41" s="100">
        <v>15191</v>
      </c>
      <c r="D41" s="100">
        <v>13007</v>
      </c>
      <c r="E41" s="100">
        <v>74762</v>
      </c>
      <c r="F41" s="100">
        <v>1963036</v>
      </c>
      <c r="G41" s="100">
        <v>13151805</v>
      </c>
      <c r="H41" s="100">
        <v>10231</v>
      </c>
      <c r="I41" s="34"/>
      <c r="J41" s="34"/>
      <c r="K41" s="34"/>
      <c r="L41" s="32"/>
      <c r="M41" s="32"/>
      <c r="N41" s="32"/>
      <c r="O41" s="32"/>
      <c r="P41" s="32"/>
      <c r="Q41" s="32"/>
      <c r="R41" s="32"/>
      <c r="S41" s="32"/>
      <c r="T41" s="32"/>
      <c r="U41" s="32"/>
      <c r="V41" s="32"/>
      <c r="W41" s="32"/>
      <c r="X41" s="32"/>
      <c r="Y41" s="32"/>
      <c r="Z41" s="32"/>
      <c r="AA41" s="32"/>
      <c r="AB41" s="32"/>
      <c r="AC41" s="32"/>
      <c r="AD41" s="32"/>
      <c r="AE41" s="32"/>
      <c r="AF41" s="32"/>
      <c r="AG41" s="32"/>
      <c r="AH41" s="32"/>
      <c r="AI41" s="32"/>
    </row>
    <row r="42" spans="1:35" ht="18" customHeight="1">
      <c r="A42" s="85" t="s">
        <v>98</v>
      </c>
      <c r="B42" s="101">
        <v>16942</v>
      </c>
      <c r="C42" s="101">
        <v>16062</v>
      </c>
      <c r="D42" s="101">
        <v>13463</v>
      </c>
      <c r="E42" s="101">
        <v>75348</v>
      </c>
      <c r="F42" s="101">
        <v>2006952</v>
      </c>
      <c r="G42" s="101">
        <v>13257641</v>
      </c>
      <c r="H42" s="101">
        <v>11235</v>
      </c>
      <c r="I42" s="33"/>
      <c r="J42" s="33"/>
      <c r="K42" s="33"/>
      <c r="L42" s="32"/>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1:35" ht="18" customHeight="1">
      <c r="A43" s="85" t="s">
        <v>499</v>
      </c>
      <c r="B43" s="101">
        <v>16431</v>
      </c>
      <c r="C43" s="101">
        <v>16349</v>
      </c>
      <c r="D43" s="101">
        <v>14211</v>
      </c>
      <c r="E43" s="101">
        <v>75022</v>
      </c>
      <c r="F43" s="101">
        <v>1988979</v>
      </c>
      <c r="G43" s="101">
        <v>13162961</v>
      </c>
      <c r="H43" s="101">
        <v>11887</v>
      </c>
      <c r="I43" s="33"/>
      <c r="J43" s="33"/>
      <c r="K43" s="33"/>
      <c r="L43" s="32"/>
      <c r="M43" s="32"/>
      <c r="N43" s="32"/>
      <c r="O43" s="32"/>
      <c r="P43" s="32"/>
      <c r="Q43" s="32"/>
      <c r="R43" s="32"/>
      <c r="S43" s="32"/>
      <c r="T43" s="32"/>
      <c r="U43" s="32"/>
      <c r="V43" s="32"/>
      <c r="W43" s="32"/>
      <c r="X43" s="32"/>
      <c r="Y43" s="32"/>
      <c r="Z43" s="32"/>
      <c r="AA43" s="32"/>
      <c r="AB43" s="32"/>
      <c r="AC43" s="32"/>
      <c r="AD43" s="32"/>
      <c r="AE43" s="32"/>
      <c r="AF43" s="32"/>
      <c r="AG43" s="32"/>
      <c r="AH43" s="32"/>
      <c r="AI43" s="32"/>
    </row>
    <row r="44" spans="1:35" ht="18" customHeight="1">
      <c r="A44" s="85" t="s">
        <v>569</v>
      </c>
      <c r="B44" s="101">
        <v>15323</v>
      </c>
      <c r="C44" s="101">
        <v>14709</v>
      </c>
      <c r="D44" s="101">
        <v>12915</v>
      </c>
      <c r="E44" s="101">
        <v>62818</v>
      </c>
      <c r="F44" s="101">
        <v>1658557</v>
      </c>
      <c r="G44" s="101">
        <v>10155125</v>
      </c>
      <c r="H44" s="101">
        <v>11213</v>
      </c>
      <c r="I44" s="33"/>
      <c r="J44" s="33"/>
      <c r="K44" s="33"/>
      <c r="L44" s="32"/>
      <c r="M44" s="32"/>
      <c r="N44" s="32"/>
      <c r="O44" s="32"/>
      <c r="P44" s="32"/>
      <c r="Q44" s="32"/>
      <c r="R44" s="32"/>
      <c r="S44" s="32"/>
      <c r="T44" s="32"/>
      <c r="U44" s="32"/>
      <c r="V44" s="32"/>
      <c r="W44" s="32"/>
      <c r="X44" s="32"/>
      <c r="Y44" s="32"/>
      <c r="Z44" s="32"/>
      <c r="AA44" s="32"/>
      <c r="AB44" s="32"/>
      <c r="AC44" s="32"/>
      <c r="AD44" s="32"/>
      <c r="AE44" s="32"/>
      <c r="AF44" s="32"/>
      <c r="AG44" s="32"/>
      <c r="AH44" s="32"/>
      <c r="AI44" s="32"/>
    </row>
    <row r="45" spans="1:35" ht="18" customHeight="1">
      <c r="A45" s="13" t="s">
        <v>207</v>
      </c>
      <c r="B45" s="13"/>
      <c r="C45" s="13"/>
      <c r="D45" s="13"/>
      <c r="E45" s="13"/>
      <c r="F45" s="13"/>
      <c r="G45" s="13"/>
      <c r="H45" s="13"/>
      <c r="I45" s="4"/>
      <c r="J45" s="4"/>
      <c r="K45" s="4"/>
      <c r="L45" s="4"/>
      <c r="M45" s="4"/>
      <c r="N45" s="4"/>
      <c r="O45" s="4"/>
      <c r="P45" s="4"/>
      <c r="Q45" s="4"/>
      <c r="R45" s="4"/>
      <c r="S45" s="4"/>
      <c r="T45" s="4"/>
      <c r="U45" s="4"/>
      <c r="V45" s="4"/>
      <c r="W45" s="4"/>
      <c r="X45" s="4"/>
      <c r="Y45" s="4"/>
      <c r="Z45" s="4"/>
      <c r="AA45" s="4"/>
      <c r="AB45" s="4"/>
      <c r="AC45" s="4"/>
      <c r="AD45" s="4"/>
      <c r="AE45" s="4"/>
      <c r="AF45" s="4"/>
      <c r="AG45" s="4"/>
      <c r="AH45" s="32"/>
      <c r="AI45" s="32"/>
    </row>
    <row r="46" spans="1:35" ht="18" customHeight="1">
      <c r="A46" s="13" t="s">
        <v>206</v>
      </c>
      <c r="B46" s="13"/>
      <c r="C46" s="13"/>
      <c r="D46" s="13"/>
      <c r="E46" s="13"/>
      <c r="F46" s="13"/>
      <c r="G46" s="13"/>
      <c r="H46" s="13"/>
      <c r="I46" s="4"/>
      <c r="J46" s="4"/>
      <c r="K46" s="4"/>
      <c r="L46" s="4"/>
      <c r="M46" s="4"/>
      <c r="N46" s="4"/>
      <c r="O46" s="4"/>
      <c r="P46" s="4"/>
      <c r="Q46" s="4"/>
      <c r="R46" s="4"/>
      <c r="S46" s="4"/>
      <c r="T46" s="4"/>
      <c r="U46" s="4"/>
      <c r="V46" s="4"/>
      <c r="W46" s="4"/>
      <c r="X46" s="4"/>
      <c r="Y46" s="4"/>
      <c r="Z46" s="4"/>
      <c r="AA46" s="4"/>
      <c r="AB46" s="4"/>
      <c r="AC46" s="4"/>
      <c r="AD46" s="4"/>
      <c r="AE46" s="4"/>
      <c r="AF46" s="4"/>
      <c r="AG46" s="4"/>
      <c r="AH46" s="32"/>
      <c r="AI46" s="32"/>
    </row>
    <row r="47" spans="1:33" ht="18" customHeight="1">
      <c r="A47" s="13" t="s">
        <v>209</v>
      </c>
      <c r="B47" s="13"/>
      <c r="C47" s="13"/>
      <c r="D47" s="13"/>
      <c r="E47" s="13"/>
      <c r="F47" s="13"/>
      <c r="G47" s="13"/>
      <c r="H47" s="1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8" customHeight="1">
      <c r="A48" s="13" t="s">
        <v>210</v>
      </c>
      <c r="B48" s="13"/>
      <c r="C48" s="13"/>
      <c r="D48" s="13"/>
      <c r="E48" s="13"/>
      <c r="F48" s="13"/>
      <c r="G48" s="13"/>
      <c r="H48" s="1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ht="18" customHeight="1">
      <c r="A49" s="13"/>
      <c r="B49" s="13"/>
      <c r="C49" s="13"/>
      <c r="D49" s="13"/>
      <c r="E49" s="13"/>
      <c r="F49" s="13"/>
      <c r="G49" s="13"/>
      <c r="H49" s="1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ht="18"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24" customHeight="1">
      <c r="A51" s="286" t="s">
        <v>44</v>
      </c>
      <c r="B51" s="286"/>
      <c r="C51" s="286"/>
      <c r="D51" s="286"/>
      <c r="E51" s="286"/>
      <c r="F51" s="286"/>
      <c r="G51" s="286"/>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7" ht="18" customHeight="1">
      <c r="A52" s="3"/>
      <c r="B52" s="3"/>
      <c r="C52" s="3"/>
      <c r="D52" s="3"/>
      <c r="E52" s="3"/>
      <c r="F52" s="3"/>
      <c r="G52" s="3"/>
    </row>
    <row r="53" spans="1:8" ht="18" customHeight="1">
      <c r="A53" s="29" t="s">
        <v>412</v>
      </c>
      <c r="B53" s="29"/>
      <c r="C53" s="29"/>
      <c r="D53" s="29"/>
      <c r="E53" s="26"/>
      <c r="F53" s="29"/>
      <c r="G53" s="26"/>
      <c r="H53" s="20"/>
    </row>
    <row r="54" spans="1:8" ht="8.25" customHeight="1">
      <c r="A54" s="287" t="s">
        <v>284</v>
      </c>
      <c r="B54" s="289" t="s">
        <v>212</v>
      </c>
      <c r="C54" s="289" t="s">
        <v>213</v>
      </c>
      <c r="D54" s="284" t="s">
        <v>214</v>
      </c>
      <c r="E54" s="35"/>
      <c r="F54" s="284" t="s">
        <v>215</v>
      </c>
      <c r="G54" s="103"/>
      <c r="H54" s="20"/>
    </row>
    <row r="55" spans="1:8" ht="27" customHeight="1" thickBot="1">
      <c r="A55" s="288"/>
      <c r="B55" s="285"/>
      <c r="C55" s="285"/>
      <c r="D55" s="285"/>
      <c r="E55" s="104" t="s">
        <v>413</v>
      </c>
      <c r="F55" s="285"/>
      <c r="G55" s="68" t="s">
        <v>413</v>
      </c>
      <c r="H55" s="20"/>
    </row>
    <row r="56" spans="1:8" ht="18" customHeight="1" thickTop="1">
      <c r="A56" s="89" t="s">
        <v>563</v>
      </c>
      <c r="B56" s="102">
        <v>536</v>
      </c>
      <c r="C56" s="102">
        <v>84305</v>
      </c>
      <c r="D56" s="102">
        <v>5340</v>
      </c>
      <c r="E56" s="102">
        <v>853</v>
      </c>
      <c r="F56" s="102">
        <v>261624</v>
      </c>
      <c r="G56" s="102">
        <v>59767</v>
      </c>
      <c r="H56" s="20"/>
    </row>
    <row r="57" spans="1:8" ht="18" customHeight="1">
      <c r="A57" s="85" t="s">
        <v>490</v>
      </c>
      <c r="B57" s="100">
        <v>555</v>
      </c>
      <c r="C57" s="100">
        <v>78773</v>
      </c>
      <c r="D57" s="100">
        <v>5041</v>
      </c>
      <c r="E57" s="100">
        <v>980</v>
      </c>
      <c r="F57" s="100">
        <v>245609</v>
      </c>
      <c r="G57" s="100">
        <v>69052</v>
      </c>
      <c r="H57" s="20"/>
    </row>
    <row r="58" spans="1:8" ht="18" customHeight="1">
      <c r="A58" s="85" t="s">
        <v>98</v>
      </c>
      <c r="B58" s="101">
        <v>545</v>
      </c>
      <c r="C58" s="101">
        <v>68562</v>
      </c>
      <c r="D58" s="101">
        <v>4648</v>
      </c>
      <c r="E58" s="101">
        <v>1134</v>
      </c>
      <c r="F58" s="101">
        <v>239783</v>
      </c>
      <c r="G58" s="101">
        <v>83737</v>
      </c>
      <c r="H58" s="8"/>
    </row>
    <row r="59" spans="1:8" ht="18" customHeight="1">
      <c r="A59" s="85" t="s">
        <v>499</v>
      </c>
      <c r="B59" s="101">
        <v>359</v>
      </c>
      <c r="C59" s="101">
        <v>54731</v>
      </c>
      <c r="D59" s="101">
        <v>3738</v>
      </c>
      <c r="E59" s="101">
        <v>1097</v>
      </c>
      <c r="F59" s="101">
        <v>196840</v>
      </c>
      <c r="G59" s="101">
        <v>78225</v>
      </c>
      <c r="H59" s="8"/>
    </row>
    <row r="60" spans="1:8" ht="18" customHeight="1">
      <c r="A60" s="85" t="s">
        <v>569</v>
      </c>
      <c r="B60" s="101">
        <v>352</v>
      </c>
      <c r="C60" s="101">
        <v>51948</v>
      </c>
      <c r="D60" s="101">
        <v>3538</v>
      </c>
      <c r="E60" s="101">
        <v>1227</v>
      </c>
      <c r="F60" s="101">
        <v>198656</v>
      </c>
      <c r="G60" s="101">
        <v>94147</v>
      </c>
      <c r="H60" s="8"/>
    </row>
    <row r="61" spans="1:8" ht="18" customHeight="1">
      <c r="A61" s="13" t="s">
        <v>216</v>
      </c>
      <c r="B61" s="13"/>
      <c r="C61" s="13"/>
      <c r="D61" s="13"/>
      <c r="E61" s="13"/>
      <c r="F61" s="13"/>
      <c r="G61" s="13"/>
      <c r="H61" s="20"/>
    </row>
    <row r="62" spans="1:8" ht="18" customHeight="1">
      <c r="A62" s="20" t="s">
        <v>208</v>
      </c>
      <c r="B62" s="13"/>
      <c r="C62" s="13"/>
      <c r="D62" s="13"/>
      <c r="E62" s="13"/>
      <c r="F62" s="13"/>
      <c r="G62" s="13"/>
      <c r="H62" s="20"/>
    </row>
    <row r="63" spans="1:7" ht="18" customHeight="1">
      <c r="A63" s="13" t="s">
        <v>210</v>
      </c>
      <c r="B63" s="3"/>
      <c r="C63" s="3"/>
      <c r="D63" s="3"/>
      <c r="E63" s="3"/>
      <c r="F63" s="3"/>
      <c r="G63" s="3"/>
    </row>
    <row r="64" spans="1:33" ht="18"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ht="18"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8"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8"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8"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8"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8"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8"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8"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8"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8"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8"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8"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8"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8"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8"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8"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8"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8"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8"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sheetData>
  <mergeCells count="11">
    <mergeCell ref="A36:H36"/>
    <mergeCell ref="A2:F2"/>
    <mergeCell ref="A15:F15"/>
    <mergeCell ref="B19:F19"/>
    <mergeCell ref="B28:F28"/>
    <mergeCell ref="F54:F55"/>
    <mergeCell ref="A51:G51"/>
    <mergeCell ref="A54:A55"/>
    <mergeCell ref="B54:B55"/>
    <mergeCell ref="C54:C55"/>
    <mergeCell ref="D54:D55"/>
  </mergeCells>
  <printOptions/>
  <pageMargins left="0.5905511811023623" right="0.1968503937007874" top="0.7874015748031497" bottom="0.5905511811023623" header="0.5118110236220472" footer="0.5118110236220472"/>
  <pageSetup horizontalDpi="600" verticalDpi="600" orientation="portrait" paperSize="9" scale="82" r:id="rId1"/>
  <rowBreaks count="1" manualBreakCount="1">
    <brk id="3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Y73"/>
  <sheetViews>
    <sheetView workbookViewId="0" topLeftCell="A1">
      <selection activeCell="A1" sqref="A1"/>
    </sheetView>
  </sheetViews>
  <sheetFormatPr defaultColWidth="9.00390625" defaultRowHeight="18" customHeight="1"/>
  <cols>
    <col min="1" max="1" width="21.25390625" style="3" customWidth="1"/>
    <col min="2" max="8" width="12.00390625" style="3" customWidth="1"/>
    <col min="9" max="14" width="9.50390625" style="3" customWidth="1"/>
    <col min="15" max="16384" width="6.625" style="3" customWidth="1"/>
  </cols>
  <sheetData>
    <row r="1" spans="1:18" ht="18" customHeight="1">
      <c r="A1" s="21"/>
      <c r="B1" s="21"/>
      <c r="C1" s="21"/>
      <c r="D1" s="21"/>
      <c r="E1" s="21"/>
      <c r="F1" s="21"/>
      <c r="G1" s="21"/>
      <c r="H1" s="21"/>
      <c r="I1" s="21"/>
      <c r="J1" s="21"/>
      <c r="K1" s="21"/>
      <c r="L1" s="21"/>
      <c r="M1" s="21"/>
      <c r="N1" s="21"/>
      <c r="O1" s="21"/>
      <c r="P1" s="21"/>
      <c r="Q1" s="21"/>
      <c r="R1" s="21"/>
    </row>
    <row r="2" spans="1:7" s="2" customFormat="1" ht="24" customHeight="1">
      <c r="A2" s="286" t="s">
        <v>45</v>
      </c>
      <c r="B2" s="286"/>
      <c r="C2" s="286"/>
      <c r="D2" s="286"/>
      <c r="E2" s="286"/>
      <c r="F2" s="286"/>
      <c r="G2" s="286"/>
    </row>
    <row r="4" spans="1:7" ht="18" customHeight="1">
      <c r="A4" s="13" t="s">
        <v>397</v>
      </c>
      <c r="B4" s="13"/>
      <c r="C4" s="13"/>
      <c r="D4" s="13"/>
      <c r="E4" s="13"/>
      <c r="F4" s="13"/>
      <c r="G4" s="13"/>
    </row>
    <row r="5" spans="1:7" ht="34.5" customHeight="1" thickBot="1">
      <c r="A5" s="93" t="s">
        <v>398</v>
      </c>
      <c r="B5" s="213" t="s">
        <v>232</v>
      </c>
      <c r="C5" s="91" t="s">
        <v>399</v>
      </c>
      <c r="D5" s="91" t="s">
        <v>400</v>
      </c>
      <c r="E5" s="91" t="s">
        <v>401</v>
      </c>
      <c r="F5" s="105" t="s">
        <v>217</v>
      </c>
      <c r="G5" s="93" t="s">
        <v>402</v>
      </c>
    </row>
    <row r="6" spans="1:7" ht="18" customHeight="1" thickTop="1">
      <c r="A6" s="211"/>
      <c r="B6" s="267" t="s">
        <v>403</v>
      </c>
      <c r="C6" s="291"/>
      <c r="D6" s="291"/>
      <c r="E6" s="291"/>
      <c r="F6" s="291"/>
      <c r="G6" s="264"/>
    </row>
    <row r="7" spans="1:7" ht="18" customHeight="1">
      <c r="A7" s="85" t="s">
        <v>571</v>
      </c>
      <c r="B7" s="214">
        <v>46</v>
      </c>
      <c r="C7" s="100">
        <v>28</v>
      </c>
      <c r="D7" s="100">
        <v>10</v>
      </c>
      <c r="E7" s="100">
        <v>3</v>
      </c>
      <c r="F7" s="98">
        <v>0</v>
      </c>
      <c r="G7" s="100">
        <v>5</v>
      </c>
    </row>
    <row r="8" spans="1:8" ht="18" customHeight="1">
      <c r="A8" s="85" t="s">
        <v>490</v>
      </c>
      <c r="B8" s="214">
        <v>48</v>
      </c>
      <c r="C8" s="100">
        <v>29</v>
      </c>
      <c r="D8" s="100">
        <v>10</v>
      </c>
      <c r="E8" s="100">
        <v>3</v>
      </c>
      <c r="F8" s="98">
        <v>0</v>
      </c>
      <c r="G8" s="100">
        <v>6</v>
      </c>
      <c r="H8" s="4"/>
    </row>
    <row r="9" spans="1:8" ht="18" customHeight="1">
      <c r="A9" s="85" t="s">
        <v>98</v>
      </c>
      <c r="B9" s="214">
        <v>49</v>
      </c>
      <c r="C9" s="100">
        <v>28</v>
      </c>
      <c r="D9" s="100">
        <v>11</v>
      </c>
      <c r="E9" s="100">
        <v>3</v>
      </c>
      <c r="F9" s="98">
        <v>0</v>
      </c>
      <c r="G9" s="100">
        <v>7</v>
      </c>
      <c r="H9" s="4"/>
    </row>
    <row r="10" spans="1:8" ht="18" customHeight="1">
      <c r="A10" s="85" t="s">
        <v>499</v>
      </c>
      <c r="B10" s="214">
        <v>45</v>
      </c>
      <c r="C10" s="100">
        <v>26</v>
      </c>
      <c r="D10" s="100">
        <v>11</v>
      </c>
      <c r="E10" s="100">
        <v>3</v>
      </c>
      <c r="F10" s="98">
        <v>0</v>
      </c>
      <c r="G10" s="100">
        <v>5</v>
      </c>
      <c r="H10" s="4"/>
    </row>
    <row r="11" spans="1:8" ht="18" customHeight="1">
      <c r="A11" s="85" t="s">
        <v>569</v>
      </c>
      <c r="B11" s="214">
        <v>46</v>
      </c>
      <c r="C11" s="100">
        <v>28</v>
      </c>
      <c r="D11" s="100">
        <v>12</v>
      </c>
      <c r="E11" s="100">
        <v>3</v>
      </c>
      <c r="F11" s="98">
        <v>0</v>
      </c>
      <c r="G11" s="100">
        <v>3</v>
      </c>
      <c r="H11" s="4"/>
    </row>
    <row r="12" spans="1:8" s="37" customFormat="1" ht="18" customHeight="1">
      <c r="A12" s="215"/>
      <c r="B12" s="268" t="s">
        <v>404</v>
      </c>
      <c r="C12" s="265"/>
      <c r="D12" s="265"/>
      <c r="E12" s="265"/>
      <c r="F12" s="265"/>
      <c r="G12" s="266"/>
      <c r="H12" s="3"/>
    </row>
    <row r="13" spans="1:7" ht="18" customHeight="1">
      <c r="A13" s="85" t="s">
        <v>571</v>
      </c>
      <c r="B13" s="214">
        <v>10116</v>
      </c>
      <c r="C13" s="100">
        <v>6725</v>
      </c>
      <c r="D13" s="100">
        <v>706</v>
      </c>
      <c r="E13" s="100">
        <v>2253</v>
      </c>
      <c r="F13" s="98">
        <v>0</v>
      </c>
      <c r="G13" s="100">
        <v>432</v>
      </c>
    </row>
    <row r="14" spans="1:7" ht="18" customHeight="1">
      <c r="A14" s="85" t="s">
        <v>490</v>
      </c>
      <c r="B14" s="214">
        <v>10063</v>
      </c>
      <c r="C14" s="100">
        <v>6603</v>
      </c>
      <c r="D14" s="100">
        <v>700</v>
      </c>
      <c r="E14" s="100">
        <v>2228</v>
      </c>
      <c r="F14" s="98">
        <v>0</v>
      </c>
      <c r="G14" s="100">
        <v>532</v>
      </c>
    </row>
    <row r="15" spans="1:7" ht="18" customHeight="1">
      <c r="A15" s="85" t="s">
        <v>498</v>
      </c>
      <c r="B15" s="214">
        <v>9872</v>
      </c>
      <c r="C15" s="100">
        <v>6414</v>
      </c>
      <c r="D15" s="100">
        <v>717</v>
      </c>
      <c r="E15" s="100">
        <v>2165</v>
      </c>
      <c r="F15" s="98">
        <v>0</v>
      </c>
      <c r="G15" s="100">
        <v>576</v>
      </c>
    </row>
    <row r="16" spans="1:7" ht="18" customHeight="1">
      <c r="A16" s="85" t="s">
        <v>499</v>
      </c>
      <c r="B16" s="214">
        <v>9559</v>
      </c>
      <c r="C16" s="100">
        <v>6320</v>
      </c>
      <c r="D16" s="100">
        <v>706</v>
      </c>
      <c r="E16" s="100">
        <v>2013</v>
      </c>
      <c r="F16" s="98">
        <v>0</v>
      </c>
      <c r="G16" s="100">
        <v>520</v>
      </c>
    </row>
    <row r="17" spans="1:7" ht="18" customHeight="1">
      <c r="A17" s="85" t="s">
        <v>570</v>
      </c>
      <c r="B17" s="214">
        <v>9312</v>
      </c>
      <c r="C17" s="100">
        <v>6382</v>
      </c>
      <c r="D17" s="100">
        <v>810</v>
      </c>
      <c r="E17" s="100">
        <v>1948</v>
      </c>
      <c r="F17" s="98">
        <v>0</v>
      </c>
      <c r="G17" s="100">
        <v>172</v>
      </c>
    </row>
    <row r="18" spans="1:7" ht="18" customHeight="1">
      <c r="A18" s="13" t="s">
        <v>467</v>
      </c>
      <c r="B18" s="13"/>
      <c r="C18" s="13"/>
      <c r="D18" s="13"/>
      <c r="E18" s="26"/>
      <c r="F18" s="13"/>
      <c r="G18" s="13"/>
    </row>
    <row r="19" spans="1:7" ht="18" customHeight="1">
      <c r="A19" s="13"/>
      <c r="B19" s="13"/>
      <c r="C19" s="13"/>
      <c r="D19" s="13"/>
      <c r="E19" s="26"/>
      <c r="F19" s="13"/>
      <c r="G19" s="13"/>
    </row>
    <row r="20" ht="18" customHeight="1">
      <c r="E20" s="4"/>
    </row>
    <row r="21" spans="1:8" s="2" customFormat="1" ht="24" customHeight="1">
      <c r="A21" s="286" t="s">
        <v>46</v>
      </c>
      <c r="B21" s="286"/>
      <c r="C21" s="286"/>
      <c r="D21" s="286"/>
      <c r="E21" s="286"/>
      <c r="F21" s="286"/>
      <c r="G21" s="286"/>
      <c r="H21" s="286"/>
    </row>
    <row r="22" spans="1:17" ht="18" customHeight="1">
      <c r="A22" s="2"/>
      <c r="B22" s="2"/>
      <c r="C22" s="2"/>
      <c r="D22" s="2"/>
      <c r="E22" s="2"/>
      <c r="F22" s="2"/>
      <c r="G22" s="2"/>
      <c r="H22" s="2"/>
      <c r="I22" s="2"/>
      <c r="J22" s="2"/>
      <c r="K22" s="2"/>
      <c r="L22" s="2"/>
      <c r="M22" s="2"/>
      <c r="N22" s="2"/>
      <c r="O22" s="2"/>
      <c r="P22" s="2"/>
      <c r="Q22" s="2"/>
    </row>
    <row r="23" spans="1:8" ht="23.25" customHeight="1" thickBot="1">
      <c r="A23" s="93" t="s">
        <v>405</v>
      </c>
      <c r="B23" s="106" t="s">
        <v>406</v>
      </c>
      <c r="C23" s="93" t="s">
        <v>407</v>
      </c>
      <c r="D23" s="93" t="s">
        <v>408</v>
      </c>
      <c r="E23" s="93" t="s">
        <v>409</v>
      </c>
      <c r="F23" s="93" t="s">
        <v>410</v>
      </c>
      <c r="G23" s="93" t="s">
        <v>411</v>
      </c>
      <c r="H23" s="106" t="s">
        <v>47</v>
      </c>
    </row>
    <row r="24" spans="1:8" ht="18" customHeight="1" thickTop="1">
      <c r="A24" s="211"/>
      <c r="B24" s="267" t="s">
        <v>403</v>
      </c>
      <c r="C24" s="291"/>
      <c r="D24" s="291"/>
      <c r="E24" s="291"/>
      <c r="F24" s="291"/>
      <c r="G24" s="291"/>
      <c r="H24" s="264"/>
    </row>
    <row r="25" spans="1:8" ht="18" customHeight="1">
      <c r="A25" s="85" t="s">
        <v>571</v>
      </c>
      <c r="B25" s="214">
        <v>46</v>
      </c>
      <c r="C25" s="100">
        <v>17</v>
      </c>
      <c r="D25" s="100">
        <v>12</v>
      </c>
      <c r="E25" s="100">
        <v>7</v>
      </c>
      <c r="F25" s="100">
        <v>4</v>
      </c>
      <c r="G25" s="100">
        <v>3</v>
      </c>
      <c r="H25" s="100">
        <v>3</v>
      </c>
    </row>
    <row r="26" spans="1:8" ht="18" customHeight="1">
      <c r="A26" s="85" t="s">
        <v>490</v>
      </c>
      <c r="B26" s="214">
        <v>48</v>
      </c>
      <c r="C26" s="100">
        <v>17</v>
      </c>
      <c r="D26" s="100">
        <v>13</v>
      </c>
      <c r="E26" s="100">
        <v>8</v>
      </c>
      <c r="F26" s="100">
        <v>4</v>
      </c>
      <c r="G26" s="100">
        <v>4</v>
      </c>
      <c r="H26" s="100">
        <v>2</v>
      </c>
    </row>
    <row r="27" spans="1:8" ht="18" customHeight="1">
      <c r="A27" s="85" t="s">
        <v>98</v>
      </c>
      <c r="B27" s="216">
        <v>49</v>
      </c>
      <c r="C27" s="101">
        <v>17</v>
      </c>
      <c r="D27" s="101">
        <v>14</v>
      </c>
      <c r="E27" s="101">
        <v>8</v>
      </c>
      <c r="F27" s="101">
        <v>4</v>
      </c>
      <c r="G27" s="101">
        <v>4</v>
      </c>
      <c r="H27" s="101">
        <v>2</v>
      </c>
    </row>
    <row r="28" spans="1:8" ht="18" customHeight="1">
      <c r="A28" s="85" t="s">
        <v>499</v>
      </c>
      <c r="B28" s="216">
        <v>45</v>
      </c>
      <c r="C28" s="101">
        <v>15</v>
      </c>
      <c r="D28" s="101">
        <v>12</v>
      </c>
      <c r="E28" s="101">
        <v>10</v>
      </c>
      <c r="F28" s="101">
        <v>2</v>
      </c>
      <c r="G28" s="101">
        <v>4</v>
      </c>
      <c r="H28" s="101">
        <v>2</v>
      </c>
    </row>
    <row r="29" spans="1:8" ht="18" customHeight="1">
      <c r="A29" s="85" t="s">
        <v>569</v>
      </c>
      <c r="B29" s="216">
        <v>46</v>
      </c>
      <c r="C29" s="101">
        <v>13</v>
      </c>
      <c r="D29" s="101">
        <v>15</v>
      </c>
      <c r="E29" s="101">
        <v>11</v>
      </c>
      <c r="F29" s="101">
        <v>1</v>
      </c>
      <c r="G29" s="101">
        <v>4</v>
      </c>
      <c r="H29" s="101">
        <v>2</v>
      </c>
    </row>
    <row r="30" spans="1:8" ht="18" customHeight="1">
      <c r="A30" s="211"/>
      <c r="B30" s="268" t="s">
        <v>404</v>
      </c>
      <c r="C30" s="265"/>
      <c r="D30" s="265"/>
      <c r="E30" s="265"/>
      <c r="F30" s="265"/>
      <c r="G30" s="265"/>
      <c r="H30" s="266"/>
    </row>
    <row r="31" spans="1:8" ht="18" customHeight="1">
      <c r="A31" s="85" t="s">
        <v>571</v>
      </c>
      <c r="B31" s="214">
        <v>10116</v>
      </c>
      <c r="C31" s="100">
        <v>234</v>
      </c>
      <c r="D31" s="100">
        <v>760</v>
      </c>
      <c r="E31" s="100">
        <v>1236</v>
      </c>
      <c r="F31" s="100">
        <v>1447</v>
      </c>
      <c r="G31" s="100">
        <v>2141</v>
      </c>
      <c r="H31" s="100">
        <v>4298</v>
      </c>
    </row>
    <row r="32" spans="1:8" ht="18" customHeight="1">
      <c r="A32" s="85" t="s">
        <v>490</v>
      </c>
      <c r="B32" s="214">
        <v>10063</v>
      </c>
      <c r="C32" s="100">
        <v>213</v>
      </c>
      <c r="D32" s="100">
        <v>788</v>
      </c>
      <c r="E32" s="100">
        <v>1345</v>
      </c>
      <c r="F32" s="100">
        <v>1424</v>
      </c>
      <c r="G32" s="100">
        <v>3059</v>
      </c>
      <c r="H32" s="100">
        <v>3234</v>
      </c>
    </row>
    <row r="33" spans="1:8" ht="18" customHeight="1">
      <c r="A33" s="85" t="s">
        <v>498</v>
      </c>
      <c r="B33" s="214">
        <v>9872</v>
      </c>
      <c r="C33" s="100">
        <v>209</v>
      </c>
      <c r="D33" s="100">
        <v>789</v>
      </c>
      <c r="E33" s="100">
        <v>1234</v>
      </c>
      <c r="F33" s="100">
        <v>1450</v>
      </c>
      <c r="G33" s="100">
        <v>2997</v>
      </c>
      <c r="H33" s="100">
        <v>3193</v>
      </c>
    </row>
    <row r="34" spans="1:8" ht="18" customHeight="1">
      <c r="A34" s="85" t="s">
        <v>499</v>
      </c>
      <c r="B34" s="214">
        <v>9559</v>
      </c>
      <c r="C34" s="100">
        <v>179</v>
      </c>
      <c r="D34" s="100">
        <v>691</v>
      </c>
      <c r="E34" s="100">
        <v>1874</v>
      </c>
      <c r="F34" s="100">
        <v>784</v>
      </c>
      <c r="G34" s="100">
        <v>3005</v>
      </c>
      <c r="H34" s="100">
        <v>3026</v>
      </c>
    </row>
    <row r="35" spans="1:8" ht="18" customHeight="1">
      <c r="A35" s="85" t="s">
        <v>570</v>
      </c>
      <c r="B35" s="216">
        <v>9312</v>
      </c>
      <c r="C35" s="101">
        <v>157</v>
      </c>
      <c r="D35" s="101">
        <v>770</v>
      </c>
      <c r="E35" s="101">
        <v>2020</v>
      </c>
      <c r="F35" s="101">
        <v>440</v>
      </c>
      <c r="G35" s="101">
        <v>2987</v>
      </c>
      <c r="H35" s="101">
        <v>2938</v>
      </c>
    </row>
    <row r="36" spans="1:8" ht="18" customHeight="1">
      <c r="A36" s="13" t="s">
        <v>467</v>
      </c>
      <c r="B36" s="13"/>
      <c r="C36" s="13"/>
      <c r="D36" s="13"/>
      <c r="E36" s="26"/>
      <c r="F36" s="13"/>
      <c r="G36" s="13"/>
      <c r="H36" s="13"/>
    </row>
    <row r="39" spans="1:16" ht="24" customHeight="1">
      <c r="A39" s="286" t="s">
        <v>48</v>
      </c>
      <c r="B39" s="286"/>
      <c r="C39" s="286"/>
      <c r="D39" s="286"/>
      <c r="E39" s="286"/>
      <c r="F39" s="286"/>
      <c r="G39" s="286"/>
      <c r="H39" s="286"/>
      <c r="I39" s="286"/>
      <c r="J39" s="286"/>
      <c r="K39" s="2"/>
      <c r="L39" s="2"/>
      <c r="M39" s="2"/>
      <c r="N39" s="2"/>
      <c r="O39" s="2"/>
      <c r="P39" s="2"/>
    </row>
    <row r="40" spans="1:18" ht="18" customHeight="1">
      <c r="A40" s="38"/>
      <c r="B40" s="38"/>
      <c r="C40" s="38"/>
      <c r="D40" s="38"/>
      <c r="E40" s="38"/>
      <c r="F40" s="38"/>
      <c r="G40" s="38"/>
      <c r="H40" s="38"/>
      <c r="I40" s="38"/>
      <c r="J40" s="38"/>
      <c r="K40" s="38"/>
      <c r="L40" s="38"/>
      <c r="M40" s="38"/>
      <c r="N40" s="38"/>
      <c r="O40" s="4"/>
      <c r="P40" s="4"/>
      <c r="Q40" s="4"/>
      <c r="R40" s="4"/>
    </row>
    <row r="41" spans="1:18" s="46" customFormat="1" ht="46.5" customHeight="1" thickBot="1">
      <c r="A41" s="107" t="s">
        <v>383</v>
      </c>
      <c r="B41" s="134" t="s">
        <v>344</v>
      </c>
      <c r="C41" s="107" t="s">
        <v>384</v>
      </c>
      <c r="D41" s="107" t="s">
        <v>385</v>
      </c>
      <c r="E41" s="107" t="s">
        <v>386</v>
      </c>
      <c r="F41" s="107" t="s">
        <v>387</v>
      </c>
      <c r="G41" s="108" t="s">
        <v>222</v>
      </c>
      <c r="H41" s="108" t="s">
        <v>223</v>
      </c>
      <c r="I41" s="107" t="s">
        <v>218</v>
      </c>
      <c r="J41" s="108" t="s">
        <v>224</v>
      </c>
      <c r="K41" s="108" t="s">
        <v>225</v>
      </c>
      <c r="L41" s="107" t="s">
        <v>463</v>
      </c>
      <c r="M41" s="107" t="s">
        <v>388</v>
      </c>
      <c r="N41" s="107" t="s">
        <v>219</v>
      </c>
      <c r="O41" s="49"/>
      <c r="P41" s="49"/>
      <c r="Q41" s="49"/>
      <c r="R41" s="49"/>
    </row>
    <row r="42" spans="1:18" s="46" customFormat="1" ht="18" customHeight="1" thickTop="1">
      <c r="A42" s="218"/>
      <c r="B42" s="267" t="s">
        <v>220</v>
      </c>
      <c r="C42" s="291"/>
      <c r="D42" s="291"/>
      <c r="E42" s="291"/>
      <c r="F42" s="291"/>
      <c r="G42" s="291"/>
      <c r="H42" s="291"/>
      <c r="I42" s="291"/>
      <c r="J42" s="291"/>
      <c r="K42" s="291"/>
      <c r="L42" s="291"/>
      <c r="M42" s="291"/>
      <c r="N42" s="264"/>
      <c r="O42" s="49"/>
      <c r="P42" s="49"/>
      <c r="Q42" s="49"/>
      <c r="R42" s="49"/>
    </row>
    <row r="43" spans="1:14" s="46" customFormat="1" ht="18" customHeight="1">
      <c r="A43" s="109" t="s">
        <v>646</v>
      </c>
      <c r="B43" s="217">
        <v>46</v>
      </c>
      <c r="C43" s="98">
        <v>0</v>
      </c>
      <c r="D43" s="98">
        <v>0</v>
      </c>
      <c r="E43" s="110">
        <v>1</v>
      </c>
      <c r="F43" s="110">
        <v>10</v>
      </c>
      <c r="G43" s="110">
        <v>3</v>
      </c>
      <c r="H43" s="98">
        <v>0</v>
      </c>
      <c r="I43" s="98">
        <v>0</v>
      </c>
      <c r="J43" s="110">
        <v>7</v>
      </c>
      <c r="K43" s="110">
        <v>1</v>
      </c>
      <c r="L43" s="110">
        <v>21</v>
      </c>
      <c r="M43" s="110">
        <v>2</v>
      </c>
      <c r="N43" s="110">
        <v>1</v>
      </c>
    </row>
    <row r="44" spans="1:51" s="46" customFormat="1" ht="18" customHeight="1">
      <c r="A44" s="109" t="s">
        <v>647</v>
      </c>
      <c r="B44" s="217">
        <v>48</v>
      </c>
      <c r="C44" s="98">
        <v>0</v>
      </c>
      <c r="D44" s="98">
        <v>0</v>
      </c>
      <c r="E44" s="110">
        <v>1</v>
      </c>
      <c r="F44" s="110">
        <v>11</v>
      </c>
      <c r="G44" s="110">
        <v>4</v>
      </c>
      <c r="H44" s="98">
        <v>0</v>
      </c>
      <c r="I44" s="98">
        <v>0</v>
      </c>
      <c r="J44" s="110">
        <v>7</v>
      </c>
      <c r="K44" s="110">
        <v>1</v>
      </c>
      <c r="L44" s="110">
        <v>21</v>
      </c>
      <c r="M44" s="110">
        <v>2</v>
      </c>
      <c r="N44" s="110">
        <v>1</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row>
    <row r="45" spans="1:51" s="46" customFormat="1" ht="18" customHeight="1">
      <c r="A45" s="109" t="s">
        <v>498</v>
      </c>
      <c r="B45" s="217">
        <v>49</v>
      </c>
      <c r="C45" s="98">
        <v>0</v>
      </c>
      <c r="D45" s="98">
        <v>0</v>
      </c>
      <c r="E45" s="110">
        <v>1</v>
      </c>
      <c r="F45" s="110">
        <v>11</v>
      </c>
      <c r="G45" s="110">
        <v>5</v>
      </c>
      <c r="H45" s="98">
        <v>0</v>
      </c>
      <c r="I45" s="98">
        <v>0</v>
      </c>
      <c r="J45" s="110">
        <v>6</v>
      </c>
      <c r="K45" s="110">
        <v>1</v>
      </c>
      <c r="L45" s="110">
        <v>22</v>
      </c>
      <c r="M45" s="110">
        <v>2</v>
      </c>
      <c r="N45" s="110">
        <v>1</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row>
    <row r="46" spans="1:51" s="46" customFormat="1" ht="18" customHeight="1">
      <c r="A46" s="109" t="s">
        <v>499</v>
      </c>
      <c r="B46" s="217">
        <v>45</v>
      </c>
      <c r="C46" s="98">
        <v>0</v>
      </c>
      <c r="D46" s="98">
        <v>0</v>
      </c>
      <c r="E46" s="110">
        <v>1</v>
      </c>
      <c r="F46" s="110">
        <v>9</v>
      </c>
      <c r="G46" s="110">
        <v>5</v>
      </c>
      <c r="H46" s="98">
        <v>0</v>
      </c>
      <c r="I46" s="98">
        <v>0</v>
      </c>
      <c r="J46" s="110">
        <v>5</v>
      </c>
      <c r="K46" s="110">
        <v>1</v>
      </c>
      <c r="L46" s="110">
        <v>21</v>
      </c>
      <c r="M46" s="110">
        <v>2</v>
      </c>
      <c r="N46" s="110">
        <v>1</v>
      </c>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row>
    <row r="47" spans="1:51" s="46" customFormat="1" ht="18" customHeight="1">
      <c r="A47" s="109" t="s">
        <v>569</v>
      </c>
      <c r="B47" s="217">
        <v>46</v>
      </c>
      <c r="C47" s="98">
        <v>0</v>
      </c>
      <c r="D47" s="98">
        <v>0</v>
      </c>
      <c r="E47" s="110">
        <v>1</v>
      </c>
      <c r="F47" s="110">
        <v>9</v>
      </c>
      <c r="G47" s="110">
        <v>6</v>
      </c>
      <c r="H47" s="98">
        <v>0</v>
      </c>
      <c r="I47" s="98">
        <v>0</v>
      </c>
      <c r="J47" s="110">
        <v>4</v>
      </c>
      <c r="K47" s="110">
        <v>1</v>
      </c>
      <c r="L47" s="110">
        <v>21</v>
      </c>
      <c r="M47" s="110">
        <v>3</v>
      </c>
      <c r="N47" s="110">
        <v>1</v>
      </c>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row>
    <row r="48" spans="1:14" s="46" customFormat="1" ht="18" customHeight="1">
      <c r="A48" s="218"/>
      <c r="B48" s="268" t="s">
        <v>221</v>
      </c>
      <c r="C48" s="265"/>
      <c r="D48" s="265"/>
      <c r="E48" s="265"/>
      <c r="F48" s="265"/>
      <c r="G48" s="265"/>
      <c r="H48" s="265"/>
      <c r="I48" s="265"/>
      <c r="J48" s="265"/>
      <c r="K48" s="265"/>
      <c r="L48" s="265"/>
      <c r="M48" s="265"/>
      <c r="N48" s="266"/>
    </row>
    <row r="49" spans="1:14" s="46" customFormat="1" ht="18" customHeight="1">
      <c r="A49" s="109" t="s">
        <v>646</v>
      </c>
      <c r="B49" s="217">
        <v>10116</v>
      </c>
      <c r="C49" s="98">
        <v>0</v>
      </c>
      <c r="D49" s="98">
        <v>0</v>
      </c>
      <c r="E49" s="110">
        <v>2241</v>
      </c>
      <c r="F49" s="110">
        <v>2359</v>
      </c>
      <c r="G49" s="110">
        <v>56</v>
      </c>
      <c r="H49" s="98">
        <v>0</v>
      </c>
      <c r="I49" s="98">
        <v>0</v>
      </c>
      <c r="J49" s="110">
        <v>1629</v>
      </c>
      <c r="K49" s="110">
        <v>99</v>
      </c>
      <c r="L49" s="110">
        <v>2614</v>
      </c>
      <c r="M49" s="110">
        <v>1065</v>
      </c>
      <c r="N49" s="110">
        <v>53</v>
      </c>
    </row>
    <row r="50" spans="1:14" s="46" customFormat="1" ht="18" customHeight="1">
      <c r="A50" s="109" t="s">
        <v>647</v>
      </c>
      <c r="B50" s="217">
        <v>10063</v>
      </c>
      <c r="C50" s="98">
        <v>0</v>
      </c>
      <c r="D50" s="98">
        <v>0</v>
      </c>
      <c r="E50" s="110">
        <v>2218</v>
      </c>
      <c r="F50" s="110">
        <v>2433</v>
      </c>
      <c r="G50" s="110">
        <v>109</v>
      </c>
      <c r="H50" s="98">
        <v>0</v>
      </c>
      <c r="I50" s="98">
        <v>0</v>
      </c>
      <c r="J50" s="110">
        <v>1624</v>
      </c>
      <c r="K50" s="110">
        <v>97</v>
      </c>
      <c r="L50" s="110">
        <v>2554</v>
      </c>
      <c r="M50" s="110">
        <v>975</v>
      </c>
      <c r="N50" s="110">
        <v>53</v>
      </c>
    </row>
    <row r="51" spans="1:14" s="46" customFormat="1" ht="18" customHeight="1">
      <c r="A51" s="109" t="s">
        <v>498</v>
      </c>
      <c r="B51" s="217">
        <v>9872</v>
      </c>
      <c r="C51" s="98">
        <v>0</v>
      </c>
      <c r="D51" s="98">
        <v>0</v>
      </c>
      <c r="E51" s="110">
        <v>2156</v>
      </c>
      <c r="F51" s="110">
        <v>2334</v>
      </c>
      <c r="G51" s="110">
        <v>120</v>
      </c>
      <c r="H51" s="98">
        <v>0</v>
      </c>
      <c r="I51" s="98">
        <v>0</v>
      </c>
      <c r="J51" s="110">
        <v>1525</v>
      </c>
      <c r="K51" s="110">
        <v>101</v>
      </c>
      <c r="L51" s="110">
        <v>2536</v>
      </c>
      <c r="M51" s="110">
        <v>1047</v>
      </c>
      <c r="N51" s="110">
        <v>53</v>
      </c>
    </row>
    <row r="52" spans="1:14" s="46" customFormat="1" ht="18" customHeight="1">
      <c r="A52" s="109" t="s">
        <v>499</v>
      </c>
      <c r="B52" s="217">
        <v>9559</v>
      </c>
      <c r="C52" s="98">
        <v>0</v>
      </c>
      <c r="D52" s="98">
        <v>0</v>
      </c>
      <c r="E52" s="110">
        <v>2002</v>
      </c>
      <c r="F52" s="110">
        <v>2118</v>
      </c>
      <c r="G52" s="110">
        <v>269</v>
      </c>
      <c r="H52" s="98">
        <v>0</v>
      </c>
      <c r="I52" s="98">
        <v>0</v>
      </c>
      <c r="J52" s="110">
        <v>1446</v>
      </c>
      <c r="K52" s="110">
        <v>93</v>
      </c>
      <c r="L52" s="110">
        <v>2544</v>
      </c>
      <c r="M52" s="110">
        <v>1034</v>
      </c>
      <c r="N52" s="110">
        <v>53</v>
      </c>
    </row>
    <row r="53" spans="1:14" s="46" customFormat="1" ht="18" customHeight="1">
      <c r="A53" s="109" t="s">
        <v>648</v>
      </c>
      <c r="B53" s="217">
        <v>9312</v>
      </c>
      <c r="C53" s="98">
        <v>0</v>
      </c>
      <c r="D53" s="98">
        <v>0</v>
      </c>
      <c r="E53" s="110">
        <v>1938</v>
      </c>
      <c r="F53" s="110">
        <v>2008</v>
      </c>
      <c r="G53" s="110">
        <v>542</v>
      </c>
      <c r="H53" s="98">
        <v>0</v>
      </c>
      <c r="I53" s="98">
        <v>0</v>
      </c>
      <c r="J53" s="110">
        <v>1012</v>
      </c>
      <c r="K53" s="110">
        <v>100</v>
      </c>
      <c r="L53" s="110">
        <v>2616</v>
      </c>
      <c r="M53" s="110">
        <v>1043</v>
      </c>
      <c r="N53" s="110">
        <v>53</v>
      </c>
    </row>
    <row r="54" s="46" customFormat="1" ht="18" customHeight="1">
      <c r="A54" s="52" t="s">
        <v>467</v>
      </c>
    </row>
    <row r="55" s="15" customFormat="1" ht="18" customHeight="1"/>
    <row r="57" spans="1:16" ht="24" customHeight="1">
      <c r="A57" s="286" t="s">
        <v>49</v>
      </c>
      <c r="B57" s="286"/>
      <c r="C57" s="286"/>
      <c r="D57" s="286"/>
      <c r="E57" s="286"/>
      <c r="F57" s="286"/>
      <c r="G57" s="286"/>
      <c r="H57" s="2"/>
      <c r="I57" s="2"/>
      <c r="J57" s="2"/>
      <c r="K57" s="2"/>
      <c r="L57" s="2"/>
      <c r="M57" s="2"/>
      <c r="N57" s="2"/>
      <c r="O57" s="2"/>
      <c r="P57" s="2"/>
    </row>
    <row r="58" spans="1:16" ht="18" customHeight="1">
      <c r="A58" s="2"/>
      <c r="B58" s="2"/>
      <c r="C58" s="2"/>
      <c r="D58" s="2"/>
      <c r="E58" s="2"/>
      <c r="F58" s="2"/>
      <c r="G58" s="2"/>
      <c r="H58" s="2"/>
      <c r="I58" s="2"/>
      <c r="J58" s="2"/>
      <c r="K58" s="2"/>
      <c r="L58" s="2"/>
      <c r="M58" s="2"/>
      <c r="N58" s="2"/>
      <c r="O58" s="2"/>
      <c r="P58" s="2"/>
    </row>
    <row r="59" spans="1:7" s="13" customFormat="1" ht="37.5" customHeight="1" thickBot="1">
      <c r="A59" s="93" t="s">
        <v>391</v>
      </c>
      <c r="B59" s="213" t="s">
        <v>392</v>
      </c>
      <c r="C59" s="91" t="s">
        <v>393</v>
      </c>
      <c r="D59" s="108" t="s">
        <v>644</v>
      </c>
      <c r="E59" s="91" t="s">
        <v>394</v>
      </c>
      <c r="F59" s="91" t="s">
        <v>395</v>
      </c>
      <c r="G59" s="93" t="s">
        <v>396</v>
      </c>
    </row>
    <row r="60" spans="1:7" s="15" customFormat="1" ht="18" customHeight="1" thickTop="1">
      <c r="A60" s="220"/>
      <c r="B60" s="267" t="s">
        <v>389</v>
      </c>
      <c r="C60" s="291"/>
      <c r="D60" s="291"/>
      <c r="E60" s="291"/>
      <c r="F60" s="291"/>
      <c r="G60" s="264"/>
    </row>
    <row r="61" spans="1:7" s="15" customFormat="1" ht="18" customHeight="1">
      <c r="A61" s="85" t="s">
        <v>571</v>
      </c>
      <c r="B61" s="219">
        <v>46</v>
      </c>
      <c r="C61" s="111">
        <v>38</v>
      </c>
      <c r="D61" s="111">
        <v>2</v>
      </c>
      <c r="E61" s="111">
        <v>2</v>
      </c>
      <c r="F61" s="98">
        <v>0</v>
      </c>
      <c r="G61" s="111">
        <v>4</v>
      </c>
    </row>
    <row r="62" spans="1:7" s="15" customFormat="1" ht="18" customHeight="1">
      <c r="A62" s="85" t="s">
        <v>490</v>
      </c>
      <c r="B62" s="219">
        <v>48</v>
      </c>
      <c r="C62" s="111">
        <v>40</v>
      </c>
      <c r="D62" s="111">
        <v>2</v>
      </c>
      <c r="E62" s="111">
        <v>2</v>
      </c>
      <c r="F62" s="98">
        <v>0</v>
      </c>
      <c r="G62" s="111">
        <v>4</v>
      </c>
    </row>
    <row r="63" spans="1:7" s="6" customFormat="1" ht="18" customHeight="1">
      <c r="A63" s="85" t="s">
        <v>98</v>
      </c>
      <c r="B63" s="216">
        <v>49</v>
      </c>
      <c r="C63" s="101">
        <v>41</v>
      </c>
      <c r="D63" s="101">
        <v>2</v>
      </c>
      <c r="E63" s="101">
        <v>2</v>
      </c>
      <c r="F63" s="98">
        <v>0</v>
      </c>
      <c r="G63" s="101">
        <v>4</v>
      </c>
    </row>
    <row r="64" spans="1:7" s="6" customFormat="1" ht="18" customHeight="1">
      <c r="A64" s="85" t="s">
        <v>499</v>
      </c>
      <c r="B64" s="216">
        <v>45</v>
      </c>
      <c r="C64" s="101">
        <v>37</v>
      </c>
      <c r="D64" s="101">
        <v>2</v>
      </c>
      <c r="E64" s="101">
        <v>2</v>
      </c>
      <c r="F64" s="98">
        <v>0</v>
      </c>
      <c r="G64" s="101">
        <v>4</v>
      </c>
    </row>
    <row r="65" spans="1:7" s="6" customFormat="1" ht="18" customHeight="1">
      <c r="A65" s="85" t="s">
        <v>569</v>
      </c>
      <c r="B65" s="216">
        <v>46</v>
      </c>
      <c r="C65" s="101">
        <v>36</v>
      </c>
      <c r="D65" s="101">
        <v>2</v>
      </c>
      <c r="E65" s="101">
        <v>2</v>
      </c>
      <c r="F65" s="101">
        <v>1</v>
      </c>
      <c r="G65" s="101">
        <v>5</v>
      </c>
    </row>
    <row r="66" spans="1:7" s="15" customFormat="1" ht="18" customHeight="1">
      <c r="A66" s="220"/>
      <c r="B66" s="268" t="s">
        <v>390</v>
      </c>
      <c r="C66" s="265"/>
      <c r="D66" s="265"/>
      <c r="E66" s="265"/>
      <c r="F66" s="265"/>
      <c r="G66" s="266"/>
    </row>
    <row r="67" spans="1:7" s="15" customFormat="1" ht="18" customHeight="1">
      <c r="A67" s="85" t="s">
        <v>571</v>
      </c>
      <c r="B67" s="219">
        <v>10116</v>
      </c>
      <c r="C67" s="111">
        <v>7382</v>
      </c>
      <c r="D67" s="111">
        <v>331</v>
      </c>
      <c r="E67" s="111">
        <v>554</v>
      </c>
      <c r="F67" s="98">
        <v>0</v>
      </c>
      <c r="G67" s="111">
        <v>1849</v>
      </c>
    </row>
    <row r="68" spans="1:7" s="15" customFormat="1" ht="18" customHeight="1">
      <c r="A68" s="85" t="s">
        <v>490</v>
      </c>
      <c r="B68" s="219">
        <v>10063</v>
      </c>
      <c r="C68" s="111">
        <v>7440</v>
      </c>
      <c r="D68" s="111">
        <v>323</v>
      </c>
      <c r="E68" s="111">
        <v>540</v>
      </c>
      <c r="F68" s="98">
        <v>0</v>
      </c>
      <c r="G68" s="111">
        <v>1760</v>
      </c>
    </row>
    <row r="69" spans="1:7" s="15" customFormat="1" ht="18" customHeight="1">
      <c r="A69" s="85" t="s">
        <v>498</v>
      </c>
      <c r="B69" s="219">
        <v>9872</v>
      </c>
      <c r="C69" s="111">
        <v>7093</v>
      </c>
      <c r="D69" s="111">
        <v>409</v>
      </c>
      <c r="E69" s="111">
        <v>551</v>
      </c>
      <c r="F69" s="98">
        <v>0</v>
      </c>
      <c r="G69" s="111">
        <v>1819</v>
      </c>
    </row>
    <row r="70" spans="1:7" s="15" customFormat="1" ht="18" customHeight="1">
      <c r="A70" s="85" t="s">
        <v>499</v>
      </c>
      <c r="B70" s="219">
        <v>9559</v>
      </c>
      <c r="C70" s="111">
        <v>6787</v>
      </c>
      <c r="D70" s="111">
        <v>408</v>
      </c>
      <c r="E70" s="111">
        <v>542</v>
      </c>
      <c r="F70" s="98">
        <v>0</v>
      </c>
      <c r="G70" s="111">
        <v>1822</v>
      </c>
    </row>
    <row r="71" spans="1:7" s="6" customFormat="1" ht="18" customHeight="1">
      <c r="A71" s="85" t="s">
        <v>570</v>
      </c>
      <c r="B71" s="216">
        <v>9312</v>
      </c>
      <c r="C71" s="101">
        <v>6399</v>
      </c>
      <c r="D71" s="101">
        <v>396</v>
      </c>
      <c r="E71" s="101">
        <v>540</v>
      </c>
      <c r="F71" s="101">
        <v>30</v>
      </c>
      <c r="G71" s="101">
        <v>1947</v>
      </c>
    </row>
    <row r="72" s="15" customFormat="1" ht="18" customHeight="1">
      <c r="A72" s="46" t="s">
        <v>645</v>
      </c>
    </row>
    <row r="73" s="15" customFormat="1" ht="18" customHeight="1">
      <c r="A73" s="31" t="s">
        <v>467</v>
      </c>
    </row>
  </sheetData>
  <mergeCells count="12">
    <mergeCell ref="B24:H24"/>
    <mergeCell ref="A39:J39"/>
    <mergeCell ref="B30:H30"/>
    <mergeCell ref="A2:G2"/>
    <mergeCell ref="A21:H21"/>
    <mergeCell ref="B6:G6"/>
    <mergeCell ref="B12:G12"/>
    <mergeCell ref="B42:N42"/>
    <mergeCell ref="B48:N48"/>
    <mergeCell ref="B60:G60"/>
    <mergeCell ref="B66:G66"/>
    <mergeCell ref="A57:G57"/>
  </mergeCells>
  <printOptions/>
  <pageMargins left="0.5905511811023623" right="0.1968503937007874" top="0.7874015748031497" bottom="0.5905511811023623" header="0.5118110236220472" footer="0.5118110236220472"/>
  <pageSetup fitToHeight="2" fitToWidth="1" horizontalDpi="600" verticalDpi="600" orientation="landscape" paperSize="9" scale="76" r:id="rId1"/>
  <rowBreaks count="1" manualBreakCount="1">
    <brk id="37" max="255" man="1"/>
  </rowBreaks>
</worksheet>
</file>

<file path=xl/worksheets/sheet6.xml><?xml version="1.0" encoding="utf-8"?>
<worksheet xmlns="http://schemas.openxmlformats.org/spreadsheetml/2006/main" xmlns:r="http://schemas.openxmlformats.org/officeDocument/2006/relationships">
  <dimension ref="A2:M44"/>
  <sheetViews>
    <sheetView workbookViewId="0" topLeftCell="A1">
      <selection activeCell="A1" sqref="A1"/>
    </sheetView>
  </sheetViews>
  <sheetFormatPr defaultColWidth="9.00390625" defaultRowHeight="18" customHeight="1"/>
  <cols>
    <col min="1" max="1" width="19.50390625" style="3" customWidth="1"/>
    <col min="2" max="6" width="11.875" style="3" customWidth="1"/>
    <col min="7" max="13" width="11.625" style="3" customWidth="1"/>
    <col min="14" max="16384" width="8.625" style="3" customWidth="1"/>
  </cols>
  <sheetData>
    <row r="2" spans="1:8" s="2" customFormat="1" ht="24" customHeight="1">
      <c r="A2" s="286" t="s">
        <v>50</v>
      </c>
      <c r="B2" s="286"/>
      <c r="C2" s="286"/>
      <c r="D2" s="286"/>
      <c r="E2" s="286"/>
      <c r="F2" s="286"/>
      <c r="G2" s="39"/>
      <c r="H2" s="39"/>
    </row>
    <row r="3" spans="7:8" ht="18" customHeight="1">
      <c r="G3" s="4"/>
      <c r="H3" s="4"/>
    </row>
    <row r="4" spans="1:13" ht="18" customHeight="1">
      <c r="A4" s="26" t="s">
        <v>542</v>
      </c>
      <c r="B4" s="26"/>
      <c r="C4" s="26"/>
      <c r="D4" s="26"/>
      <c r="E4" s="26"/>
      <c r="F4" s="26"/>
      <c r="G4" s="4"/>
      <c r="H4" s="4"/>
      <c r="I4" s="4"/>
      <c r="J4" s="4"/>
      <c r="K4" s="4"/>
      <c r="L4" s="4"/>
      <c r="M4" s="4"/>
    </row>
    <row r="5" spans="1:6" ht="24" customHeight="1" thickBot="1">
      <c r="A5" s="91" t="s">
        <v>371</v>
      </c>
      <c r="B5" s="93" t="s">
        <v>557</v>
      </c>
      <c r="C5" s="93" t="s">
        <v>558</v>
      </c>
      <c r="D5" s="91" t="s">
        <v>559</v>
      </c>
      <c r="E5" s="91" t="s">
        <v>560</v>
      </c>
      <c r="F5" s="93" t="s">
        <v>572</v>
      </c>
    </row>
    <row r="6" spans="1:6" ht="18" customHeight="1" thickTop="1">
      <c r="A6" s="117" t="s">
        <v>100</v>
      </c>
      <c r="B6" s="118">
        <v>12335</v>
      </c>
      <c r="C6" s="118">
        <v>12132</v>
      </c>
      <c r="D6" s="118">
        <v>12099</v>
      </c>
      <c r="E6" s="118">
        <v>11900</v>
      </c>
      <c r="F6" s="118">
        <v>11788</v>
      </c>
    </row>
    <row r="7" spans="1:6" ht="18" customHeight="1">
      <c r="A7" s="94" t="s">
        <v>99</v>
      </c>
      <c r="B7" s="86">
        <v>233629</v>
      </c>
      <c r="C7" s="86">
        <v>228113</v>
      </c>
      <c r="D7" s="86">
        <v>225643</v>
      </c>
      <c r="E7" s="86">
        <v>228056</v>
      </c>
      <c r="F7" s="86">
        <v>224920</v>
      </c>
    </row>
    <row r="8" spans="1:6" ht="18" customHeight="1">
      <c r="A8" s="116" t="s">
        <v>372</v>
      </c>
      <c r="B8" s="222">
        <v>12158357</v>
      </c>
      <c r="C8" s="222">
        <v>11454950</v>
      </c>
      <c r="D8" s="222">
        <v>12973659</v>
      </c>
      <c r="E8" s="222">
        <v>13271444</v>
      </c>
      <c r="F8" s="222">
        <v>4776950</v>
      </c>
    </row>
    <row r="9" spans="1:6" ht="18" customHeight="1">
      <c r="A9" s="221"/>
      <c r="B9" s="224"/>
      <c r="C9" s="225"/>
      <c r="D9" s="225"/>
      <c r="E9" s="225"/>
      <c r="F9" s="226"/>
    </row>
    <row r="10" spans="1:7" ht="18" customHeight="1">
      <c r="A10" s="94" t="s">
        <v>373</v>
      </c>
      <c r="B10" s="90">
        <v>9504</v>
      </c>
      <c r="C10" s="90">
        <v>25318</v>
      </c>
      <c r="D10" s="90">
        <v>25680</v>
      </c>
      <c r="E10" s="90">
        <v>25674</v>
      </c>
      <c r="F10" s="223">
        <v>20325</v>
      </c>
      <c r="G10" s="227"/>
    </row>
    <row r="11" spans="1:6" s="37" customFormat="1" ht="18" customHeight="1">
      <c r="A11" s="94" t="s">
        <v>51</v>
      </c>
      <c r="B11" s="86">
        <v>947</v>
      </c>
      <c r="C11" s="86">
        <v>15821</v>
      </c>
      <c r="D11" s="86">
        <v>16153</v>
      </c>
      <c r="E11" s="86">
        <v>16020</v>
      </c>
      <c r="F11" s="86">
        <v>16764</v>
      </c>
    </row>
    <row r="12" spans="1:6" ht="18" customHeight="1">
      <c r="A12" s="116" t="s">
        <v>374</v>
      </c>
      <c r="B12" s="112">
        <v>2897</v>
      </c>
      <c r="C12" s="112">
        <v>3180</v>
      </c>
      <c r="D12" s="112">
        <v>3117</v>
      </c>
      <c r="E12" s="112">
        <v>3126</v>
      </c>
      <c r="F12" s="86">
        <v>3265</v>
      </c>
    </row>
    <row r="13" spans="1:6" ht="18" customHeight="1">
      <c r="A13" s="94" t="s">
        <v>375</v>
      </c>
      <c r="B13" s="86">
        <v>174</v>
      </c>
      <c r="C13" s="86">
        <v>178</v>
      </c>
      <c r="D13" s="86">
        <v>175</v>
      </c>
      <c r="E13" s="86">
        <v>186</v>
      </c>
      <c r="F13" s="86">
        <v>153</v>
      </c>
    </row>
    <row r="14" spans="1:6" ht="18" customHeight="1">
      <c r="A14" s="94" t="s">
        <v>376</v>
      </c>
      <c r="B14" s="86">
        <v>1</v>
      </c>
      <c r="C14" s="86">
        <v>4</v>
      </c>
      <c r="D14" s="86">
        <v>5</v>
      </c>
      <c r="E14" s="86">
        <v>2</v>
      </c>
      <c r="F14" s="112">
        <v>5</v>
      </c>
    </row>
    <row r="15" spans="1:6" ht="18" customHeight="1">
      <c r="A15" s="94" t="s">
        <v>377</v>
      </c>
      <c r="B15" s="86">
        <v>116</v>
      </c>
      <c r="C15" s="86">
        <v>119</v>
      </c>
      <c r="D15" s="86">
        <v>120</v>
      </c>
      <c r="E15" s="86">
        <v>132</v>
      </c>
      <c r="F15" s="86">
        <v>121</v>
      </c>
    </row>
    <row r="16" spans="1:6" ht="18" customHeight="1">
      <c r="A16" s="94" t="s">
        <v>427</v>
      </c>
      <c r="B16" s="86">
        <v>7</v>
      </c>
      <c r="C16" s="86">
        <v>11</v>
      </c>
      <c r="D16" s="86">
        <v>9</v>
      </c>
      <c r="E16" s="86">
        <v>13</v>
      </c>
      <c r="F16" s="86">
        <v>17</v>
      </c>
    </row>
    <row r="17" spans="1:6" ht="18" customHeight="1">
      <c r="A17" s="94" t="s">
        <v>428</v>
      </c>
      <c r="B17" s="86">
        <v>292</v>
      </c>
      <c r="C17" s="86">
        <v>313</v>
      </c>
      <c r="D17" s="86">
        <v>300</v>
      </c>
      <c r="E17" s="86">
        <v>341</v>
      </c>
      <c r="F17" s="86">
        <v>87</v>
      </c>
    </row>
    <row r="18" spans="1:6" s="37" customFormat="1" ht="18" customHeight="1">
      <c r="A18" s="94" t="s">
        <v>429</v>
      </c>
      <c r="B18" s="86">
        <v>5070</v>
      </c>
      <c r="C18" s="86">
        <v>5692</v>
      </c>
      <c r="D18" s="86">
        <v>5801</v>
      </c>
      <c r="E18" s="86">
        <v>5854</v>
      </c>
      <c r="F18" s="86">
        <v>5866</v>
      </c>
    </row>
    <row r="19" spans="1:6" s="37" customFormat="1" ht="18" customHeight="1">
      <c r="A19" s="221"/>
      <c r="B19" s="224"/>
      <c r="C19" s="225"/>
      <c r="D19" s="225"/>
      <c r="E19" s="225"/>
      <c r="F19" s="226"/>
    </row>
    <row r="20" spans="1:6" ht="18" customHeight="1">
      <c r="A20" s="94" t="s">
        <v>378</v>
      </c>
      <c r="B20" s="86">
        <v>2710620</v>
      </c>
      <c r="C20" s="86">
        <v>4027482</v>
      </c>
      <c r="D20" s="86">
        <v>3928385</v>
      </c>
      <c r="E20" s="86">
        <v>3990164</v>
      </c>
      <c r="F20" s="86">
        <v>2054937</v>
      </c>
    </row>
    <row r="21" spans="1:6" ht="18" customHeight="1">
      <c r="A21" s="94" t="s">
        <v>51</v>
      </c>
      <c r="B21" s="86">
        <v>37017</v>
      </c>
      <c r="C21" s="86">
        <v>1106325</v>
      </c>
      <c r="D21" s="86">
        <v>1044208</v>
      </c>
      <c r="E21" s="86">
        <v>1066562</v>
      </c>
      <c r="F21" s="86">
        <v>1071071</v>
      </c>
    </row>
    <row r="22" spans="1:6" ht="18" customHeight="1">
      <c r="A22" s="94" t="s">
        <v>374</v>
      </c>
      <c r="B22" s="86">
        <v>604004</v>
      </c>
      <c r="C22" s="86">
        <v>662596</v>
      </c>
      <c r="D22" s="86">
        <v>629037</v>
      </c>
      <c r="E22" s="86">
        <v>630976</v>
      </c>
      <c r="F22" s="112">
        <v>628397</v>
      </c>
    </row>
    <row r="23" spans="1:6" s="2" customFormat="1" ht="18" customHeight="1">
      <c r="A23" s="94" t="s">
        <v>375</v>
      </c>
      <c r="B23" s="86">
        <v>295154</v>
      </c>
      <c r="C23" s="86">
        <v>346889</v>
      </c>
      <c r="D23" s="86">
        <v>292832</v>
      </c>
      <c r="E23" s="86">
        <v>341224</v>
      </c>
      <c r="F23" s="86">
        <v>270006</v>
      </c>
    </row>
    <row r="24" spans="1:6" ht="18" customHeight="1">
      <c r="A24" s="94" t="s">
        <v>376</v>
      </c>
      <c r="B24" s="86">
        <v>10435</v>
      </c>
      <c r="C24" s="86">
        <v>38594</v>
      </c>
      <c r="D24" s="86">
        <v>31016</v>
      </c>
      <c r="E24" s="86">
        <v>15905</v>
      </c>
      <c r="F24" s="86">
        <v>54084</v>
      </c>
    </row>
    <row r="25" spans="1:6" ht="18" customHeight="1">
      <c r="A25" s="94" t="s">
        <v>377</v>
      </c>
      <c r="B25" s="86">
        <v>18161</v>
      </c>
      <c r="C25" s="86">
        <v>18791</v>
      </c>
      <c r="D25" s="86">
        <v>18864</v>
      </c>
      <c r="E25" s="86">
        <v>21509</v>
      </c>
      <c r="F25" s="86">
        <v>18760</v>
      </c>
    </row>
    <row r="26" spans="1:6" ht="18" customHeight="1">
      <c r="A26" s="94" t="s">
        <v>427</v>
      </c>
      <c r="B26" s="86">
        <v>6177</v>
      </c>
      <c r="C26" s="86">
        <v>8899</v>
      </c>
      <c r="D26" s="86">
        <v>7281</v>
      </c>
      <c r="E26" s="86">
        <v>8785</v>
      </c>
      <c r="F26" s="86">
        <v>12619</v>
      </c>
    </row>
    <row r="27" spans="1:6" ht="18" customHeight="1">
      <c r="A27" s="94" t="s">
        <v>428</v>
      </c>
      <c r="B27" s="86">
        <v>40844</v>
      </c>
      <c r="C27" s="86">
        <v>65402</v>
      </c>
      <c r="D27" s="86">
        <v>36469</v>
      </c>
      <c r="E27" s="86">
        <v>59666</v>
      </c>
      <c r="F27" s="86">
        <v>31946</v>
      </c>
    </row>
    <row r="28" spans="1:6" ht="18" customHeight="1">
      <c r="A28" s="94" t="s">
        <v>429</v>
      </c>
      <c r="B28" s="86">
        <v>1698828</v>
      </c>
      <c r="C28" s="86">
        <v>1779986</v>
      </c>
      <c r="D28" s="86">
        <v>1868678</v>
      </c>
      <c r="E28" s="86">
        <v>1845534</v>
      </c>
      <c r="F28" s="86">
        <v>1865876</v>
      </c>
    </row>
    <row r="29" spans="1:6" ht="18" customHeight="1">
      <c r="A29" s="13" t="s">
        <v>433</v>
      </c>
      <c r="B29" s="13"/>
      <c r="C29" s="13"/>
      <c r="D29" s="13"/>
      <c r="E29" s="13"/>
      <c r="F29" s="13"/>
    </row>
    <row r="30" spans="1:6" ht="18" customHeight="1">
      <c r="A30" s="13" t="s">
        <v>434</v>
      </c>
      <c r="B30" s="13"/>
      <c r="C30" s="13"/>
      <c r="D30" s="13"/>
      <c r="E30" s="13"/>
      <c r="F30" s="13"/>
    </row>
    <row r="31" spans="1:13" s="37" customFormat="1" ht="18" customHeight="1">
      <c r="A31" s="13" t="s">
        <v>435</v>
      </c>
      <c r="B31" s="13"/>
      <c r="C31" s="13"/>
      <c r="D31" s="13"/>
      <c r="E31" s="13"/>
      <c r="F31" s="13"/>
      <c r="G31" s="3"/>
      <c r="H31" s="3"/>
      <c r="I31" s="3"/>
      <c r="J31" s="3"/>
      <c r="K31" s="3"/>
      <c r="L31" s="3"/>
      <c r="M31" s="3"/>
    </row>
    <row r="34" spans="1:13" ht="24" customHeight="1">
      <c r="A34" s="286" t="s">
        <v>52</v>
      </c>
      <c r="B34" s="286"/>
      <c r="C34" s="286"/>
      <c r="D34" s="286"/>
      <c r="E34" s="286"/>
      <c r="F34" s="286"/>
      <c r="G34" s="286"/>
      <c r="H34" s="286"/>
      <c r="I34" s="286"/>
      <c r="J34" s="286"/>
      <c r="K34" s="286"/>
      <c r="L34" s="286"/>
      <c r="M34" s="286"/>
    </row>
    <row r="35" spans="1:13" ht="18" customHeight="1">
      <c r="A35" s="2"/>
      <c r="B35" s="2"/>
      <c r="C35" s="2"/>
      <c r="D35" s="2"/>
      <c r="E35" s="2"/>
      <c r="F35" s="2"/>
      <c r="G35" s="2"/>
      <c r="H35" s="2"/>
      <c r="I35" s="2"/>
      <c r="J35" s="2"/>
      <c r="K35" s="2"/>
      <c r="L35" s="2"/>
      <c r="M35" s="2"/>
    </row>
    <row r="36" spans="1:13" s="37" customFormat="1" ht="18" customHeight="1">
      <c r="A36" s="29" t="s">
        <v>542</v>
      </c>
      <c r="B36" s="29"/>
      <c r="C36" s="29"/>
      <c r="D36" s="29"/>
      <c r="E36" s="29"/>
      <c r="F36" s="29"/>
      <c r="G36" s="29"/>
      <c r="H36" s="29"/>
      <c r="I36" s="29"/>
      <c r="J36" s="29"/>
      <c r="K36" s="29"/>
      <c r="L36" s="29"/>
      <c r="M36" s="29"/>
    </row>
    <row r="37" spans="1:13" ht="18" customHeight="1">
      <c r="A37" s="260" t="s">
        <v>282</v>
      </c>
      <c r="B37" s="257" t="s">
        <v>379</v>
      </c>
      <c r="C37" s="258"/>
      <c r="D37" s="259"/>
      <c r="E37" s="257" t="s">
        <v>380</v>
      </c>
      <c r="F37" s="258"/>
      <c r="G37" s="259"/>
      <c r="H37" s="257" t="s">
        <v>381</v>
      </c>
      <c r="I37" s="258"/>
      <c r="J37" s="259"/>
      <c r="K37" s="257" t="s">
        <v>382</v>
      </c>
      <c r="L37" s="258"/>
      <c r="M37" s="259"/>
    </row>
    <row r="38" spans="1:13" ht="18" customHeight="1" thickBot="1">
      <c r="A38" s="261"/>
      <c r="B38" s="93" t="s">
        <v>431</v>
      </c>
      <c r="C38" s="91" t="s">
        <v>430</v>
      </c>
      <c r="D38" s="93" t="s">
        <v>432</v>
      </c>
      <c r="E38" s="91" t="s">
        <v>431</v>
      </c>
      <c r="F38" s="93" t="s">
        <v>436</v>
      </c>
      <c r="G38" s="91" t="s">
        <v>432</v>
      </c>
      <c r="H38" s="93" t="s">
        <v>431</v>
      </c>
      <c r="I38" s="91" t="s">
        <v>430</v>
      </c>
      <c r="J38" s="93" t="s">
        <v>432</v>
      </c>
      <c r="K38" s="91" t="s">
        <v>431</v>
      </c>
      <c r="L38" s="93" t="s">
        <v>436</v>
      </c>
      <c r="M38" s="93" t="s">
        <v>432</v>
      </c>
    </row>
    <row r="39" spans="1:13" ht="18" customHeight="1" thickTop="1">
      <c r="A39" s="89" t="s">
        <v>563</v>
      </c>
      <c r="B39" s="90">
        <v>39</v>
      </c>
      <c r="C39" s="90">
        <v>146</v>
      </c>
      <c r="D39" s="90">
        <v>32522</v>
      </c>
      <c r="E39" s="90">
        <v>28</v>
      </c>
      <c r="F39" s="90">
        <v>74</v>
      </c>
      <c r="G39" s="90">
        <v>8197</v>
      </c>
      <c r="H39" s="90">
        <v>2</v>
      </c>
      <c r="I39" s="90">
        <v>4</v>
      </c>
      <c r="J39" s="90">
        <v>4100</v>
      </c>
      <c r="K39" s="90">
        <v>9</v>
      </c>
      <c r="L39" s="90">
        <v>68</v>
      </c>
      <c r="M39" s="90">
        <v>20225</v>
      </c>
    </row>
    <row r="40" spans="1:13" ht="18" customHeight="1">
      <c r="A40" s="85" t="s">
        <v>490</v>
      </c>
      <c r="B40" s="86">
        <v>66</v>
      </c>
      <c r="C40" s="86">
        <v>243</v>
      </c>
      <c r="D40" s="86">
        <v>148451</v>
      </c>
      <c r="E40" s="86">
        <v>51</v>
      </c>
      <c r="F40" s="86">
        <v>185</v>
      </c>
      <c r="G40" s="86">
        <v>84643</v>
      </c>
      <c r="H40" s="86">
        <v>10</v>
      </c>
      <c r="I40" s="86">
        <v>44</v>
      </c>
      <c r="J40" s="86">
        <v>61314</v>
      </c>
      <c r="K40" s="86">
        <v>5</v>
      </c>
      <c r="L40" s="86">
        <v>11</v>
      </c>
      <c r="M40" s="86">
        <v>2494</v>
      </c>
    </row>
    <row r="41" spans="1:13" ht="18" customHeight="1">
      <c r="A41" s="85" t="s">
        <v>498</v>
      </c>
      <c r="B41" s="86">
        <v>153</v>
      </c>
      <c r="C41" s="86">
        <v>498</v>
      </c>
      <c r="D41" s="86">
        <v>217448</v>
      </c>
      <c r="E41" s="86">
        <v>100</v>
      </c>
      <c r="F41" s="86">
        <v>169</v>
      </c>
      <c r="G41" s="86">
        <v>20668</v>
      </c>
      <c r="H41" s="86">
        <v>31</v>
      </c>
      <c r="I41" s="86">
        <v>196</v>
      </c>
      <c r="J41" s="86">
        <v>179835</v>
      </c>
      <c r="K41" s="86">
        <v>22</v>
      </c>
      <c r="L41" s="86">
        <v>133</v>
      </c>
      <c r="M41" s="86">
        <v>16945</v>
      </c>
    </row>
    <row r="42" spans="1:13" ht="18" customHeight="1">
      <c r="A42" s="85" t="s">
        <v>499</v>
      </c>
      <c r="B42" s="86">
        <v>114</v>
      </c>
      <c r="C42" s="86">
        <v>398</v>
      </c>
      <c r="D42" s="86">
        <v>102001</v>
      </c>
      <c r="E42" s="86">
        <v>58</v>
      </c>
      <c r="F42" s="86">
        <v>83</v>
      </c>
      <c r="G42" s="86">
        <v>12370</v>
      </c>
      <c r="H42" s="86">
        <v>39</v>
      </c>
      <c r="I42" s="86">
        <v>249</v>
      </c>
      <c r="J42" s="86">
        <v>59657</v>
      </c>
      <c r="K42" s="86">
        <v>17</v>
      </c>
      <c r="L42" s="86">
        <v>66</v>
      </c>
      <c r="M42" s="86">
        <v>29974</v>
      </c>
    </row>
    <row r="43" spans="1:13" ht="18" customHeight="1">
      <c r="A43" s="85" t="s">
        <v>570</v>
      </c>
      <c r="B43" s="87">
        <v>95</v>
      </c>
      <c r="C43" s="87">
        <v>241</v>
      </c>
      <c r="D43" s="87">
        <v>108277</v>
      </c>
      <c r="E43" s="87">
        <v>45</v>
      </c>
      <c r="F43" s="87">
        <v>74</v>
      </c>
      <c r="G43" s="87">
        <v>12686</v>
      </c>
      <c r="H43" s="87">
        <v>41</v>
      </c>
      <c r="I43" s="87">
        <v>153</v>
      </c>
      <c r="J43" s="87">
        <v>89023</v>
      </c>
      <c r="K43" s="87">
        <v>9</v>
      </c>
      <c r="L43" s="87">
        <v>14</v>
      </c>
      <c r="M43" s="87">
        <v>6568</v>
      </c>
    </row>
    <row r="44" spans="1:13" ht="18" customHeight="1">
      <c r="A44" s="13" t="s">
        <v>435</v>
      </c>
      <c r="B44" s="13"/>
      <c r="C44" s="13"/>
      <c r="D44" s="13"/>
      <c r="E44" s="13"/>
      <c r="F44" s="13"/>
      <c r="G44" s="13"/>
      <c r="H44" s="13"/>
      <c r="I44" s="13"/>
      <c r="J44" s="13"/>
      <c r="K44" s="13"/>
      <c r="L44" s="13"/>
      <c r="M44" s="13"/>
    </row>
  </sheetData>
  <mergeCells count="7">
    <mergeCell ref="A2:F2"/>
    <mergeCell ref="K37:M37"/>
    <mergeCell ref="A37:A38"/>
    <mergeCell ref="B37:D37"/>
    <mergeCell ref="E37:G37"/>
    <mergeCell ref="H37:J37"/>
    <mergeCell ref="A34:M34"/>
  </mergeCells>
  <printOptions/>
  <pageMargins left="0.5905511811023623" right="0.1968503937007874" top="0.7874015748031497" bottom="0.5905511811023623"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K75"/>
  <sheetViews>
    <sheetView workbookViewId="0" topLeftCell="A1">
      <selection activeCell="A1" sqref="A1"/>
    </sheetView>
  </sheetViews>
  <sheetFormatPr defaultColWidth="9.00390625" defaultRowHeight="18" customHeight="1"/>
  <cols>
    <col min="1" max="1" width="17.375" style="3" customWidth="1"/>
    <col min="2" max="2" width="12.00390625" style="3" customWidth="1"/>
    <col min="3" max="11" width="10.75390625" style="3" customWidth="1"/>
    <col min="12" max="16384" width="5.125" style="3" customWidth="1"/>
  </cols>
  <sheetData>
    <row r="1" ht="18" customHeight="1">
      <c r="A1" s="21"/>
    </row>
    <row r="2" spans="1:11" s="2" customFormat="1" ht="24" customHeight="1">
      <c r="A2" s="286" t="s">
        <v>53</v>
      </c>
      <c r="B2" s="286"/>
      <c r="C2" s="286"/>
      <c r="D2" s="286"/>
      <c r="E2" s="286"/>
      <c r="F2" s="286"/>
      <c r="G2" s="286"/>
      <c r="H2" s="286"/>
      <c r="I2" s="286"/>
      <c r="J2" s="286"/>
      <c r="K2" s="286"/>
    </row>
    <row r="3" spans="1:11" ht="18" customHeight="1">
      <c r="A3" s="45"/>
      <c r="B3" s="45"/>
      <c r="C3" s="45"/>
      <c r="D3" s="45"/>
      <c r="E3" s="45"/>
      <c r="F3" s="45"/>
      <c r="G3" s="45"/>
      <c r="H3" s="45"/>
      <c r="I3" s="45"/>
      <c r="J3" s="45"/>
      <c r="K3" s="45"/>
    </row>
    <row r="4" spans="1:11" ht="18" customHeight="1">
      <c r="A4" s="263" t="s">
        <v>452</v>
      </c>
      <c r="B4" s="299" t="s">
        <v>440</v>
      </c>
      <c r="C4" s="299" t="s">
        <v>439</v>
      </c>
      <c r="D4" s="299" t="s">
        <v>438</v>
      </c>
      <c r="E4" s="301" t="s">
        <v>437</v>
      </c>
      <c r="F4" s="296"/>
      <c r="G4" s="296"/>
      <c r="H4" s="296"/>
      <c r="I4" s="296"/>
      <c r="J4" s="296"/>
      <c r="K4" s="297"/>
    </row>
    <row r="5" spans="1:11" ht="27.75" customHeight="1" thickBot="1">
      <c r="A5" s="298"/>
      <c r="B5" s="300"/>
      <c r="C5" s="300"/>
      <c r="D5" s="300"/>
      <c r="E5" s="81" t="s">
        <v>359</v>
      </c>
      <c r="F5" s="81" t="s">
        <v>360</v>
      </c>
      <c r="G5" s="81" t="s">
        <v>361</v>
      </c>
      <c r="H5" s="81" t="s">
        <v>362</v>
      </c>
      <c r="I5" s="81" t="s">
        <v>363</v>
      </c>
      <c r="J5" s="81" t="s">
        <v>365</v>
      </c>
      <c r="K5" s="107" t="s">
        <v>366</v>
      </c>
    </row>
    <row r="6" spans="1:11" ht="18" customHeight="1" thickTop="1">
      <c r="A6" s="121" t="s">
        <v>574</v>
      </c>
      <c r="B6" s="122">
        <v>548</v>
      </c>
      <c r="C6" s="122">
        <v>859</v>
      </c>
      <c r="D6" s="123">
        <v>4.1</v>
      </c>
      <c r="E6" s="122">
        <v>808</v>
      </c>
      <c r="F6" s="122">
        <v>759</v>
      </c>
      <c r="G6" s="122">
        <v>92</v>
      </c>
      <c r="H6" s="122">
        <v>699</v>
      </c>
      <c r="I6" s="122">
        <v>2</v>
      </c>
      <c r="J6" s="125">
        <v>0</v>
      </c>
      <c r="K6" s="122">
        <v>1</v>
      </c>
    </row>
    <row r="7" spans="1:11" ht="18" customHeight="1">
      <c r="A7" s="109" t="s">
        <v>591</v>
      </c>
      <c r="B7" s="110">
        <v>633</v>
      </c>
      <c r="C7" s="110">
        <v>982</v>
      </c>
      <c r="D7" s="120">
        <v>4.6</v>
      </c>
      <c r="E7" s="110">
        <v>913</v>
      </c>
      <c r="F7" s="110">
        <v>857</v>
      </c>
      <c r="G7" s="110">
        <v>105</v>
      </c>
      <c r="H7" s="110">
        <v>796</v>
      </c>
      <c r="I7" s="110">
        <v>2</v>
      </c>
      <c r="J7" s="124">
        <v>0</v>
      </c>
      <c r="K7" s="110">
        <v>5</v>
      </c>
    </row>
    <row r="8" spans="1:11" s="37" customFormat="1" ht="18" customHeight="1">
      <c r="A8" s="109" t="s">
        <v>500</v>
      </c>
      <c r="B8" s="110">
        <v>697</v>
      </c>
      <c r="C8" s="110">
        <v>1077</v>
      </c>
      <c r="D8" s="120">
        <v>4.9</v>
      </c>
      <c r="E8" s="110">
        <v>1016</v>
      </c>
      <c r="F8" s="110">
        <v>959</v>
      </c>
      <c r="G8" s="110">
        <v>122</v>
      </c>
      <c r="H8" s="110">
        <v>899</v>
      </c>
      <c r="I8" s="110">
        <v>3</v>
      </c>
      <c r="J8" s="124">
        <v>0</v>
      </c>
      <c r="K8" s="110">
        <v>9</v>
      </c>
    </row>
    <row r="9" spans="1:11" s="37" customFormat="1" ht="18" customHeight="1">
      <c r="A9" s="109" t="s">
        <v>501</v>
      </c>
      <c r="B9" s="110">
        <v>800</v>
      </c>
      <c r="C9" s="110">
        <v>1261</v>
      </c>
      <c r="D9" s="120">
        <v>5.8</v>
      </c>
      <c r="E9" s="110">
        <v>1178</v>
      </c>
      <c r="F9" s="110">
        <v>1126</v>
      </c>
      <c r="G9" s="110">
        <v>143</v>
      </c>
      <c r="H9" s="110">
        <v>1113</v>
      </c>
      <c r="I9" s="124">
        <v>0</v>
      </c>
      <c r="J9" s="124">
        <v>0</v>
      </c>
      <c r="K9" s="110">
        <v>2</v>
      </c>
    </row>
    <row r="10" spans="1:11" ht="18" customHeight="1">
      <c r="A10" s="109" t="s">
        <v>595</v>
      </c>
      <c r="B10" s="110">
        <v>902</v>
      </c>
      <c r="C10" s="110">
        <v>1397</v>
      </c>
      <c r="D10" s="120">
        <v>6.4</v>
      </c>
      <c r="E10" s="110">
        <v>1300</v>
      </c>
      <c r="F10" s="110">
        <v>1246</v>
      </c>
      <c r="G10" s="110">
        <v>145</v>
      </c>
      <c r="H10" s="110">
        <v>1207</v>
      </c>
      <c r="I10" s="124">
        <v>0</v>
      </c>
      <c r="J10" s="124">
        <v>0</v>
      </c>
      <c r="K10" s="124">
        <v>0</v>
      </c>
    </row>
    <row r="11" spans="1:11" ht="18" customHeight="1">
      <c r="A11" s="46" t="s">
        <v>464</v>
      </c>
      <c r="B11" s="46"/>
      <c r="C11" s="46"/>
      <c r="D11" s="46"/>
      <c r="E11" s="46"/>
      <c r="F11" s="46"/>
      <c r="G11" s="46"/>
      <c r="H11" s="46"/>
      <c r="I11" s="46"/>
      <c r="J11" s="46"/>
      <c r="K11" s="46"/>
    </row>
    <row r="12" spans="1:11" ht="18" customHeight="1">
      <c r="A12" s="46" t="s">
        <v>468</v>
      </c>
      <c r="B12" s="46"/>
      <c r="C12" s="46"/>
      <c r="D12" s="46"/>
      <c r="E12" s="46"/>
      <c r="F12" s="46"/>
      <c r="G12" s="46"/>
      <c r="H12" s="46"/>
      <c r="I12" s="46"/>
      <c r="J12" s="46"/>
      <c r="K12" s="46"/>
    </row>
    <row r="15" spans="1:11" s="2" customFormat="1" ht="24" customHeight="1">
      <c r="A15" s="286" t="s">
        <v>54</v>
      </c>
      <c r="B15" s="286"/>
      <c r="C15" s="286"/>
      <c r="D15" s="286"/>
      <c r="E15" s="286"/>
      <c r="F15" s="286"/>
      <c r="G15" s="286"/>
      <c r="H15" s="286"/>
      <c r="I15" s="286"/>
      <c r="J15" s="286"/>
      <c r="K15" s="286"/>
    </row>
    <row r="16" spans="1:11" ht="18" customHeight="1">
      <c r="A16" s="2"/>
      <c r="B16" s="2"/>
      <c r="C16" s="2"/>
      <c r="D16" s="2"/>
      <c r="E16" s="2"/>
      <c r="F16" s="2"/>
      <c r="G16" s="2"/>
      <c r="H16" s="2"/>
      <c r="I16" s="2"/>
      <c r="J16" s="2"/>
      <c r="K16" s="2"/>
    </row>
    <row r="17" spans="1:11" ht="18" customHeight="1">
      <c r="A17" s="45" t="s">
        <v>264</v>
      </c>
      <c r="B17" s="45"/>
      <c r="C17" s="45"/>
      <c r="D17" s="45"/>
      <c r="E17" s="45"/>
      <c r="F17" s="45"/>
      <c r="G17" s="45"/>
      <c r="H17" s="45"/>
      <c r="I17" s="45"/>
      <c r="J17" s="45"/>
      <c r="K17" s="45"/>
    </row>
    <row r="18" spans="1:11" s="40" customFormat="1" ht="18" customHeight="1" thickBot="1">
      <c r="A18" s="81" t="s">
        <v>282</v>
      </c>
      <c r="B18" s="81" t="s">
        <v>358</v>
      </c>
      <c r="C18" s="81" t="s">
        <v>359</v>
      </c>
      <c r="D18" s="81" t="s">
        <v>360</v>
      </c>
      <c r="E18" s="81" t="s">
        <v>361</v>
      </c>
      <c r="F18" s="81" t="s">
        <v>362</v>
      </c>
      <c r="G18" s="81" t="s">
        <v>363</v>
      </c>
      <c r="H18" s="81" t="s">
        <v>364</v>
      </c>
      <c r="I18" s="81" t="s">
        <v>365</v>
      </c>
      <c r="J18" s="81" t="s">
        <v>366</v>
      </c>
      <c r="K18" s="107" t="s">
        <v>367</v>
      </c>
    </row>
    <row r="19" spans="1:11" ht="18" customHeight="1" thickTop="1">
      <c r="A19" s="121" t="s">
        <v>574</v>
      </c>
      <c r="B19" s="122">
        <v>1469282</v>
      </c>
      <c r="C19" s="122">
        <v>537778</v>
      </c>
      <c r="D19" s="122">
        <v>140408</v>
      </c>
      <c r="E19" s="122">
        <v>7129</v>
      </c>
      <c r="F19" s="122">
        <v>769038</v>
      </c>
      <c r="G19" s="122">
        <v>1351</v>
      </c>
      <c r="H19" s="125">
        <v>0</v>
      </c>
      <c r="I19" s="122">
        <v>93</v>
      </c>
      <c r="J19" s="122">
        <v>825</v>
      </c>
      <c r="K19" s="122">
        <v>12660</v>
      </c>
    </row>
    <row r="20" spans="1:11" ht="18" customHeight="1">
      <c r="A20" s="109" t="s">
        <v>591</v>
      </c>
      <c r="B20" s="110">
        <v>1676844</v>
      </c>
      <c r="C20" s="110">
        <v>615413</v>
      </c>
      <c r="D20" s="110">
        <v>168450</v>
      </c>
      <c r="E20" s="110">
        <v>8963</v>
      </c>
      <c r="F20" s="110">
        <v>862352</v>
      </c>
      <c r="G20" s="110">
        <v>628</v>
      </c>
      <c r="H20" s="110">
        <v>6695</v>
      </c>
      <c r="I20" s="124">
        <v>0</v>
      </c>
      <c r="J20" s="110">
        <v>579</v>
      </c>
      <c r="K20" s="110">
        <v>13764</v>
      </c>
    </row>
    <row r="21" spans="1:11" s="37" customFormat="1" ht="18" customHeight="1">
      <c r="A21" s="109" t="s">
        <v>500</v>
      </c>
      <c r="B21" s="110">
        <v>1776029</v>
      </c>
      <c r="C21" s="110">
        <v>691750</v>
      </c>
      <c r="D21" s="110">
        <v>192507</v>
      </c>
      <c r="E21" s="110">
        <v>9683</v>
      </c>
      <c r="F21" s="110">
        <v>850035</v>
      </c>
      <c r="G21" s="110">
        <v>427</v>
      </c>
      <c r="H21" s="110">
        <v>16553</v>
      </c>
      <c r="I21" s="124">
        <v>0</v>
      </c>
      <c r="J21" s="110">
        <v>1764</v>
      </c>
      <c r="K21" s="110">
        <v>13310</v>
      </c>
    </row>
    <row r="22" spans="1:11" s="37" customFormat="1" ht="18" customHeight="1">
      <c r="A22" s="109" t="s">
        <v>501</v>
      </c>
      <c r="B22" s="110">
        <v>1946610</v>
      </c>
      <c r="C22" s="110">
        <v>781115</v>
      </c>
      <c r="D22" s="110">
        <v>228255</v>
      </c>
      <c r="E22" s="110">
        <v>11297</v>
      </c>
      <c r="F22" s="110">
        <v>889324</v>
      </c>
      <c r="G22" s="110">
        <v>567</v>
      </c>
      <c r="H22" s="110">
        <v>17399</v>
      </c>
      <c r="I22" s="124">
        <v>0</v>
      </c>
      <c r="J22" s="110">
        <v>3124</v>
      </c>
      <c r="K22" s="110">
        <v>15529</v>
      </c>
    </row>
    <row r="23" spans="1:11" ht="18" customHeight="1">
      <c r="A23" s="109" t="s">
        <v>595</v>
      </c>
      <c r="B23" s="110">
        <v>2328596</v>
      </c>
      <c r="C23" s="110">
        <v>880948</v>
      </c>
      <c r="D23" s="110">
        <v>270228</v>
      </c>
      <c r="E23" s="110">
        <v>12161</v>
      </c>
      <c r="F23" s="110">
        <v>1116403</v>
      </c>
      <c r="G23" s="110">
        <v>1558</v>
      </c>
      <c r="H23" s="110">
        <v>28004</v>
      </c>
      <c r="I23" s="124">
        <v>0</v>
      </c>
      <c r="J23" s="110">
        <v>4141</v>
      </c>
      <c r="K23" s="110">
        <v>15150</v>
      </c>
    </row>
    <row r="24" spans="1:11" ht="18" customHeight="1">
      <c r="A24" s="46" t="s">
        <v>468</v>
      </c>
      <c r="B24" s="46"/>
      <c r="C24" s="46"/>
      <c r="D24" s="46"/>
      <c r="E24" s="46"/>
      <c r="F24" s="46"/>
      <c r="G24" s="46"/>
      <c r="H24" s="46"/>
      <c r="I24" s="46"/>
      <c r="J24" s="46"/>
      <c r="K24" s="46"/>
    </row>
    <row r="27" spans="1:8" s="2" customFormat="1" ht="24" customHeight="1">
      <c r="A27" s="286" t="s">
        <v>55</v>
      </c>
      <c r="B27" s="286"/>
      <c r="C27" s="286"/>
      <c r="D27" s="286"/>
      <c r="E27" s="286"/>
      <c r="F27" s="286"/>
      <c r="G27" s="286"/>
      <c r="H27" s="286"/>
    </row>
    <row r="28" spans="1:8" ht="18" customHeight="1">
      <c r="A28" s="46" t="s">
        <v>521</v>
      </c>
      <c r="B28" s="38"/>
      <c r="C28" s="38"/>
      <c r="D28" s="38"/>
      <c r="E28" s="38"/>
      <c r="F28" s="38"/>
      <c r="G28" s="38"/>
      <c r="H28" s="38"/>
    </row>
    <row r="29" spans="1:8" s="40" customFormat="1" ht="18" customHeight="1">
      <c r="A29" s="263" t="s">
        <v>282</v>
      </c>
      <c r="B29" s="293" t="s">
        <v>232</v>
      </c>
      <c r="C29" s="296" t="s">
        <v>368</v>
      </c>
      <c r="D29" s="296"/>
      <c r="E29" s="296"/>
      <c r="F29" s="296"/>
      <c r="G29" s="296"/>
      <c r="H29" s="293" t="s">
        <v>369</v>
      </c>
    </row>
    <row r="30" spans="1:8" s="40" customFormat="1" ht="18" customHeight="1">
      <c r="A30" s="256"/>
      <c r="B30" s="294"/>
      <c r="C30" s="296" t="s">
        <v>370</v>
      </c>
      <c r="D30" s="296"/>
      <c r="E30" s="296"/>
      <c r="F30" s="297"/>
      <c r="G30" s="263" t="s">
        <v>636</v>
      </c>
      <c r="H30" s="294"/>
    </row>
    <row r="31" spans="1:8" s="40" customFormat="1" ht="31.5" customHeight="1" thickBot="1">
      <c r="A31" s="292"/>
      <c r="B31" s="295"/>
      <c r="C31" s="126" t="s">
        <v>441</v>
      </c>
      <c r="D31" s="108" t="s">
        <v>442</v>
      </c>
      <c r="E31" s="108" t="s">
        <v>443</v>
      </c>
      <c r="F31" s="126" t="s">
        <v>444</v>
      </c>
      <c r="G31" s="292"/>
      <c r="H31" s="295"/>
    </row>
    <row r="32" spans="1:8" ht="18" customHeight="1" thickTop="1">
      <c r="A32" s="121" t="s">
        <v>574</v>
      </c>
      <c r="B32" s="122">
        <v>547</v>
      </c>
      <c r="C32" s="122">
        <v>22</v>
      </c>
      <c r="D32" s="122">
        <v>22</v>
      </c>
      <c r="E32" s="122">
        <v>3</v>
      </c>
      <c r="F32" s="122">
        <v>1</v>
      </c>
      <c r="G32" s="122">
        <v>22</v>
      </c>
      <c r="H32" s="122">
        <v>477</v>
      </c>
    </row>
    <row r="33" spans="1:11" ht="18" customHeight="1">
      <c r="A33" s="109" t="s">
        <v>591</v>
      </c>
      <c r="B33" s="110">
        <v>630</v>
      </c>
      <c r="C33" s="110">
        <v>21</v>
      </c>
      <c r="D33" s="110">
        <v>25</v>
      </c>
      <c r="E33" s="110">
        <v>1</v>
      </c>
      <c r="F33" s="124">
        <v>0</v>
      </c>
      <c r="G33" s="110">
        <v>25</v>
      </c>
      <c r="H33" s="110">
        <v>558</v>
      </c>
      <c r="I33" s="37"/>
      <c r="J33" s="37"/>
      <c r="K33" s="37"/>
    </row>
    <row r="34" spans="1:8" s="37" customFormat="1" ht="18" customHeight="1">
      <c r="A34" s="109" t="s">
        <v>500</v>
      </c>
      <c r="B34" s="110">
        <v>697</v>
      </c>
      <c r="C34" s="110">
        <v>27</v>
      </c>
      <c r="D34" s="110">
        <v>28</v>
      </c>
      <c r="E34" s="110">
        <v>1</v>
      </c>
      <c r="F34" s="110">
        <v>1</v>
      </c>
      <c r="G34" s="110">
        <v>26</v>
      </c>
      <c r="H34" s="110">
        <v>614</v>
      </c>
    </row>
    <row r="35" spans="1:8" s="37" customFormat="1" ht="18" customHeight="1">
      <c r="A35" s="109" t="s">
        <v>501</v>
      </c>
      <c r="B35" s="110">
        <v>800</v>
      </c>
      <c r="C35" s="110">
        <v>29</v>
      </c>
      <c r="D35" s="110">
        <v>34</v>
      </c>
      <c r="E35" s="110">
        <v>2</v>
      </c>
      <c r="F35" s="110">
        <v>1</v>
      </c>
      <c r="G35" s="110">
        <v>28</v>
      </c>
      <c r="H35" s="110">
        <v>706</v>
      </c>
    </row>
    <row r="36" spans="1:8" s="37" customFormat="1" ht="18" customHeight="1">
      <c r="A36" s="109" t="s">
        <v>595</v>
      </c>
      <c r="B36" s="110">
        <v>902</v>
      </c>
      <c r="C36" s="110">
        <v>30</v>
      </c>
      <c r="D36" s="110">
        <v>49</v>
      </c>
      <c r="E36" s="110">
        <v>1</v>
      </c>
      <c r="F36" s="110">
        <v>3</v>
      </c>
      <c r="G36" s="110">
        <v>26</v>
      </c>
      <c r="H36" s="110">
        <v>793</v>
      </c>
    </row>
    <row r="37" spans="1:8" ht="18" customHeight="1">
      <c r="A37" s="46" t="s">
        <v>469</v>
      </c>
      <c r="B37" s="46"/>
      <c r="C37" s="46"/>
      <c r="D37" s="46"/>
      <c r="E37" s="46"/>
      <c r="F37" s="46"/>
      <c r="G37" s="46"/>
      <c r="H37" s="46"/>
    </row>
    <row r="38" ht="18" customHeight="1">
      <c r="A38" s="20"/>
    </row>
    <row r="40" spans="1:11" ht="24" customHeight="1">
      <c r="A40" s="286" t="s">
        <v>56</v>
      </c>
      <c r="B40" s="286"/>
      <c r="C40" s="286"/>
      <c r="D40" s="286"/>
      <c r="E40" s="286"/>
      <c r="F40" s="286"/>
      <c r="G40" s="286"/>
      <c r="H40" s="286"/>
      <c r="I40" s="39"/>
      <c r="J40" s="2"/>
      <c r="K40" s="2"/>
    </row>
    <row r="41" ht="18" customHeight="1">
      <c r="I41" s="4"/>
    </row>
    <row r="42" spans="1:9" ht="18" customHeight="1">
      <c r="A42" s="5" t="s">
        <v>264</v>
      </c>
      <c r="B42" s="5"/>
      <c r="C42" s="5"/>
      <c r="D42" s="5"/>
      <c r="E42" s="5"/>
      <c r="F42" s="5"/>
      <c r="G42" s="5"/>
      <c r="H42" s="5"/>
      <c r="I42" s="4"/>
    </row>
    <row r="43" spans="1:9" ht="51" customHeight="1" thickBot="1">
      <c r="A43" s="186" t="s">
        <v>282</v>
      </c>
      <c r="B43" s="229" t="s">
        <v>445</v>
      </c>
      <c r="C43" s="230" t="s">
        <v>446</v>
      </c>
      <c r="D43" s="230" t="s">
        <v>353</v>
      </c>
      <c r="E43" s="230" t="s">
        <v>447</v>
      </c>
      <c r="F43" s="230" t="s">
        <v>354</v>
      </c>
      <c r="G43" s="230" t="s">
        <v>448</v>
      </c>
      <c r="H43" s="230" t="s">
        <v>449</v>
      </c>
      <c r="I43" s="4"/>
    </row>
    <row r="44" spans="1:8" ht="18" customHeight="1" thickTop="1">
      <c r="A44" s="211"/>
      <c r="B44" s="267" t="s">
        <v>355</v>
      </c>
      <c r="C44" s="291"/>
      <c r="D44" s="291"/>
      <c r="E44" s="291"/>
      <c r="F44" s="291"/>
      <c r="G44" s="291"/>
      <c r="H44" s="264"/>
    </row>
    <row r="45" spans="1:9" ht="18" customHeight="1">
      <c r="A45" s="127" t="s">
        <v>574</v>
      </c>
      <c r="B45" s="228">
        <v>196</v>
      </c>
      <c r="C45" s="128">
        <v>94</v>
      </c>
      <c r="D45" s="128">
        <v>29</v>
      </c>
      <c r="E45" s="128">
        <v>142</v>
      </c>
      <c r="F45" s="110">
        <v>3227</v>
      </c>
      <c r="G45" s="110">
        <v>990</v>
      </c>
      <c r="H45" s="110">
        <v>252</v>
      </c>
      <c r="I45" s="4"/>
    </row>
    <row r="46" spans="1:8" ht="18" customHeight="1">
      <c r="A46" s="88" t="s">
        <v>512</v>
      </c>
      <c r="B46" s="228">
        <v>199</v>
      </c>
      <c r="C46" s="128">
        <v>121</v>
      </c>
      <c r="D46" s="128">
        <v>29</v>
      </c>
      <c r="E46" s="128">
        <v>143</v>
      </c>
      <c r="F46" s="110">
        <v>5456</v>
      </c>
      <c r="G46" s="110">
        <v>1044</v>
      </c>
      <c r="H46" s="110">
        <v>262</v>
      </c>
    </row>
    <row r="47" spans="1:8" ht="18" customHeight="1">
      <c r="A47" s="88" t="s">
        <v>513</v>
      </c>
      <c r="B47" s="228">
        <v>180</v>
      </c>
      <c r="C47" s="128">
        <v>119</v>
      </c>
      <c r="D47" s="128">
        <v>23</v>
      </c>
      <c r="E47" s="128">
        <v>130</v>
      </c>
      <c r="F47" s="110">
        <v>7368</v>
      </c>
      <c r="G47" s="110">
        <v>1168</v>
      </c>
      <c r="H47" s="110">
        <v>271</v>
      </c>
    </row>
    <row r="48" spans="1:8" ht="18" customHeight="1">
      <c r="A48" s="88" t="s">
        <v>514</v>
      </c>
      <c r="B48" s="228">
        <v>195</v>
      </c>
      <c r="C48" s="128">
        <v>131</v>
      </c>
      <c r="D48" s="128">
        <v>24</v>
      </c>
      <c r="E48" s="128">
        <v>150</v>
      </c>
      <c r="F48" s="110">
        <v>7657</v>
      </c>
      <c r="G48" s="110">
        <v>1250</v>
      </c>
      <c r="H48" s="110">
        <v>294</v>
      </c>
    </row>
    <row r="49" spans="1:8" ht="18" customHeight="1">
      <c r="A49" s="88" t="s">
        <v>575</v>
      </c>
      <c r="B49" s="228">
        <v>192</v>
      </c>
      <c r="C49" s="128">
        <v>129</v>
      </c>
      <c r="D49" s="128">
        <v>20</v>
      </c>
      <c r="E49" s="128">
        <v>132</v>
      </c>
      <c r="F49" s="110">
        <v>9643</v>
      </c>
      <c r="G49" s="110">
        <v>1381</v>
      </c>
      <c r="H49" s="110">
        <v>317</v>
      </c>
    </row>
    <row r="50" spans="1:8" ht="18" customHeight="1">
      <c r="A50" s="211"/>
      <c r="B50" s="268" t="s">
        <v>356</v>
      </c>
      <c r="C50" s="265"/>
      <c r="D50" s="265"/>
      <c r="E50" s="265"/>
      <c r="F50" s="265"/>
      <c r="G50" s="265"/>
      <c r="H50" s="266"/>
    </row>
    <row r="51" spans="1:11" ht="18" customHeight="1">
      <c r="A51" s="127" t="s">
        <v>574</v>
      </c>
      <c r="B51" s="228">
        <v>23450</v>
      </c>
      <c r="C51" s="128">
        <v>16141</v>
      </c>
      <c r="D51" s="128">
        <v>5545</v>
      </c>
      <c r="E51" s="128">
        <v>46126</v>
      </c>
      <c r="F51" s="110">
        <v>215385</v>
      </c>
      <c r="G51" s="124">
        <v>0</v>
      </c>
      <c r="H51" s="124">
        <v>0</v>
      </c>
      <c r="I51" s="2"/>
      <c r="J51" s="2"/>
      <c r="K51" s="2"/>
    </row>
    <row r="52" spans="1:8" ht="18" customHeight="1">
      <c r="A52" s="88" t="s">
        <v>512</v>
      </c>
      <c r="B52" s="228">
        <v>22670</v>
      </c>
      <c r="C52" s="128">
        <v>18906</v>
      </c>
      <c r="D52" s="128">
        <v>4924</v>
      </c>
      <c r="E52" s="128">
        <v>44024</v>
      </c>
      <c r="F52" s="110">
        <v>407550</v>
      </c>
      <c r="G52" s="124">
        <v>0</v>
      </c>
      <c r="H52" s="124">
        <v>0</v>
      </c>
    </row>
    <row r="53" spans="1:8" ht="18" customHeight="1">
      <c r="A53" s="88" t="s">
        <v>500</v>
      </c>
      <c r="B53" s="228">
        <v>19650</v>
      </c>
      <c r="C53" s="128">
        <v>20937</v>
      </c>
      <c r="D53" s="128">
        <v>4471</v>
      </c>
      <c r="E53" s="128">
        <v>40720</v>
      </c>
      <c r="F53" s="110">
        <v>586030</v>
      </c>
      <c r="G53" s="124">
        <v>0</v>
      </c>
      <c r="H53" s="124">
        <v>0</v>
      </c>
    </row>
    <row r="54" spans="1:8" ht="18" customHeight="1">
      <c r="A54" s="88" t="s">
        <v>501</v>
      </c>
      <c r="B54" s="228">
        <v>21630</v>
      </c>
      <c r="C54" s="128">
        <v>20893</v>
      </c>
      <c r="D54" s="128">
        <v>4018</v>
      </c>
      <c r="E54" s="128">
        <v>40774</v>
      </c>
      <c r="F54" s="110">
        <v>647035</v>
      </c>
      <c r="G54" s="110">
        <v>517460</v>
      </c>
      <c r="H54" s="124">
        <v>0</v>
      </c>
    </row>
    <row r="55" spans="1:8" ht="18" customHeight="1">
      <c r="A55" s="88" t="s">
        <v>573</v>
      </c>
      <c r="B55" s="228">
        <v>23050</v>
      </c>
      <c r="C55" s="128">
        <v>22433</v>
      </c>
      <c r="D55" s="128">
        <v>3524</v>
      </c>
      <c r="E55" s="128">
        <v>42148</v>
      </c>
      <c r="F55" s="110">
        <v>673085</v>
      </c>
      <c r="G55" s="110">
        <v>542012</v>
      </c>
      <c r="H55" s="124">
        <v>0</v>
      </c>
    </row>
    <row r="56" spans="1:11" ht="18" customHeight="1">
      <c r="A56" s="7" t="s">
        <v>470</v>
      </c>
      <c r="B56" s="7"/>
      <c r="C56" s="7"/>
      <c r="D56" s="7"/>
      <c r="E56" s="7"/>
      <c r="F56" s="7"/>
      <c r="G56" s="7"/>
      <c r="H56" s="7"/>
      <c r="I56" s="40"/>
      <c r="J56" s="40"/>
      <c r="K56" s="40"/>
    </row>
    <row r="57" ht="18" customHeight="1">
      <c r="A57" s="37"/>
    </row>
    <row r="59" spans="1:11" ht="24" customHeight="1">
      <c r="A59" s="286" t="s">
        <v>57</v>
      </c>
      <c r="B59" s="286"/>
      <c r="C59" s="286"/>
      <c r="D59" s="286"/>
      <c r="E59" s="2"/>
      <c r="F59" s="2"/>
      <c r="G59" s="2"/>
      <c r="H59" s="2"/>
      <c r="I59" s="2"/>
      <c r="J59" s="2"/>
      <c r="K59" s="2"/>
    </row>
    <row r="60" spans="5:8" ht="18" customHeight="1">
      <c r="E60" s="4"/>
      <c r="F60" s="4"/>
      <c r="G60" s="4"/>
      <c r="H60" s="4"/>
    </row>
    <row r="61" spans="1:8" ht="18" customHeight="1">
      <c r="A61" s="45" t="s">
        <v>543</v>
      </c>
      <c r="B61" s="45"/>
      <c r="C61" s="45"/>
      <c r="D61" s="45"/>
      <c r="E61" s="4"/>
      <c r="F61" s="4"/>
      <c r="G61" s="4"/>
      <c r="H61" s="4"/>
    </row>
    <row r="62" spans="1:8" ht="66.75" customHeight="1" thickBot="1">
      <c r="A62" s="107" t="s">
        <v>282</v>
      </c>
      <c r="B62" s="135" t="s">
        <v>495</v>
      </c>
      <c r="C62" s="108" t="s">
        <v>450</v>
      </c>
      <c r="D62" s="108" t="s">
        <v>451</v>
      </c>
      <c r="E62" s="4"/>
      <c r="F62" s="4"/>
      <c r="G62" s="4"/>
      <c r="H62" s="4"/>
    </row>
    <row r="63" spans="1:8" ht="18" customHeight="1" thickTop="1">
      <c r="A63" s="211"/>
      <c r="B63" s="302" t="s">
        <v>355</v>
      </c>
      <c r="C63" s="303"/>
      <c r="D63" s="304"/>
      <c r="F63" s="4"/>
      <c r="G63" s="4"/>
      <c r="H63" s="4"/>
    </row>
    <row r="64" spans="1:8" ht="18" customHeight="1">
      <c r="A64" s="119" t="s">
        <v>574</v>
      </c>
      <c r="B64" s="231">
        <v>3226</v>
      </c>
      <c r="C64" s="130">
        <v>2973</v>
      </c>
      <c r="D64" s="130">
        <v>19</v>
      </c>
      <c r="E64" s="4"/>
      <c r="F64" s="4"/>
      <c r="G64" s="4"/>
      <c r="H64" s="4"/>
    </row>
    <row r="65" spans="1:4" ht="18" customHeight="1">
      <c r="A65" s="109" t="s">
        <v>591</v>
      </c>
      <c r="B65" s="231">
        <v>1512</v>
      </c>
      <c r="C65" s="130">
        <v>3259</v>
      </c>
      <c r="D65" s="130">
        <v>40</v>
      </c>
    </row>
    <row r="66" spans="1:4" ht="18" customHeight="1">
      <c r="A66" s="109" t="s">
        <v>592</v>
      </c>
      <c r="B66" s="231">
        <v>114</v>
      </c>
      <c r="C66" s="130">
        <v>3473</v>
      </c>
      <c r="D66" s="130">
        <v>15</v>
      </c>
    </row>
    <row r="67" spans="1:4" ht="18" customHeight="1">
      <c r="A67" s="109" t="s">
        <v>593</v>
      </c>
      <c r="B67" s="231">
        <v>14</v>
      </c>
      <c r="C67" s="130">
        <v>3865</v>
      </c>
      <c r="D67" s="130">
        <v>7</v>
      </c>
    </row>
    <row r="68" spans="1:4" ht="18" customHeight="1">
      <c r="A68" s="109" t="s">
        <v>594</v>
      </c>
      <c r="B68" s="130">
        <v>8</v>
      </c>
      <c r="C68" s="130">
        <v>4097</v>
      </c>
      <c r="D68" s="130">
        <v>11</v>
      </c>
    </row>
    <row r="69" spans="1:4" ht="18" customHeight="1">
      <c r="A69" s="211"/>
      <c r="B69" s="262" t="s">
        <v>357</v>
      </c>
      <c r="C69" s="262"/>
      <c r="D69" s="262"/>
    </row>
    <row r="70" spans="1:4" ht="18" customHeight="1">
      <c r="A70" s="119" t="s">
        <v>574</v>
      </c>
      <c r="B70" s="130">
        <v>32260</v>
      </c>
      <c r="C70" s="130">
        <v>58470</v>
      </c>
      <c r="D70" s="130">
        <v>360</v>
      </c>
    </row>
    <row r="71" spans="1:4" ht="18" customHeight="1">
      <c r="A71" s="109" t="s">
        <v>591</v>
      </c>
      <c r="B71" s="130">
        <v>15120</v>
      </c>
      <c r="C71" s="130">
        <v>63805</v>
      </c>
      <c r="D71" s="130">
        <v>630</v>
      </c>
    </row>
    <row r="72" spans="1:4" ht="18" customHeight="1">
      <c r="A72" s="109" t="s">
        <v>500</v>
      </c>
      <c r="B72" s="130">
        <v>3450</v>
      </c>
      <c r="C72" s="130">
        <v>68320</v>
      </c>
      <c r="D72" s="130">
        <v>400</v>
      </c>
    </row>
    <row r="73" spans="1:4" ht="18" customHeight="1">
      <c r="A73" s="109" t="s">
        <v>501</v>
      </c>
      <c r="B73" s="130">
        <v>1680</v>
      </c>
      <c r="C73" s="130">
        <v>75675</v>
      </c>
      <c r="D73" s="130">
        <v>150</v>
      </c>
    </row>
    <row r="74" spans="1:4" ht="18" customHeight="1">
      <c r="A74" s="109" t="s">
        <v>595</v>
      </c>
      <c r="B74" s="130">
        <v>960</v>
      </c>
      <c r="C74" s="130">
        <v>80645</v>
      </c>
      <c r="D74" s="130">
        <v>180</v>
      </c>
    </row>
    <row r="75" spans="1:4" ht="18" customHeight="1">
      <c r="A75" s="46" t="s">
        <v>58</v>
      </c>
      <c r="B75" s="46"/>
      <c r="C75" s="46"/>
      <c r="D75" s="46"/>
    </row>
  </sheetData>
  <mergeCells count="20">
    <mergeCell ref="B63:D63"/>
    <mergeCell ref="A59:D59"/>
    <mergeCell ref="A27:H27"/>
    <mergeCell ref="A40:H40"/>
    <mergeCell ref="B44:H44"/>
    <mergeCell ref="B50:H50"/>
    <mergeCell ref="B4:B5"/>
    <mergeCell ref="C4:C5"/>
    <mergeCell ref="E4:K4"/>
    <mergeCell ref="D4:D5"/>
    <mergeCell ref="B69:D69"/>
    <mergeCell ref="A2:K2"/>
    <mergeCell ref="A15:K15"/>
    <mergeCell ref="A29:A31"/>
    <mergeCell ref="B29:B31"/>
    <mergeCell ref="H29:H31"/>
    <mergeCell ref="C29:G29"/>
    <mergeCell ref="C30:F30"/>
    <mergeCell ref="G30:G31"/>
    <mergeCell ref="A4:A5"/>
  </mergeCells>
  <printOptions/>
  <pageMargins left="0.5905511811023623" right="0.1968503937007874" top="0.7874015748031497" bottom="0.5905511811023623" header="0.5118110236220472" footer="0.5118110236220472"/>
  <pageSetup horizontalDpi="600" verticalDpi="600" orientation="portrait" paperSize="9" scale="73" r:id="rId1"/>
  <rowBreaks count="1" manualBreakCount="1">
    <brk id="57" max="255" man="1"/>
  </rowBreaks>
</worksheet>
</file>

<file path=xl/worksheets/sheet8.xml><?xml version="1.0" encoding="utf-8"?>
<worksheet xmlns="http://schemas.openxmlformats.org/spreadsheetml/2006/main" xmlns:r="http://schemas.openxmlformats.org/officeDocument/2006/relationships">
  <dimension ref="A2:BJ71"/>
  <sheetViews>
    <sheetView workbookViewId="0" topLeftCell="A1">
      <selection activeCell="A1" sqref="A1"/>
    </sheetView>
  </sheetViews>
  <sheetFormatPr defaultColWidth="9.00390625" defaultRowHeight="18" customHeight="1"/>
  <cols>
    <col min="1" max="1" width="16.25390625" style="15" customWidth="1"/>
    <col min="2" max="2" width="12.375" style="15" bestFit="1" customWidth="1"/>
    <col min="3" max="4" width="10.50390625" style="15" bestFit="1" customWidth="1"/>
    <col min="5" max="5" width="14.125" style="15" bestFit="1" customWidth="1"/>
    <col min="6" max="6" width="13.25390625" style="15" customWidth="1"/>
    <col min="7" max="7" width="12.375" style="15" bestFit="1" customWidth="1"/>
    <col min="8" max="13" width="7.875" style="15" customWidth="1"/>
    <col min="14" max="16384" width="7.375" style="15" customWidth="1"/>
  </cols>
  <sheetData>
    <row r="1" s="6" customFormat="1" ht="18" customHeight="1"/>
    <row r="2" spans="1:7" s="36" customFormat="1" ht="23.25" customHeight="1">
      <c r="A2" s="286" t="s">
        <v>59</v>
      </c>
      <c r="B2" s="286"/>
      <c r="C2" s="286"/>
      <c r="D2" s="286"/>
      <c r="E2" s="286"/>
      <c r="F2" s="286"/>
      <c r="G2" s="286"/>
    </row>
    <row r="3" spans="8:9" s="46" customFormat="1" ht="18" customHeight="1">
      <c r="H3" s="49"/>
      <c r="I3" s="49"/>
    </row>
    <row r="4" spans="1:9" s="46" customFormat="1" ht="18" customHeight="1">
      <c r="A4" s="45" t="s">
        <v>115</v>
      </c>
      <c r="B4" s="45"/>
      <c r="C4" s="45"/>
      <c r="D4" s="45"/>
      <c r="E4" s="45"/>
      <c r="H4" s="49"/>
      <c r="I4" s="49"/>
    </row>
    <row r="5" spans="1:9" s="46" customFormat="1" ht="30.75" customHeight="1" thickBot="1">
      <c r="A5" s="107" t="s">
        <v>294</v>
      </c>
      <c r="B5" s="135" t="s">
        <v>344</v>
      </c>
      <c r="C5" s="108" t="s">
        <v>345</v>
      </c>
      <c r="D5" s="108" t="s">
        <v>346</v>
      </c>
      <c r="E5" s="108" t="s">
        <v>112</v>
      </c>
      <c r="F5" s="108" t="s">
        <v>113</v>
      </c>
      <c r="G5" s="108" t="s">
        <v>114</v>
      </c>
      <c r="H5" s="49"/>
      <c r="I5" s="49"/>
    </row>
    <row r="6" spans="1:9" s="46" customFormat="1" ht="18" customHeight="1" thickTop="1">
      <c r="A6" s="218"/>
      <c r="B6" s="291" t="s">
        <v>347</v>
      </c>
      <c r="C6" s="291"/>
      <c r="D6" s="291"/>
      <c r="E6" s="291"/>
      <c r="F6" s="291"/>
      <c r="G6" s="264"/>
      <c r="H6" s="49"/>
      <c r="I6" s="49"/>
    </row>
    <row r="7" spans="1:9" s="46" customFormat="1" ht="18" customHeight="1">
      <c r="A7" s="119" t="s">
        <v>574</v>
      </c>
      <c r="B7" s="232">
        <v>42100</v>
      </c>
      <c r="C7" s="131">
        <v>8498</v>
      </c>
      <c r="D7" s="131">
        <v>7707</v>
      </c>
      <c r="E7" s="131">
        <v>1910</v>
      </c>
      <c r="F7" s="131">
        <v>2862</v>
      </c>
      <c r="G7" s="131">
        <v>21123</v>
      </c>
      <c r="H7" s="49"/>
      <c r="I7" s="49"/>
    </row>
    <row r="8" spans="1:9" s="46" customFormat="1" ht="18" customHeight="1">
      <c r="A8" s="109" t="s">
        <v>591</v>
      </c>
      <c r="B8" s="232">
        <v>45307</v>
      </c>
      <c r="C8" s="131">
        <v>8943</v>
      </c>
      <c r="D8" s="131">
        <v>8915</v>
      </c>
      <c r="E8" s="131">
        <v>2101</v>
      </c>
      <c r="F8" s="131">
        <v>3072</v>
      </c>
      <c r="G8" s="131">
        <v>22276</v>
      </c>
      <c r="H8" s="49"/>
      <c r="I8" s="49"/>
    </row>
    <row r="9" spans="1:9" s="46" customFormat="1" ht="18" customHeight="1">
      <c r="A9" s="109" t="s">
        <v>592</v>
      </c>
      <c r="B9" s="232">
        <v>46060</v>
      </c>
      <c r="C9" s="131">
        <v>6491</v>
      </c>
      <c r="D9" s="131">
        <v>10376</v>
      </c>
      <c r="E9" s="131">
        <v>2227</v>
      </c>
      <c r="F9" s="131">
        <v>3285</v>
      </c>
      <c r="G9" s="131">
        <v>23681</v>
      </c>
      <c r="H9" s="49"/>
      <c r="I9" s="49"/>
    </row>
    <row r="10" spans="1:9" s="46" customFormat="1" ht="18" customHeight="1">
      <c r="A10" s="109" t="s">
        <v>593</v>
      </c>
      <c r="B10" s="232">
        <v>48053</v>
      </c>
      <c r="C10" s="131">
        <v>6588</v>
      </c>
      <c r="D10" s="131">
        <v>11703</v>
      </c>
      <c r="E10" s="131">
        <v>2363</v>
      </c>
      <c r="F10" s="131">
        <v>3499</v>
      </c>
      <c r="G10" s="131">
        <v>23900</v>
      </c>
      <c r="H10" s="49"/>
      <c r="I10" s="49"/>
    </row>
    <row r="11" spans="1:9" s="46" customFormat="1" ht="18" customHeight="1">
      <c r="A11" s="109" t="s">
        <v>594</v>
      </c>
      <c r="B11" s="232">
        <v>47591</v>
      </c>
      <c r="C11" s="131">
        <v>6255</v>
      </c>
      <c r="D11" s="131">
        <v>11943</v>
      </c>
      <c r="E11" s="131">
        <v>2540</v>
      </c>
      <c r="F11" s="131">
        <v>3749</v>
      </c>
      <c r="G11" s="131">
        <v>23104</v>
      </c>
      <c r="H11" s="49"/>
      <c r="I11" s="49"/>
    </row>
    <row r="12" spans="1:9" s="46" customFormat="1" ht="18" customHeight="1">
      <c r="A12" s="218"/>
      <c r="B12" s="265" t="s">
        <v>348</v>
      </c>
      <c r="C12" s="265"/>
      <c r="D12" s="265"/>
      <c r="E12" s="265"/>
      <c r="F12" s="265"/>
      <c r="G12" s="266"/>
      <c r="H12" s="49"/>
      <c r="I12" s="49"/>
    </row>
    <row r="13" spans="1:9" s="46" customFormat="1" ht="18" customHeight="1">
      <c r="A13" s="119" t="s">
        <v>574</v>
      </c>
      <c r="B13" s="232">
        <v>797145</v>
      </c>
      <c r="C13" s="131">
        <v>154693</v>
      </c>
      <c r="D13" s="131">
        <v>67350</v>
      </c>
      <c r="E13" s="131">
        <v>33853</v>
      </c>
      <c r="F13" s="131">
        <v>24523</v>
      </c>
      <c r="G13" s="131">
        <v>516726</v>
      </c>
      <c r="H13" s="49"/>
      <c r="I13" s="49"/>
    </row>
    <row r="14" spans="1:9" s="46" customFormat="1" ht="18" customHeight="1">
      <c r="A14" s="109" t="s">
        <v>591</v>
      </c>
      <c r="B14" s="232">
        <v>892482</v>
      </c>
      <c r="C14" s="131">
        <v>175327</v>
      </c>
      <c r="D14" s="131">
        <v>76439</v>
      </c>
      <c r="E14" s="131">
        <v>39059</v>
      </c>
      <c r="F14" s="131">
        <v>29399</v>
      </c>
      <c r="G14" s="131">
        <v>572258</v>
      </c>
      <c r="H14" s="49"/>
      <c r="I14" s="49"/>
    </row>
    <row r="15" spans="1:9" s="46" customFormat="1" ht="18" customHeight="1">
      <c r="A15" s="109" t="s">
        <v>592</v>
      </c>
      <c r="B15" s="232">
        <v>978489</v>
      </c>
      <c r="C15" s="131">
        <v>151972</v>
      </c>
      <c r="D15" s="131">
        <v>123120</v>
      </c>
      <c r="E15" s="131">
        <v>44123</v>
      </c>
      <c r="F15" s="131">
        <v>34430</v>
      </c>
      <c r="G15" s="131">
        <v>624844</v>
      </c>
      <c r="H15" s="49"/>
      <c r="I15" s="49"/>
    </row>
    <row r="16" spans="1:9" s="46" customFormat="1" ht="18" customHeight="1">
      <c r="A16" s="109" t="s">
        <v>593</v>
      </c>
      <c r="B16" s="232">
        <v>1057696</v>
      </c>
      <c r="C16" s="131">
        <v>140240</v>
      </c>
      <c r="D16" s="131">
        <v>158120</v>
      </c>
      <c r="E16" s="131">
        <v>49136</v>
      </c>
      <c r="F16" s="131">
        <v>38228</v>
      </c>
      <c r="G16" s="131">
        <v>671972</v>
      </c>
      <c r="H16" s="49"/>
      <c r="I16" s="49"/>
    </row>
    <row r="17" spans="1:9" s="46" customFormat="1" ht="18" customHeight="1">
      <c r="A17" s="109" t="s">
        <v>594</v>
      </c>
      <c r="B17" s="232">
        <v>1106166</v>
      </c>
      <c r="C17" s="131">
        <v>138543</v>
      </c>
      <c r="D17" s="131">
        <v>175703</v>
      </c>
      <c r="E17" s="131">
        <v>54292</v>
      </c>
      <c r="F17" s="131">
        <v>41355</v>
      </c>
      <c r="G17" s="131">
        <v>696273</v>
      </c>
      <c r="H17" s="49"/>
      <c r="I17" s="49"/>
    </row>
    <row r="18" spans="1:9" s="46" customFormat="1" ht="18" customHeight="1">
      <c r="A18" s="218"/>
      <c r="B18" s="265" t="s">
        <v>349</v>
      </c>
      <c r="C18" s="265"/>
      <c r="D18" s="265"/>
      <c r="E18" s="265"/>
      <c r="F18" s="265"/>
      <c r="G18" s="266"/>
      <c r="H18" s="49"/>
      <c r="I18" s="49"/>
    </row>
    <row r="19" spans="1:9" s="46" customFormat="1" ht="18" customHeight="1">
      <c r="A19" s="119" t="s">
        <v>574</v>
      </c>
      <c r="B19" s="232">
        <v>16413297</v>
      </c>
      <c r="C19" s="131">
        <v>518182</v>
      </c>
      <c r="D19" s="131">
        <v>206224</v>
      </c>
      <c r="E19" s="131">
        <v>239464</v>
      </c>
      <c r="F19" s="131">
        <v>70701</v>
      </c>
      <c r="G19" s="131">
        <v>15378726</v>
      </c>
      <c r="H19" s="49"/>
      <c r="I19" s="49"/>
    </row>
    <row r="20" spans="1:9" s="46" customFormat="1" ht="18" customHeight="1">
      <c r="A20" s="109" t="s">
        <v>591</v>
      </c>
      <c r="B20" s="232">
        <v>16303453</v>
      </c>
      <c r="C20" s="131">
        <v>543123</v>
      </c>
      <c r="D20" s="131">
        <v>228142</v>
      </c>
      <c r="E20" s="131">
        <v>259616</v>
      </c>
      <c r="F20" s="131">
        <v>83132</v>
      </c>
      <c r="G20" s="131">
        <v>15189440</v>
      </c>
      <c r="H20" s="49"/>
      <c r="I20" s="49"/>
    </row>
    <row r="21" spans="1:9" s="46" customFormat="1" ht="18" customHeight="1">
      <c r="A21" s="109" t="s">
        <v>500</v>
      </c>
      <c r="B21" s="232">
        <v>17180728</v>
      </c>
      <c r="C21" s="131">
        <v>467136</v>
      </c>
      <c r="D21" s="131">
        <v>296820</v>
      </c>
      <c r="E21" s="131">
        <v>309624</v>
      </c>
      <c r="F21" s="131">
        <v>97267</v>
      </c>
      <c r="G21" s="131">
        <v>16009881</v>
      </c>
      <c r="H21" s="49"/>
      <c r="I21" s="49"/>
    </row>
    <row r="22" spans="1:9" s="46" customFormat="1" ht="18" customHeight="1">
      <c r="A22" s="109" t="s">
        <v>501</v>
      </c>
      <c r="B22" s="232">
        <v>17706061</v>
      </c>
      <c r="C22" s="131">
        <v>395489</v>
      </c>
      <c r="D22" s="131">
        <v>326802</v>
      </c>
      <c r="E22" s="131">
        <v>328770</v>
      </c>
      <c r="F22" s="131">
        <v>106748</v>
      </c>
      <c r="G22" s="131">
        <v>16548252</v>
      </c>
      <c r="H22" s="49"/>
      <c r="I22" s="49"/>
    </row>
    <row r="23" spans="1:9" s="46" customFormat="1" ht="18" customHeight="1">
      <c r="A23" s="109" t="s">
        <v>595</v>
      </c>
      <c r="B23" s="232">
        <v>17425842</v>
      </c>
      <c r="C23" s="131">
        <v>350233</v>
      </c>
      <c r="D23" s="131">
        <v>315949</v>
      </c>
      <c r="E23" s="131">
        <v>381908</v>
      </c>
      <c r="F23" s="131">
        <v>117146</v>
      </c>
      <c r="G23" s="131">
        <v>16260606</v>
      </c>
      <c r="H23" s="49"/>
      <c r="I23" s="49"/>
    </row>
    <row r="24" spans="1:9" s="46" customFormat="1" ht="18" customHeight="1">
      <c r="A24" s="46" t="s">
        <v>81</v>
      </c>
      <c r="H24" s="49"/>
      <c r="I24" s="49"/>
    </row>
    <row r="25" spans="8:9" ht="18" customHeight="1">
      <c r="H25" s="27"/>
      <c r="I25" s="27"/>
    </row>
    <row r="26" spans="1:13" s="36" customFormat="1" ht="18" customHeight="1">
      <c r="A26" s="15"/>
      <c r="B26" s="15"/>
      <c r="C26" s="15"/>
      <c r="D26" s="15"/>
      <c r="E26" s="15"/>
      <c r="F26" s="15"/>
      <c r="G26" s="15"/>
      <c r="H26" s="27"/>
      <c r="I26" s="27"/>
      <c r="J26" s="15"/>
      <c r="K26" s="15"/>
      <c r="L26" s="15"/>
      <c r="M26" s="15"/>
    </row>
    <row r="27" spans="1:13" s="46" customFormat="1" ht="24" customHeight="1">
      <c r="A27" s="286" t="s">
        <v>60</v>
      </c>
      <c r="B27" s="286"/>
      <c r="C27" s="286"/>
      <c r="D27" s="286"/>
      <c r="E27" s="286"/>
      <c r="F27" s="286"/>
      <c r="G27" s="286"/>
      <c r="H27" s="286"/>
      <c r="I27" s="286"/>
      <c r="J27" s="286"/>
      <c r="K27" s="286"/>
      <c r="L27" s="286"/>
      <c r="M27" s="286"/>
    </row>
    <row r="28" spans="1:13" s="46" customFormat="1" ht="18" customHeight="1">
      <c r="A28" s="49"/>
      <c r="B28" s="49"/>
      <c r="C28" s="49"/>
      <c r="D28" s="49"/>
      <c r="E28" s="49"/>
      <c r="F28" s="49"/>
      <c r="G28" s="49"/>
      <c r="H28" s="49"/>
      <c r="I28" s="49"/>
      <c r="J28" s="49"/>
      <c r="K28" s="49"/>
      <c r="L28" s="49"/>
      <c r="M28" s="49"/>
    </row>
    <row r="29" spans="1:13" s="46" customFormat="1" ht="8.25" customHeight="1">
      <c r="A29" s="307" t="s">
        <v>294</v>
      </c>
      <c r="B29" s="307" t="s">
        <v>344</v>
      </c>
      <c r="C29" s="62"/>
      <c r="D29" s="63"/>
      <c r="E29" s="305" t="s">
        <v>350</v>
      </c>
      <c r="F29" s="62"/>
      <c r="G29" s="63"/>
      <c r="H29" s="305" t="s">
        <v>351</v>
      </c>
      <c r="I29" s="62"/>
      <c r="J29" s="63"/>
      <c r="K29" s="305" t="s">
        <v>352</v>
      </c>
      <c r="L29" s="62"/>
      <c r="M29" s="63"/>
    </row>
    <row r="30" spans="1:13" s="46" customFormat="1" ht="32.25" customHeight="1" thickBot="1">
      <c r="A30" s="298"/>
      <c r="B30" s="308"/>
      <c r="C30" s="107" t="s">
        <v>116</v>
      </c>
      <c r="D30" s="134" t="s">
        <v>117</v>
      </c>
      <c r="E30" s="306"/>
      <c r="F30" s="107" t="s">
        <v>116</v>
      </c>
      <c r="G30" s="134" t="s">
        <v>117</v>
      </c>
      <c r="H30" s="306"/>
      <c r="I30" s="108" t="s">
        <v>493</v>
      </c>
      <c r="J30" s="135" t="s">
        <v>494</v>
      </c>
      <c r="K30" s="306"/>
      <c r="L30" s="108" t="s">
        <v>493</v>
      </c>
      <c r="M30" s="135" t="s">
        <v>494</v>
      </c>
    </row>
    <row r="31" spans="1:13" s="46" customFormat="1" ht="18" customHeight="1" thickTop="1">
      <c r="A31" s="121" t="s">
        <v>574</v>
      </c>
      <c r="B31" s="133">
        <v>698</v>
      </c>
      <c r="C31" s="133">
        <v>236</v>
      </c>
      <c r="D31" s="133">
        <v>462</v>
      </c>
      <c r="E31" s="133">
        <v>136</v>
      </c>
      <c r="F31" s="133">
        <v>51</v>
      </c>
      <c r="G31" s="133">
        <v>85</v>
      </c>
      <c r="H31" s="133">
        <v>210</v>
      </c>
      <c r="I31" s="133">
        <v>56</v>
      </c>
      <c r="J31" s="133">
        <v>154</v>
      </c>
      <c r="K31" s="133">
        <v>352</v>
      </c>
      <c r="L31" s="133">
        <v>129</v>
      </c>
      <c r="M31" s="133">
        <v>223</v>
      </c>
    </row>
    <row r="32" spans="1:13" s="46" customFormat="1" ht="18" customHeight="1">
      <c r="A32" s="109" t="s">
        <v>591</v>
      </c>
      <c r="B32" s="132">
        <v>745</v>
      </c>
      <c r="C32" s="132">
        <v>261</v>
      </c>
      <c r="D32" s="132">
        <v>484</v>
      </c>
      <c r="E32" s="132">
        <v>150</v>
      </c>
      <c r="F32" s="132">
        <v>56</v>
      </c>
      <c r="G32" s="132">
        <v>94</v>
      </c>
      <c r="H32" s="132">
        <v>222</v>
      </c>
      <c r="I32" s="132">
        <v>65</v>
      </c>
      <c r="J32" s="132">
        <v>157</v>
      </c>
      <c r="K32" s="132">
        <v>373</v>
      </c>
      <c r="L32" s="132">
        <v>140</v>
      </c>
      <c r="M32" s="132">
        <v>233</v>
      </c>
    </row>
    <row r="33" spans="1:13" s="46" customFormat="1" ht="18" customHeight="1">
      <c r="A33" s="109" t="s">
        <v>500</v>
      </c>
      <c r="B33" s="132">
        <v>774</v>
      </c>
      <c r="C33" s="132">
        <v>262</v>
      </c>
      <c r="D33" s="132">
        <v>512</v>
      </c>
      <c r="E33" s="132">
        <v>155</v>
      </c>
      <c r="F33" s="132">
        <v>55</v>
      </c>
      <c r="G33" s="132">
        <v>100</v>
      </c>
      <c r="H33" s="132">
        <v>232</v>
      </c>
      <c r="I33" s="132">
        <v>70</v>
      </c>
      <c r="J33" s="132">
        <v>162</v>
      </c>
      <c r="K33" s="132">
        <v>387</v>
      </c>
      <c r="L33" s="132">
        <v>137</v>
      </c>
      <c r="M33" s="132">
        <v>250</v>
      </c>
    </row>
    <row r="34" spans="1:13" s="46" customFormat="1" ht="18" customHeight="1">
      <c r="A34" s="109" t="s">
        <v>501</v>
      </c>
      <c r="B34" s="132">
        <v>805</v>
      </c>
      <c r="C34" s="132">
        <v>275</v>
      </c>
      <c r="D34" s="132">
        <v>530</v>
      </c>
      <c r="E34" s="132">
        <v>161</v>
      </c>
      <c r="F34" s="132">
        <v>57</v>
      </c>
      <c r="G34" s="132">
        <v>104</v>
      </c>
      <c r="H34" s="132">
        <v>227</v>
      </c>
      <c r="I34" s="132">
        <v>71</v>
      </c>
      <c r="J34" s="132">
        <v>156</v>
      </c>
      <c r="K34" s="132">
        <v>417</v>
      </c>
      <c r="L34" s="132">
        <v>147</v>
      </c>
      <c r="M34" s="132">
        <v>270</v>
      </c>
    </row>
    <row r="35" spans="1:13" s="46" customFormat="1" ht="18" customHeight="1">
      <c r="A35" s="109" t="s">
        <v>595</v>
      </c>
      <c r="B35" s="132">
        <f>SUM(C35:D35)</f>
        <v>846</v>
      </c>
      <c r="C35" s="132">
        <f>F35+I35+L35</f>
        <v>283</v>
      </c>
      <c r="D35" s="132">
        <f>G35+J35+M35</f>
        <v>563</v>
      </c>
      <c r="E35" s="132">
        <f>SUM(F35:G35)</f>
        <v>173</v>
      </c>
      <c r="F35" s="132">
        <v>72</v>
      </c>
      <c r="G35" s="132">
        <v>101</v>
      </c>
      <c r="H35" s="132">
        <f>SUM(I35:J35)</f>
        <v>230</v>
      </c>
      <c r="I35" s="132">
        <v>66</v>
      </c>
      <c r="J35" s="132">
        <v>164</v>
      </c>
      <c r="K35" s="132">
        <f>SUM(L35:M35)</f>
        <v>443</v>
      </c>
      <c r="L35" s="132">
        <v>145</v>
      </c>
      <c r="M35" s="132">
        <v>298</v>
      </c>
    </row>
    <row r="36" s="46" customFormat="1" ht="18" customHeight="1">
      <c r="A36" s="46" t="s">
        <v>465</v>
      </c>
    </row>
    <row r="37" s="46" customFormat="1" ht="18" customHeight="1"/>
    <row r="38" s="46" customFormat="1" ht="18" customHeight="1"/>
    <row r="39" spans="1:55" s="46" customFormat="1" ht="24" customHeight="1">
      <c r="A39" s="286" t="s">
        <v>61</v>
      </c>
      <c r="B39" s="286"/>
      <c r="C39" s="286"/>
      <c r="D39" s="286"/>
      <c r="E39" s="286"/>
      <c r="F39" s="286"/>
      <c r="G39" s="28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row>
    <row r="40" spans="1:10" s="46" customFormat="1" ht="18" customHeight="1">
      <c r="A40" s="36"/>
      <c r="B40" s="36"/>
      <c r="C40" s="36"/>
      <c r="D40" s="36"/>
      <c r="E40" s="36"/>
      <c r="F40" s="36"/>
      <c r="G40" s="36"/>
      <c r="H40" s="36"/>
      <c r="I40" s="36"/>
      <c r="J40" s="36"/>
    </row>
    <row r="41" spans="1:7" s="46" customFormat="1" ht="18" customHeight="1" thickBot="1">
      <c r="A41" s="81" t="s">
        <v>338</v>
      </c>
      <c r="B41" s="107" t="s">
        <v>118</v>
      </c>
      <c r="C41" s="107" t="s">
        <v>119</v>
      </c>
      <c r="D41" s="107" t="s">
        <v>120</v>
      </c>
      <c r="E41" s="107" t="s">
        <v>121</v>
      </c>
      <c r="F41" s="107" t="s">
        <v>122</v>
      </c>
      <c r="G41" s="134" t="s">
        <v>123</v>
      </c>
    </row>
    <row r="42" spans="1:8" s="46" customFormat="1" ht="18" customHeight="1" thickTop="1">
      <c r="A42" s="233" t="s">
        <v>574</v>
      </c>
      <c r="B42" s="138">
        <v>4714</v>
      </c>
      <c r="C42" s="138">
        <v>2671</v>
      </c>
      <c r="D42" s="138">
        <v>387</v>
      </c>
      <c r="E42" s="138">
        <v>67</v>
      </c>
      <c r="F42" s="138">
        <v>381</v>
      </c>
      <c r="G42" s="138">
        <v>1208</v>
      </c>
      <c r="H42" s="55"/>
    </row>
    <row r="43" spans="1:8" s="46" customFormat="1" ht="18" customHeight="1">
      <c r="A43" s="234" t="s">
        <v>591</v>
      </c>
      <c r="B43" s="137">
        <v>5047</v>
      </c>
      <c r="C43" s="137">
        <v>2820</v>
      </c>
      <c r="D43" s="137">
        <v>406</v>
      </c>
      <c r="E43" s="137">
        <v>78</v>
      </c>
      <c r="F43" s="137">
        <v>394</v>
      </c>
      <c r="G43" s="137">
        <v>1349</v>
      </c>
      <c r="H43" s="55"/>
    </row>
    <row r="44" spans="1:8" s="46" customFormat="1" ht="18" customHeight="1">
      <c r="A44" s="234" t="s">
        <v>592</v>
      </c>
      <c r="B44" s="137">
        <v>5282</v>
      </c>
      <c r="C44" s="137">
        <v>2935</v>
      </c>
      <c r="D44" s="137">
        <v>415</v>
      </c>
      <c r="E44" s="137">
        <v>75</v>
      </c>
      <c r="F44" s="137">
        <v>410</v>
      </c>
      <c r="G44" s="137">
        <v>1447</v>
      </c>
      <c r="H44" s="55"/>
    </row>
    <row r="45" spans="1:8" s="46" customFormat="1" ht="18" customHeight="1">
      <c r="A45" s="234" t="s">
        <v>593</v>
      </c>
      <c r="B45" s="137">
        <v>5413</v>
      </c>
      <c r="C45" s="137">
        <v>3009</v>
      </c>
      <c r="D45" s="137">
        <v>412</v>
      </c>
      <c r="E45" s="137">
        <v>72</v>
      </c>
      <c r="F45" s="137">
        <v>402</v>
      </c>
      <c r="G45" s="137">
        <v>1518</v>
      </c>
      <c r="H45" s="55"/>
    </row>
    <row r="46" spans="1:8" s="46" customFormat="1" ht="18" customHeight="1">
      <c r="A46" s="234" t="s">
        <v>594</v>
      </c>
      <c r="B46" s="137">
        <f aca="true" t="shared" si="0" ref="B46:G46">SUM(B48:B53)</f>
        <v>5651</v>
      </c>
      <c r="C46" s="137">
        <f t="shared" si="0"/>
        <v>3147</v>
      </c>
      <c r="D46" s="137">
        <f t="shared" si="0"/>
        <v>429</v>
      </c>
      <c r="E46" s="137">
        <f t="shared" si="0"/>
        <v>70</v>
      </c>
      <c r="F46" s="137">
        <f t="shared" si="0"/>
        <v>405</v>
      </c>
      <c r="G46" s="137">
        <f t="shared" si="0"/>
        <v>1600</v>
      </c>
      <c r="H46" s="55"/>
    </row>
    <row r="47" spans="1:8" s="46" customFormat="1" ht="18" customHeight="1">
      <c r="A47" s="57"/>
      <c r="B47" s="236"/>
      <c r="C47" s="56"/>
      <c r="D47" s="56"/>
      <c r="E47" s="56"/>
      <c r="F47" s="56"/>
      <c r="G47" s="136"/>
      <c r="H47" s="55"/>
    </row>
    <row r="48" spans="1:59" s="46" customFormat="1" ht="18" customHeight="1">
      <c r="A48" s="235" t="s">
        <v>630</v>
      </c>
      <c r="B48" s="137">
        <f aca="true" t="shared" si="1" ref="B48:B53">SUM(C48:G48)</f>
        <v>1225</v>
      </c>
      <c r="C48" s="137">
        <v>302</v>
      </c>
      <c r="D48" s="124">
        <v>0</v>
      </c>
      <c r="E48" s="124">
        <v>0</v>
      </c>
      <c r="F48" s="137">
        <v>120</v>
      </c>
      <c r="G48" s="137">
        <v>803</v>
      </c>
      <c r="H48" s="55"/>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row>
    <row r="49" spans="1:59" s="46" customFormat="1" ht="18" customHeight="1">
      <c r="A49" s="235" t="s">
        <v>631</v>
      </c>
      <c r="B49" s="137">
        <f t="shared" si="1"/>
        <v>1071</v>
      </c>
      <c r="C49" s="137">
        <v>813</v>
      </c>
      <c r="D49" s="137">
        <v>137</v>
      </c>
      <c r="E49" s="124">
        <v>0</v>
      </c>
      <c r="F49" s="137">
        <v>120</v>
      </c>
      <c r="G49" s="137">
        <v>1</v>
      </c>
      <c r="H49" s="55"/>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row>
    <row r="50" spans="1:8" s="46" customFormat="1" ht="18" customHeight="1">
      <c r="A50" s="235" t="s">
        <v>632</v>
      </c>
      <c r="B50" s="137">
        <f t="shared" si="1"/>
        <v>1232</v>
      </c>
      <c r="C50" s="137">
        <v>740</v>
      </c>
      <c r="D50" s="137">
        <v>69</v>
      </c>
      <c r="E50" s="137">
        <v>49</v>
      </c>
      <c r="F50" s="137">
        <v>41</v>
      </c>
      <c r="G50" s="137">
        <v>333</v>
      </c>
      <c r="H50" s="55"/>
    </row>
    <row r="51" spans="1:8" s="46" customFormat="1" ht="18" customHeight="1">
      <c r="A51" s="235" t="s">
        <v>633</v>
      </c>
      <c r="B51" s="137">
        <f t="shared" si="1"/>
        <v>1528</v>
      </c>
      <c r="C51" s="137">
        <v>911</v>
      </c>
      <c r="D51" s="137">
        <v>105</v>
      </c>
      <c r="E51" s="137">
        <v>21</v>
      </c>
      <c r="F51" s="137">
        <v>28</v>
      </c>
      <c r="G51" s="137">
        <v>463</v>
      </c>
      <c r="H51" s="55"/>
    </row>
    <row r="52" spans="1:8" s="46" customFormat="1" ht="18" customHeight="1">
      <c r="A52" s="235" t="s">
        <v>634</v>
      </c>
      <c r="B52" s="137">
        <f t="shared" si="1"/>
        <v>289</v>
      </c>
      <c r="C52" s="137">
        <v>243</v>
      </c>
      <c r="D52" s="137">
        <v>2</v>
      </c>
      <c r="E52" s="124">
        <v>0</v>
      </c>
      <c r="F52" s="137">
        <v>44</v>
      </c>
      <c r="G52" s="124">
        <v>0</v>
      </c>
      <c r="H52" s="55"/>
    </row>
    <row r="53" spans="1:8" s="46" customFormat="1" ht="18" customHeight="1">
      <c r="A53" s="235" t="s">
        <v>635</v>
      </c>
      <c r="B53" s="137">
        <f t="shared" si="1"/>
        <v>306</v>
      </c>
      <c r="C53" s="137">
        <v>138</v>
      </c>
      <c r="D53" s="137">
        <v>116</v>
      </c>
      <c r="E53" s="124">
        <v>0</v>
      </c>
      <c r="F53" s="137">
        <v>52</v>
      </c>
      <c r="G53" s="124">
        <v>0</v>
      </c>
      <c r="H53" s="55"/>
    </row>
    <row r="54" spans="1:62" s="46" customFormat="1" ht="18" customHeight="1">
      <c r="A54" s="46" t="s">
        <v>465</v>
      </c>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row>
    <row r="55" s="46" customFormat="1" ht="18" customHeight="1"/>
    <row r="57" spans="1:10" ht="24" customHeight="1">
      <c r="A57" s="286" t="s">
        <v>62</v>
      </c>
      <c r="B57" s="286"/>
      <c r="C57" s="286"/>
      <c r="D57" s="286"/>
      <c r="E57" s="286"/>
      <c r="F57" s="286"/>
      <c r="G57" s="36"/>
      <c r="H57" s="28"/>
      <c r="I57" s="36"/>
      <c r="J57" s="36"/>
    </row>
    <row r="58" ht="18" customHeight="1">
      <c r="H58" s="27"/>
    </row>
    <row r="59" spans="1:8" ht="18" customHeight="1">
      <c r="A59" s="42" t="s">
        <v>124</v>
      </c>
      <c r="B59" s="42"/>
      <c r="C59" s="42"/>
      <c r="D59" s="42"/>
      <c r="E59" s="42"/>
      <c r="H59" s="27"/>
    </row>
    <row r="60" spans="1:8" ht="18" customHeight="1">
      <c r="A60" s="309" t="s">
        <v>294</v>
      </c>
      <c r="B60" s="257" t="s">
        <v>339</v>
      </c>
      <c r="C60" s="259"/>
      <c r="D60" s="257" t="s">
        <v>340</v>
      </c>
      <c r="E60" s="259"/>
      <c r="F60" s="257" t="s">
        <v>341</v>
      </c>
      <c r="G60" s="259"/>
      <c r="H60" s="27"/>
    </row>
    <row r="61" spans="1:8" ht="18" customHeight="1" thickBot="1">
      <c r="A61" s="310"/>
      <c r="B61" s="141" t="s">
        <v>342</v>
      </c>
      <c r="C61" s="142" t="s">
        <v>343</v>
      </c>
      <c r="D61" s="141" t="s">
        <v>342</v>
      </c>
      <c r="E61" s="142" t="s">
        <v>343</v>
      </c>
      <c r="F61" s="141" t="s">
        <v>342</v>
      </c>
      <c r="G61" s="142" t="s">
        <v>343</v>
      </c>
      <c r="H61" s="27"/>
    </row>
    <row r="62" spans="1:7" ht="18" customHeight="1" thickTop="1">
      <c r="A62" s="139" t="s">
        <v>574</v>
      </c>
      <c r="B62" s="140">
        <v>11923</v>
      </c>
      <c r="C62" s="140">
        <v>11502</v>
      </c>
      <c r="D62" s="140">
        <v>15300</v>
      </c>
      <c r="E62" s="140">
        <v>15370</v>
      </c>
      <c r="F62" s="140">
        <v>12000</v>
      </c>
      <c r="G62" s="140">
        <v>12254</v>
      </c>
    </row>
    <row r="63" spans="1:7" ht="18" customHeight="1">
      <c r="A63" s="85" t="s">
        <v>101</v>
      </c>
      <c r="B63" s="111">
        <v>11923</v>
      </c>
      <c r="C63" s="111">
        <v>11320</v>
      </c>
      <c r="D63" s="111">
        <v>15108</v>
      </c>
      <c r="E63" s="111">
        <v>15147</v>
      </c>
      <c r="F63" s="111">
        <v>12000</v>
      </c>
      <c r="G63" s="111">
        <v>11817</v>
      </c>
    </row>
    <row r="64" spans="1:7" ht="18" customHeight="1">
      <c r="A64" s="85" t="s">
        <v>500</v>
      </c>
      <c r="B64" s="111">
        <v>12887</v>
      </c>
      <c r="C64" s="111">
        <v>12056</v>
      </c>
      <c r="D64" s="111">
        <v>13700</v>
      </c>
      <c r="E64" s="111">
        <v>13711</v>
      </c>
      <c r="F64" s="111">
        <v>11000</v>
      </c>
      <c r="G64" s="111">
        <v>11365</v>
      </c>
    </row>
    <row r="65" spans="1:7" ht="18" customHeight="1">
      <c r="A65" s="85" t="s">
        <v>501</v>
      </c>
      <c r="B65" s="111">
        <v>12877</v>
      </c>
      <c r="C65" s="111">
        <v>12202</v>
      </c>
      <c r="D65" s="111">
        <v>13700</v>
      </c>
      <c r="E65" s="111">
        <v>12867</v>
      </c>
      <c r="F65" s="111">
        <v>11300</v>
      </c>
      <c r="G65" s="111">
        <v>10850</v>
      </c>
    </row>
    <row r="66" spans="1:7" ht="18" customHeight="1">
      <c r="A66" s="85" t="s">
        <v>573</v>
      </c>
      <c r="B66" s="111">
        <v>12877</v>
      </c>
      <c r="C66" s="111">
        <v>11816</v>
      </c>
      <c r="D66" s="111">
        <v>12900</v>
      </c>
      <c r="E66" s="111">
        <v>12200</v>
      </c>
      <c r="F66" s="111">
        <v>10900</v>
      </c>
      <c r="G66" s="111">
        <v>10816</v>
      </c>
    </row>
    <row r="67" ht="18" customHeight="1">
      <c r="A67" s="15" t="s">
        <v>466</v>
      </c>
    </row>
    <row r="71" spans="11:62" ht="18" customHeight="1">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row>
  </sheetData>
  <mergeCells count="16">
    <mergeCell ref="A39:G39"/>
    <mergeCell ref="A60:A61"/>
    <mergeCell ref="B60:C60"/>
    <mergeCell ref="D60:E60"/>
    <mergeCell ref="F60:G60"/>
    <mergeCell ref="A57:F57"/>
    <mergeCell ref="A2:G2"/>
    <mergeCell ref="E29:E30"/>
    <mergeCell ref="H29:H30"/>
    <mergeCell ref="A27:M27"/>
    <mergeCell ref="K29:K30"/>
    <mergeCell ref="A29:A30"/>
    <mergeCell ref="B29:B30"/>
    <mergeCell ref="B6:G6"/>
    <mergeCell ref="B12:G12"/>
    <mergeCell ref="B18:G18"/>
  </mergeCells>
  <printOptions/>
  <pageMargins left="0.5905511811023623" right="0.1968503937007874" top="0.7874015748031497" bottom="0.5905511811023623" header="0.5118110236220472" footer="0.5118110236220472"/>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AG70"/>
  <sheetViews>
    <sheetView workbookViewId="0" topLeftCell="A1">
      <selection activeCell="A1" sqref="A1"/>
    </sheetView>
  </sheetViews>
  <sheetFormatPr defaultColWidth="9.00390625" defaultRowHeight="18" customHeight="1"/>
  <cols>
    <col min="1" max="1" width="17.625" style="15" customWidth="1"/>
    <col min="2" max="2" width="13.625" style="15" customWidth="1"/>
    <col min="3" max="5" width="12.25390625" style="15" customWidth="1"/>
    <col min="6" max="6" width="13.875" style="15" customWidth="1"/>
    <col min="7" max="13" width="12.25390625" style="15" customWidth="1"/>
    <col min="14" max="16384" width="7.125" style="15" customWidth="1"/>
  </cols>
  <sheetData>
    <row r="1" spans="1:33" s="6" customFormat="1" ht="18" customHeight="1">
      <c r="A1" s="8"/>
      <c r="AG1" s="8"/>
    </row>
    <row r="2" spans="1:13" s="36" customFormat="1" ht="24" customHeight="1">
      <c r="A2" s="286" t="s">
        <v>63</v>
      </c>
      <c r="B2" s="286"/>
      <c r="C2" s="286"/>
      <c r="D2" s="286"/>
      <c r="E2" s="286"/>
      <c r="F2" s="286"/>
      <c r="G2" s="286"/>
      <c r="H2" s="286"/>
      <c r="I2" s="28"/>
      <c r="M2" s="46"/>
    </row>
    <row r="3" spans="1:13" s="36" customFormat="1" ht="18" customHeight="1">
      <c r="A3" s="16"/>
      <c r="B3" s="16"/>
      <c r="C3" s="16"/>
      <c r="D3" s="16"/>
      <c r="E3" s="16"/>
      <c r="F3" s="16"/>
      <c r="G3" s="16"/>
      <c r="I3" s="28"/>
      <c r="M3" s="46"/>
    </row>
    <row r="4" spans="1:9" s="46" customFormat="1" ht="18" customHeight="1">
      <c r="A4" s="46" t="s">
        <v>496</v>
      </c>
      <c r="I4" s="49"/>
    </row>
    <row r="5" spans="1:9" s="46" customFormat="1" ht="18" customHeight="1">
      <c r="A5" s="263" t="s">
        <v>282</v>
      </c>
      <c r="B5" s="293" t="s">
        <v>127</v>
      </c>
      <c r="C5" s="301" t="s">
        <v>332</v>
      </c>
      <c r="D5" s="296"/>
      <c r="E5" s="296"/>
      <c r="F5" s="296"/>
      <c r="G5" s="293" t="s">
        <v>126</v>
      </c>
      <c r="H5" s="311" t="s">
        <v>336</v>
      </c>
      <c r="I5" s="49"/>
    </row>
    <row r="6" spans="1:9" s="46" customFormat="1" ht="18" customHeight="1">
      <c r="A6" s="256"/>
      <c r="B6" s="294"/>
      <c r="C6" s="293" t="s">
        <v>125</v>
      </c>
      <c r="D6" s="53" t="s">
        <v>333</v>
      </c>
      <c r="E6" s="293" t="s">
        <v>334</v>
      </c>
      <c r="F6" s="263" t="s">
        <v>335</v>
      </c>
      <c r="G6" s="294"/>
      <c r="H6" s="312"/>
      <c r="I6" s="49"/>
    </row>
    <row r="7" spans="1:9" s="46" customFormat="1" ht="18" customHeight="1" thickBot="1">
      <c r="A7" s="292"/>
      <c r="B7" s="295"/>
      <c r="C7" s="295"/>
      <c r="D7" s="81" t="s">
        <v>337</v>
      </c>
      <c r="E7" s="295"/>
      <c r="F7" s="292"/>
      <c r="G7" s="295"/>
      <c r="H7" s="313"/>
      <c r="I7" s="49"/>
    </row>
    <row r="8" spans="1:9" s="46" customFormat="1" ht="18" customHeight="1" thickTop="1">
      <c r="A8" s="121" t="s">
        <v>574</v>
      </c>
      <c r="B8" s="138">
        <v>33752</v>
      </c>
      <c r="C8" s="138">
        <v>59846</v>
      </c>
      <c r="D8" s="138">
        <v>31858</v>
      </c>
      <c r="E8" s="138">
        <v>988</v>
      </c>
      <c r="F8" s="138">
        <v>27000</v>
      </c>
      <c r="G8" s="123">
        <v>94.4</v>
      </c>
      <c r="H8" s="123">
        <v>28.2</v>
      </c>
      <c r="I8" s="51"/>
    </row>
    <row r="9" spans="1:11" s="46" customFormat="1" ht="18" customHeight="1">
      <c r="A9" s="109" t="s">
        <v>591</v>
      </c>
      <c r="B9" s="137">
        <v>34863</v>
      </c>
      <c r="C9" s="137">
        <v>59461</v>
      </c>
      <c r="D9" s="137">
        <v>31980</v>
      </c>
      <c r="E9" s="137">
        <v>909</v>
      </c>
      <c r="F9" s="137">
        <v>26572</v>
      </c>
      <c r="G9" s="120">
        <v>91.7</v>
      </c>
      <c r="H9" s="120">
        <v>27.8</v>
      </c>
      <c r="I9" s="51"/>
      <c r="J9" s="36"/>
      <c r="K9" s="36"/>
    </row>
    <row r="10" spans="1:9" s="36" customFormat="1" ht="18" customHeight="1">
      <c r="A10" s="109" t="s">
        <v>500</v>
      </c>
      <c r="B10" s="124">
        <v>0</v>
      </c>
      <c r="C10" s="137">
        <v>59741</v>
      </c>
      <c r="D10" s="137">
        <v>32834</v>
      </c>
      <c r="E10" s="137">
        <v>908</v>
      </c>
      <c r="F10" s="137">
        <v>25999</v>
      </c>
      <c r="G10" s="124">
        <v>0</v>
      </c>
      <c r="H10" s="120">
        <v>27.7</v>
      </c>
      <c r="I10" s="51"/>
    </row>
    <row r="11" spans="1:9" s="36" customFormat="1" ht="18" customHeight="1">
      <c r="A11" s="109" t="s">
        <v>501</v>
      </c>
      <c r="B11" s="124">
        <v>0</v>
      </c>
      <c r="C11" s="137">
        <v>59973</v>
      </c>
      <c r="D11" s="137">
        <v>33642</v>
      </c>
      <c r="E11" s="137">
        <v>883</v>
      </c>
      <c r="F11" s="137">
        <v>25448</v>
      </c>
      <c r="G11" s="124">
        <v>0</v>
      </c>
      <c r="H11" s="120">
        <v>27.7</v>
      </c>
      <c r="I11" s="51"/>
    </row>
    <row r="12" spans="1:9" s="36" customFormat="1" ht="18" customHeight="1">
      <c r="A12" s="109" t="s">
        <v>595</v>
      </c>
      <c r="B12" s="124">
        <v>0</v>
      </c>
      <c r="C12" s="137">
        <v>59664</v>
      </c>
      <c r="D12" s="137">
        <v>33911</v>
      </c>
      <c r="E12" s="137">
        <v>895</v>
      </c>
      <c r="F12" s="137">
        <v>24858</v>
      </c>
      <c r="G12" s="124">
        <v>0</v>
      </c>
      <c r="H12" s="120">
        <v>27.3</v>
      </c>
      <c r="I12" s="51"/>
    </row>
    <row r="13" s="46" customFormat="1" ht="18" customHeight="1">
      <c r="A13" s="52" t="s">
        <v>96</v>
      </c>
    </row>
    <row r="14" s="46" customFormat="1" ht="18" customHeight="1"/>
    <row r="15" s="46" customFormat="1" ht="18" customHeight="1"/>
    <row r="16" spans="1:17" s="46" customFormat="1" ht="24" customHeight="1">
      <c r="A16" s="286" t="s">
        <v>64</v>
      </c>
      <c r="B16" s="286"/>
      <c r="C16" s="286"/>
      <c r="D16" s="286"/>
      <c r="E16" s="286"/>
      <c r="F16" s="286"/>
      <c r="G16" s="286"/>
      <c r="H16" s="286"/>
      <c r="I16" s="286"/>
      <c r="J16" s="286"/>
      <c r="K16" s="286"/>
      <c r="L16" s="286"/>
      <c r="M16" s="286"/>
      <c r="N16" s="36"/>
      <c r="O16" s="36"/>
      <c r="P16" s="36"/>
      <c r="Q16" s="36"/>
    </row>
    <row r="17" spans="1:17" s="46" customFormat="1" ht="18" customHeight="1">
      <c r="A17" s="16"/>
      <c r="B17" s="16"/>
      <c r="C17" s="16"/>
      <c r="D17" s="16"/>
      <c r="E17" s="16"/>
      <c r="F17" s="16"/>
      <c r="G17" s="16"/>
      <c r="H17" s="16"/>
      <c r="I17" s="36"/>
      <c r="J17" s="36"/>
      <c r="K17" s="36"/>
      <c r="L17" s="36"/>
      <c r="M17" s="36"/>
      <c r="N17" s="36"/>
      <c r="O17" s="36"/>
      <c r="P17" s="36"/>
      <c r="Q17" s="36"/>
    </row>
    <row r="18" s="46" customFormat="1" ht="18" customHeight="1">
      <c r="A18" s="49" t="s">
        <v>496</v>
      </c>
    </row>
    <row r="19" spans="1:13" s="46" customFormat="1" ht="18" customHeight="1" thickBot="1">
      <c r="A19" s="81" t="s">
        <v>282</v>
      </c>
      <c r="B19" s="108" t="s">
        <v>128</v>
      </c>
      <c r="C19" s="108" t="s">
        <v>328</v>
      </c>
      <c r="D19" s="108" t="s">
        <v>129</v>
      </c>
      <c r="E19" s="108" t="s">
        <v>130</v>
      </c>
      <c r="F19" s="108" t="s">
        <v>131</v>
      </c>
      <c r="G19" s="108" t="s">
        <v>329</v>
      </c>
      <c r="H19" s="108" t="s">
        <v>132</v>
      </c>
      <c r="I19" s="108" t="s">
        <v>322</v>
      </c>
      <c r="J19" s="108" t="s">
        <v>324</v>
      </c>
      <c r="K19" s="108" t="s">
        <v>330</v>
      </c>
      <c r="L19" s="108" t="s">
        <v>133</v>
      </c>
      <c r="M19" s="108" t="s">
        <v>331</v>
      </c>
    </row>
    <row r="20" spans="1:13" s="46" customFormat="1" ht="18" customHeight="1" thickTop="1">
      <c r="A20" s="121" t="s">
        <v>574</v>
      </c>
      <c r="B20" s="148">
        <v>24568</v>
      </c>
      <c r="C20" s="148">
        <v>3703</v>
      </c>
      <c r="D20" s="148">
        <v>251</v>
      </c>
      <c r="E20" s="148">
        <v>3172</v>
      </c>
      <c r="F20" s="148">
        <v>16186</v>
      </c>
      <c r="G20" s="148">
        <v>92</v>
      </c>
      <c r="H20" s="148">
        <v>1061</v>
      </c>
      <c r="I20" s="148">
        <v>1</v>
      </c>
      <c r="J20" s="124">
        <v>0</v>
      </c>
      <c r="K20" s="148">
        <v>48</v>
      </c>
      <c r="L20" s="149">
        <v>54</v>
      </c>
      <c r="M20" s="149">
        <v>47</v>
      </c>
    </row>
    <row r="21" spans="1:13" s="46" customFormat="1" ht="18" customHeight="1">
      <c r="A21" s="109" t="s">
        <v>591</v>
      </c>
      <c r="B21" s="130">
        <v>26488</v>
      </c>
      <c r="C21" s="130">
        <v>3496</v>
      </c>
      <c r="D21" s="130">
        <v>182</v>
      </c>
      <c r="E21" s="130">
        <v>3087</v>
      </c>
      <c r="F21" s="130">
        <v>18415</v>
      </c>
      <c r="G21" s="130">
        <v>84</v>
      </c>
      <c r="H21" s="130">
        <v>1117</v>
      </c>
      <c r="I21" s="130">
        <v>1</v>
      </c>
      <c r="J21" s="124">
        <v>0</v>
      </c>
      <c r="K21" s="130">
        <v>54</v>
      </c>
      <c r="L21" s="144">
        <v>52</v>
      </c>
      <c r="M21" s="144">
        <v>58</v>
      </c>
    </row>
    <row r="22" spans="1:13" s="46" customFormat="1" ht="18" customHeight="1">
      <c r="A22" s="109" t="s">
        <v>500</v>
      </c>
      <c r="B22" s="130">
        <v>28490</v>
      </c>
      <c r="C22" s="130">
        <v>3350</v>
      </c>
      <c r="D22" s="130">
        <v>155</v>
      </c>
      <c r="E22" s="130">
        <v>3031</v>
      </c>
      <c r="F22" s="130">
        <v>20605</v>
      </c>
      <c r="G22" s="130">
        <v>80</v>
      </c>
      <c r="H22" s="130">
        <v>1171</v>
      </c>
      <c r="I22" s="130">
        <v>1</v>
      </c>
      <c r="J22" s="124">
        <v>0</v>
      </c>
      <c r="K22" s="130">
        <v>51</v>
      </c>
      <c r="L22" s="144">
        <v>46</v>
      </c>
      <c r="M22" s="144">
        <v>54</v>
      </c>
    </row>
    <row r="23" spans="1:13" s="46" customFormat="1" ht="18" customHeight="1">
      <c r="A23" s="109" t="s">
        <v>501</v>
      </c>
      <c r="B23" s="130">
        <v>30764</v>
      </c>
      <c r="C23" s="130">
        <v>3197</v>
      </c>
      <c r="D23" s="130">
        <v>119</v>
      </c>
      <c r="E23" s="130">
        <v>2954</v>
      </c>
      <c r="F23" s="130">
        <v>23089</v>
      </c>
      <c r="G23" s="130">
        <v>78</v>
      </c>
      <c r="H23" s="130">
        <v>1230</v>
      </c>
      <c r="I23" s="130">
        <v>1</v>
      </c>
      <c r="J23" s="124">
        <v>0</v>
      </c>
      <c r="K23" s="130">
        <v>49</v>
      </c>
      <c r="L23" s="144">
        <v>47</v>
      </c>
      <c r="M23" s="144">
        <v>62</v>
      </c>
    </row>
    <row r="24" spans="1:13" s="46" customFormat="1" ht="18" customHeight="1">
      <c r="A24" s="109" t="s">
        <v>595</v>
      </c>
      <c r="B24" s="130">
        <v>32949</v>
      </c>
      <c r="C24" s="130">
        <v>2950</v>
      </c>
      <c r="D24" s="130">
        <v>100</v>
      </c>
      <c r="E24" s="130">
        <v>2873</v>
      </c>
      <c r="F24" s="130">
        <v>25551</v>
      </c>
      <c r="G24" s="130">
        <v>77</v>
      </c>
      <c r="H24" s="130">
        <v>1298</v>
      </c>
      <c r="I24" s="130">
        <v>1</v>
      </c>
      <c r="J24" s="124">
        <v>0</v>
      </c>
      <c r="K24" s="130">
        <v>45</v>
      </c>
      <c r="L24" s="144">
        <v>54</v>
      </c>
      <c r="M24" s="144">
        <v>46</v>
      </c>
    </row>
    <row r="25" s="46" customFormat="1" ht="18" customHeight="1">
      <c r="A25" s="52" t="s">
        <v>134</v>
      </c>
    </row>
    <row r="26" s="46" customFormat="1" ht="18" customHeight="1">
      <c r="A26" s="52" t="s">
        <v>97</v>
      </c>
    </row>
    <row r="27" s="46" customFormat="1" ht="18" customHeight="1"/>
    <row r="28" s="46" customFormat="1" ht="18" customHeight="1"/>
    <row r="29" spans="1:8" s="36" customFormat="1" ht="24" customHeight="1">
      <c r="A29" s="286" t="s">
        <v>65</v>
      </c>
      <c r="B29" s="286"/>
      <c r="C29" s="286"/>
      <c r="D29" s="286"/>
      <c r="E29" s="286"/>
      <c r="F29" s="286"/>
      <c r="G29" s="286"/>
      <c r="H29" s="286"/>
    </row>
    <row r="30" s="46" customFormat="1" ht="18" customHeight="1"/>
    <row r="31" s="46" customFormat="1" ht="18" customHeight="1">
      <c r="A31" s="46" t="s">
        <v>426</v>
      </c>
    </row>
    <row r="32" spans="1:13" s="46" customFormat="1" ht="18" customHeight="1" thickBot="1">
      <c r="A32" s="81" t="s">
        <v>282</v>
      </c>
      <c r="B32" s="107" t="s">
        <v>135</v>
      </c>
      <c r="C32" s="107" t="s">
        <v>136</v>
      </c>
      <c r="D32" s="107" t="s">
        <v>137</v>
      </c>
      <c r="E32" s="107" t="s">
        <v>138</v>
      </c>
      <c r="F32" s="107" t="s">
        <v>131</v>
      </c>
      <c r="G32" s="107" t="s">
        <v>139</v>
      </c>
      <c r="H32" s="107" t="s">
        <v>132</v>
      </c>
      <c r="I32" s="107" t="s">
        <v>140</v>
      </c>
      <c r="J32" s="107" t="s">
        <v>141</v>
      </c>
      <c r="K32" s="107" t="s">
        <v>142</v>
      </c>
      <c r="L32" s="107" t="s">
        <v>133</v>
      </c>
      <c r="M32" s="107" t="s">
        <v>331</v>
      </c>
    </row>
    <row r="33" spans="1:13" s="46" customFormat="1" ht="18" customHeight="1" thickTop="1">
      <c r="A33" s="121" t="s">
        <v>574</v>
      </c>
      <c r="B33" s="150">
        <v>14474315</v>
      </c>
      <c r="C33" s="150">
        <v>1861541</v>
      </c>
      <c r="D33" s="150">
        <v>62847</v>
      </c>
      <c r="E33" s="150">
        <v>728624</v>
      </c>
      <c r="F33" s="150">
        <v>10707592</v>
      </c>
      <c r="G33" s="150">
        <v>83036</v>
      </c>
      <c r="H33" s="150">
        <v>963914</v>
      </c>
      <c r="I33" s="150">
        <v>1267</v>
      </c>
      <c r="J33" s="124">
        <v>0</v>
      </c>
      <c r="K33" s="150">
        <v>23982</v>
      </c>
      <c r="L33" s="150">
        <v>41512</v>
      </c>
      <c r="M33" s="150">
        <v>6984</v>
      </c>
    </row>
    <row r="34" spans="1:13" s="46" customFormat="1" ht="18" customHeight="1">
      <c r="A34" s="109" t="s">
        <v>591</v>
      </c>
      <c r="B34" s="131">
        <v>15955011</v>
      </c>
      <c r="C34" s="131">
        <v>1767937</v>
      </c>
      <c r="D34" s="131">
        <v>43902</v>
      </c>
      <c r="E34" s="131">
        <v>707543</v>
      </c>
      <c r="F34" s="131">
        <v>12281306</v>
      </c>
      <c r="G34" s="131">
        <v>75597</v>
      </c>
      <c r="H34" s="131">
        <v>1009847</v>
      </c>
      <c r="I34" s="131">
        <v>1267</v>
      </c>
      <c r="J34" s="124">
        <v>0</v>
      </c>
      <c r="K34" s="131">
        <v>26717</v>
      </c>
      <c r="L34" s="131">
        <v>40895</v>
      </c>
      <c r="M34" s="131">
        <v>8179</v>
      </c>
    </row>
    <row r="35" spans="1:13" s="36" customFormat="1" ht="18" customHeight="1">
      <c r="A35" s="109" t="s">
        <v>500</v>
      </c>
      <c r="B35" s="131">
        <v>17428708</v>
      </c>
      <c r="C35" s="131">
        <v>1698903</v>
      </c>
      <c r="D35" s="131">
        <v>39555</v>
      </c>
      <c r="E35" s="131">
        <v>696820</v>
      </c>
      <c r="F35" s="131">
        <v>13800690</v>
      </c>
      <c r="G35" s="131">
        <v>71978</v>
      </c>
      <c r="H35" s="131">
        <v>1058111</v>
      </c>
      <c r="I35" s="131">
        <v>1267</v>
      </c>
      <c r="J35" s="124">
        <v>0</v>
      </c>
      <c r="K35" s="131">
        <v>24940</v>
      </c>
      <c r="L35" s="131">
        <v>36444</v>
      </c>
      <c r="M35" s="131">
        <v>7807</v>
      </c>
    </row>
    <row r="36" spans="1:13" s="36" customFormat="1" ht="18" customHeight="1">
      <c r="A36" s="109" t="s">
        <v>501</v>
      </c>
      <c r="B36" s="131">
        <v>19066972</v>
      </c>
      <c r="C36" s="131">
        <v>1630432</v>
      </c>
      <c r="D36" s="131">
        <v>32847</v>
      </c>
      <c r="E36" s="131">
        <v>682691</v>
      </c>
      <c r="F36" s="131">
        <v>15482963</v>
      </c>
      <c r="G36" s="131">
        <v>69766</v>
      </c>
      <c r="H36" s="131">
        <v>1105669</v>
      </c>
      <c r="I36" s="131">
        <v>1267</v>
      </c>
      <c r="J36" s="124">
        <v>0</v>
      </c>
      <c r="K36" s="131">
        <v>23527</v>
      </c>
      <c r="L36" s="131">
        <v>37810</v>
      </c>
      <c r="M36" s="131">
        <v>9651</v>
      </c>
    </row>
    <row r="37" spans="1:13" s="36" customFormat="1" ht="18" customHeight="1">
      <c r="A37" s="109" t="s">
        <v>595</v>
      </c>
      <c r="B37" s="131">
        <v>20435342</v>
      </c>
      <c r="C37" s="131">
        <v>1497603</v>
      </c>
      <c r="D37" s="131">
        <v>28904</v>
      </c>
      <c r="E37" s="131">
        <v>657847</v>
      </c>
      <c r="F37" s="131">
        <v>16967712</v>
      </c>
      <c r="G37" s="131">
        <v>67946</v>
      </c>
      <c r="H37" s="131">
        <v>1152894</v>
      </c>
      <c r="I37" s="131">
        <v>1256</v>
      </c>
      <c r="J37" s="124">
        <v>0</v>
      </c>
      <c r="K37" s="131">
        <v>20968</v>
      </c>
      <c r="L37" s="131">
        <v>40212</v>
      </c>
      <c r="M37" s="131">
        <v>7047</v>
      </c>
    </row>
    <row r="38" s="46" customFormat="1" ht="18" customHeight="1">
      <c r="A38" s="52" t="s">
        <v>134</v>
      </c>
    </row>
    <row r="39" s="46" customFormat="1" ht="18" customHeight="1">
      <c r="A39" s="52" t="s">
        <v>97</v>
      </c>
    </row>
    <row r="40" s="46" customFormat="1" ht="18" customHeight="1"/>
    <row r="41" s="46" customFormat="1" ht="18" customHeight="1"/>
    <row r="42" spans="1:12" s="46" customFormat="1" ht="24" customHeight="1">
      <c r="A42" s="286" t="s">
        <v>66</v>
      </c>
      <c r="B42" s="286"/>
      <c r="C42" s="286"/>
      <c r="D42" s="286"/>
      <c r="E42" s="286"/>
      <c r="F42" s="286"/>
      <c r="G42" s="286"/>
      <c r="H42" s="286"/>
      <c r="I42" s="286"/>
      <c r="J42" s="36"/>
      <c r="K42" s="36"/>
      <c r="L42" s="36"/>
    </row>
    <row r="43" s="46" customFormat="1" ht="18" customHeight="1">
      <c r="L43" s="49"/>
    </row>
    <row r="44" spans="1:12" s="46" customFormat="1" ht="28.5" customHeight="1" thickBot="1">
      <c r="A44" s="107" t="s">
        <v>294</v>
      </c>
      <c r="B44" s="108" t="s">
        <v>320</v>
      </c>
      <c r="C44" s="108" t="s">
        <v>321</v>
      </c>
      <c r="D44" s="108" t="s">
        <v>322</v>
      </c>
      <c r="E44" s="108" t="s">
        <v>323</v>
      </c>
      <c r="F44" s="108" t="s">
        <v>324</v>
      </c>
      <c r="G44" s="108" t="s">
        <v>325</v>
      </c>
      <c r="H44" s="108" t="s">
        <v>143</v>
      </c>
      <c r="I44" s="108" t="s">
        <v>144</v>
      </c>
      <c r="J44" s="108" t="s">
        <v>326</v>
      </c>
      <c r="K44" s="108" t="s">
        <v>145</v>
      </c>
      <c r="L44" s="49"/>
    </row>
    <row r="45" spans="1:12" s="46" customFormat="1" ht="18" customHeight="1" thickTop="1">
      <c r="A45" s="121" t="s">
        <v>574</v>
      </c>
      <c r="B45" s="122">
        <v>7353</v>
      </c>
      <c r="C45" s="122">
        <v>1442</v>
      </c>
      <c r="D45" s="122">
        <v>913</v>
      </c>
      <c r="E45" s="122">
        <v>61</v>
      </c>
      <c r="F45" s="122">
        <v>12</v>
      </c>
      <c r="G45" s="122">
        <v>4114</v>
      </c>
      <c r="H45" s="122">
        <v>539</v>
      </c>
      <c r="I45" s="122">
        <v>200</v>
      </c>
      <c r="J45" s="122">
        <v>71</v>
      </c>
      <c r="K45" s="122">
        <v>1</v>
      </c>
      <c r="L45" s="28"/>
    </row>
    <row r="46" spans="1:12" s="46" customFormat="1" ht="18" customHeight="1">
      <c r="A46" s="109" t="s">
        <v>591</v>
      </c>
      <c r="B46" s="110">
        <v>8783</v>
      </c>
      <c r="C46" s="110">
        <v>2476</v>
      </c>
      <c r="D46" s="110">
        <v>1017</v>
      </c>
      <c r="E46" s="110">
        <v>62</v>
      </c>
      <c r="F46" s="110">
        <v>11</v>
      </c>
      <c r="G46" s="110">
        <v>4316</v>
      </c>
      <c r="H46" s="110">
        <v>566</v>
      </c>
      <c r="I46" s="110">
        <v>268</v>
      </c>
      <c r="J46" s="110">
        <v>66</v>
      </c>
      <c r="K46" s="110">
        <v>1</v>
      </c>
      <c r="L46" s="49"/>
    </row>
    <row r="47" spans="1:12" s="46" customFormat="1" ht="18" customHeight="1">
      <c r="A47" s="109" t="s">
        <v>500</v>
      </c>
      <c r="B47" s="110">
        <v>8543</v>
      </c>
      <c r="C47" s="110">
        <v>1758</v>
      </c>
      <c r="D47" s="110">
        <v>1117</v>
      </c>
      <c r="E47" s="110">
        <v>69</v>
      </c>
      <c r="F47" s="110">
        <v>15</v>
      </c>
      <c r="G47" s="110">
        <v>4595</v>
      </c>
      <c r="H47" s="110">
        <v>606</v>
      </c>
      <c r="I47" s="110">
        <v>323</v>
      </c>
      <c r="J47" s="110">
        <v>59</v>
      </c>
      <c r="K47" s="110">
        <v>1</v>
      </c>
      <c r="L47" s="28"/>
    </row>
    <row r="48" spans="1:12" s="46" customFormat="1" ht="18" customHeight="1">
      <c r="A48" s="109" t="s">
        <v>501</v>
      </c>
      <c r="B48" s="110">
        <v>9161</v>
      </c>
      <c r="C48" s="110">
        <v>1922</v>
      </c>
      <c r="D48" s="110">
        <v>1223</v>
      </c>
      <c r="E48" s="110">
        <v>74</v>
      </c>
      <c r="F48" s="110">
        <v>9</v>
      </c>
      <c r="G48" s="110">
        <v>4844</v>
      </c>
      <c r="H48" s="110">
        <v>629</v>
      </c>
      <c r="I48" s="110">
        <v>406</v>
      </c>
      <c r="J48" s="110">
        <v>53</v>
      </c>
      <c r="K48" s="110">
        <v>1</v>
      </c>
      <c r="L48" s="28"/>
    </row>
    <row r="49" spans="1:12" s="46" customFormat="1" ht="18" customHeight="1">
      <c r="A49" s="109" t="s">
        <v>595</v>
      </c>
      <c r="B49" s="110">
        <v>9723</v>
      </c>
      <c r="C49" s="110">
        <v>1983</v>
      </c>
      <c r="D49" s="110">
        <v>1298</v>
      </c>
      <c r="E49" s="110">
        <v>80</v>
      </c>
      <c r="F49" s="110">
        <v>12</v>
      </c>
      <c r="G49" s="110">
        <v>5131</v>
      </c>
      <c r="H49" s="110">
        <v>668</v>
      </c>
      <c r="I49" s="110">
        <v>500</v>
      </c>
      <c r="J49" s="110">
        <v>50</v>
      </c>
      <c r="K49" s="110">
        <v>1</v>
      </c>
      <c r="L49" s="28"/>
    </row>
    <row r="50" spans="1:12" s="46" customFormat="1" ht="18" customHeight="1">
      <c r="A50" s="46" t="s">
        <v>97</v>
      </c>
      <c r="L50" s="49"/>
    </row>
    <row r="51" ht="18" customHeight="1">
      <c r="L51" s="27"/>
    </row>
    <row r="52" ht="18" customHeight="1">
      <c r="L52" s="27"/>
    </row>
    <row r="53" spans="1:12" s="46" customFormat="1" ht="24" customHeight="1">
      <c r="A53" s="286" t="s">
        <v>67</v>
      </c>
      <c r="B53" s="286"/>
      <c r="C53" s="286"/>
      <c r="D53" s="286"/>
      <c r="E53" s="286"/>
      <c r="F53" s="36"/>
      <c r="G53" s="36"/>
      <c r="H53" s="36"/>
      <c r="I53" s="36"/>
      <c r="J53" s="36"/>
      <c r="K53" s="36"/>
      <c r="L53" s="36"/>
    </row>
    <row r="54" spans="1:12" s="46" customFormat="1" ht="18" customHeight="1">
      <c r="A54" s="16"/>
      <c r="B54" s="16"/>
      <c r="C54" s="16"/>
      <c r="D54" s="16"/>
      <c r="E54" s="16"/>
      <c r="F54" s="36"/>
      <c r="G54" s="36"/>
      <c r="H54" s="36"/>
      <c r="I54" s="36"/>
      <c r="J54" s="36"/>
      <c r="K54" s="36"/>
      <c r="L54" s="36"/>
    </row>
    <row r="55" spans="1:12" s="46" customFormat="1" ht="18" customHeight="1">
      <c r="A55" s="46" t="s">
        <v>544</v>
      </c>
      <c r="B55" s="36"/>
      <c r="C55" s="36"/>
      <c r="D55" s="36"/>
      <c r="E55" s="36"/>
      <c r="F55" s="28"/>
      <c r="G55" s="28"/>
      <c r="H55" s="28"/>
      <c r="I55" s="28"/>
      <c r="J55" s="36"/>
      <c r="K55" s="36"/>
      <c r="L55" s="36"/>
    </row>
    <row r="56" spans="1:9" s="46" customFormat="1" ht="18" customHeight="1" thickBot="1">
      <c r="A56" s="81" t="s">
        <v>327</v>
      </c>
      <c r="B56" s="108" t="s">
        <v>146</v>
      </c>
      <c r="C56" s="108" t="s">
        <v>125</v>
      </c>
      <c r="D56" s="108" t="s">
        <v>295</v>
      </c>
      <c r="E56" s="108" t="s">
        <v>296</v>
      </c>
      <c r="F56" s="49"/>
      <c r="G56" s="49"/>
      <c r="H56" s="49"/>
      <c r="I56" s="49"/>
    </row>
    <row r="57" spans="1:9" s="46" customFormat="1" ht="18" customHeight="1" thickTop="1">
      <c r="A57" s="121" t="s">
        <v>574</v>
      </c>
      <c r="B57" s="151">
        <v>280</v>
      </c>
      <c r="C57" s="151">
        <v>273</v>
      </c>
      <c r="D57" s="151">
        <v>78</v>
      </c>
      <c r="E57" s="151">
        <v>195</v>
      </c>
      <c r="F57" s="143"/>
      <c r="G57" s="49"/>
      <c r="H57" s="49"/>
      <c r="I57" s="49"/>
    </row>
    <row r="58" spans="1:9" s="46" customFormat="1" ht="18" customHeight="1">
      <c r="A58" s="109" t="s">
        <v>591</v>
      </c>
      <c r="B58" s="146">
        <v>280</v>
      </c>
      <c r="C58" s="146">
        <v>278</v>
      </c>
      <c r="D58" s="146">
        <v>80</v>
      </c>
      <c r="E58" s="146">
        <v>198</v>
      </c>
      <c r="F58" s="143"/>
      <c r="G58" s="49"/>
      <c r="H58" s="49"/>
      <c r="I58" s="49"/>
    </row>
    <row r="59" spans="1:9" s="46" customFormat="1" ht="18" customHeight="1">
      <c r="A59" s="109" t="s">
        <v>592</v>
      </c>
      <c r="B59" s="146">
        <v>283</v>
      </c>
      <c r="C59" s="146">
        <v>270</v>
      </c>
      <c r="D59" s="146">
        <v>66</v>
      </c>
      <c r="E59" s="146">
        <v>204</v>
      </c>
      <c r="F59" s="143"/>
      <c r="G59" s="49"/>
      <c r="H59" s="49"/>
      <c r="I59" s="49"/>
    </row>
    <row r="60" spans="1:9" s="46" customFormat="1" ht="18" customHeight="1">
      <c r="A60" s="109" t="s">
        <v>593</v>
      </c>
      <c r="B60" s="146">
        <v>283</v>
      </c>
      <c r="C60" s="146">
        <v>280</v>
      </c>
      <c r="D60" s="146">
        <v>70</v>
      </c>
      <c r="E60" s="146">
        <v>210</v>
      </c>
      <c r="F60" s="143"/>
      <c r="G60" s="49"/>
      <c r="H60" s="49"/>
      <c r="I60" s="49"/>
    </row>
    <row r="61" spans="1:9" s="46" customFormat="1" ht="18" customHeight="1">
      <c r="A61" s="109" t="s">
        <v>594</v>
      </c>
      <c r="B61" s="146">
        <f>SUM(B63:B69)</f>
        <v>283</v>
      </c>
      <c r="C61" s="146">
        <f>SUM(D61:E61)</f>
        <v>280</v>
      </c>
      <c r="D61" s="146">
        <f>SUM(D63:D69)</f>
        <v>70</v>
      </c>
      <c r="E61" s="146">
        <f>SUM(E63:E69)</f>
        <v>210</v>
      </c>
      <c r="F61" s="143"/>
      <c r="G61" s="49"/>
      <c r="H61" s="49"/>
      <c r="I61" s="49"/>
    </row>
    <row r="62" spans="1:9" s="46" customFormat="1" ht="18" customHeight="1">
      <c r="A62" s="57"/>
      <c r="B62" s="237"/>
      <c r="C62" s="143"/>
      <c r="D62" s="143"/>
      <c r="E62" s="145"/>
      <c r="F62" s="143"/>
      <c r="G62" s="49"/>
      <c r="H62" s="49"/>
      <c r="I62" s="49"/>
    </row>
    <row r="63" spans="1:9" s="46" customFormat="1" ht="18" customHeight="1">
      <c r="A63" s="54" t="s">
        <v>614</v>
      </c>
      <c r="B63" s="146">
        <v>64</v>
      </c>
      <c r="C63" s="146">
        <f aca="true" t="shared" si="0" ref="C63:C69">SUM(D63:E63)</f>
        <v>63</v>
      </c>
      <c r="D63" s="146">
        <v>15</v>
      </c>
      <c r="E63" s="146">
        <v>48</v>
      </c>
      <c r="F63" s="143"/>
      <c r="G63" s="49"/>
      <c r="H63" s="49"/>
      <c r="I63" s="49"/>
    </row>
    <row r="64" spans="1:9" s="46" customFormat="1" ht="18" customHeight="1">
      <c r="A64" s="147" t="s">
        <v>615</v>
      </c>
      <c r="B64" s="146">
        <v>56</v>
      </c>
      <c r="C64" s="146">
        <f t="shared" si="0"/>
        <v>56</v>
      </c>
      <c r="D64" s="146">
        <v>4</v>
      </c>
      <c r="E64" s="146">
        <v>52</v>
      </c>
      <c r="F64" s="143"/>
      <c r="G64" s="49"/>
      <c r="H64" s="49"/>
      <c r="I64" s="49"/>
    </row>
    <row r="65" spans="1:9" s="46" customFormat="1" ht="18" customHeight="1">
      <c r="A65" s="147" t="s">
        <v>616</v>
      </c>
      <c r="B65" s="146">
        <v>43</v>
      </c>
      <c r="C65" s="146">
        <f t="shared" si="0"/>
        <v>43</v>
      </c>
      <c r="D65" s="146">
        <v>11</v>
      </c>
      <c r="E65" s="146">
        <v>32</v>
      </c>
      <c r="F65" s="143"/>
      <c r="G65" s="49"/>
      <c r="H65" s="49"/>
      <c r="I65" s="49"/>
    </row>
    <row r="66" spans="1:9" s="46" customFormat="1" ht="18" customHeight="1">
      <c r="A66" s="147" t="s">
        <v>617</v>
      </c>
      <c r="B66" s="146">
        <v>36</v>
      </c>
      <c r="C66" s="146">
        <f t="shared" si="0"/>
        <v>35</v>
      </c>
      <c r="D66" s="146">
        <v>10</v>
      </c>
      <c r="E66" s="146">
        <v>25</v>
      </c>
      <c r="F66" s="143"/>
      <c r="G66" s="49"/>
      <c r="H66" s="49"/>
      <c r="I66" s="49"/>
    </row>
    <row r="67" spans="1:9" s="46" customFormat="1" ht="18" customHeight="1">
      <c r="A67" s="147" t="s">
        <v>618</v>
      </c>
      <c r="B67" s="146">
        <v>35</v>
      </c>
      <c r="C67" s="146">
        <f t="shared" si="0"/>
        <v>35</v>
      </c>
      <c r="D67" s="146">
        <v>14</v>
      </c>
      <c r="E67" s="146">
        <v>21</v>
      </c>
      <c r="F67" s="143"/>
      <c r="G67" s="49"/>
      <c r="H67" s="49"/>
      <c r="I67" s="49"/>
    </row>
    <row r="68" spans="1:9" s="46" customFormat="1" ht="18" customHeight="1">
      <c r="A68" s="147" t="s">
        <v>619</v>
      </c>
      <c r="B68" s="146">
        <v>36</v>
      </c>
      <c r="C68" s="146">
        <f t="shared" si="0"/>
        <v>35</v>
      </c>
      <c r="D68" s="146">
        <v>9</v>
      </c>
      <c r="E68" s="146">
        <v>26</v>
      </c>
      <c r="F68" s="143"/>
      <c r="G68" s="49"/>
      <c r="H68" s="49"/>
      <c r="I68" s="49"/>
    </row>
    <row r="69" spans="1:9" s="46" customFormat="1" ht="18" customHeight="1">
      <c r="A69" s="147" t="s">
        <v>620</v>
      </c>
      <c r="B69" s="146">
        <v>13</v>
      </c>
      <c r="C69" s="146">
        <f t="shared" si="0"/>
        <v>13</v>
      </c>
      <c r="D69" s="146">
        <v>7</v>
      </c>
      <c r="E69" s="146">
        <v>6</v>
      </c>
      <c r="F69" s="143"/>
      <c r="G69" s="49"/>
      <c r="H69" s="49"/>
      <c r="I69" s="49"/>
    </row>
    <row r="70" s="46" customFormat="1" ht="18" customHeight="1">
      <c r="A70" s="46" t="s">
        <v>515</v>
      </c>
    </row>
  </sheetData>
  <mergeCells count="13">
    <mergeCell ref="A2:H2"/>
    <mergeCell ref="A16:M16"/>
    <mergeCell ref="H5:H7"/>
    <mergeCell ref="C6:C7"/>
    <mergeCell ref="E6:E7"/>
    <mergeCell ref="F6:F7"/>
    <mergeCell ref="C5:F5"/>
    <mergeCell ref="A53:E53"/>
    <mergeCell ref="A29:H29"/>
    <mergeCell ref="A42:I42"/>
    <mergeCell ref="A5:A7"/>
    <mergeCell ref="B5:B7"/>
    <mergeCell ref="G5:G7"/>
  </mergeCells>
  <printOptions/>
  <pageMargins left="0.5905511811023623" right="0.1968503937007874" top="0.7874015748031497" bottom="0.5905511811023623" header="0.5118110236220472" footer="0.5118110236220472"/>
  <pageSetup horizontalDpi="600" verticalDpi="600" orientation="landscape" paperSize="9" scale="73"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アール・オー・エス・サポート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2005-05-31T07:43:37Z</cp:lastPrinted>
  <dcterms:created xsi:type="dcterms:W3CDTF">2002-03-12T00:55:26Z</dcterms:created>
  <dcterms:modified xsi:type="dcterms:W3CDTF">2005-05-31T07:43:44Z</dcterms:modified>
  <cp:category/>
  <cp:version/>
  <cp:contentType/>
  <cp:contentStatus/>
</cp:coreProperties>
</file>