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990" windowWidth="20520" windowHeight="4035" tabRatio="670" activeTab="0"/>
  </bookViews>
  <sheets>
    <sheet name="目次" sheetId="1" r:id="rId1"/>
    <sheet name="1" sheetId="2" r:id="rId2"/>
    <sheet name="2" sheetId="3" r:id="rId3"/>
    <sheet name="空" sheetId="4" r:id="rId4"/>
    <sheet name="3-1" sheetId="5" r:id="rId5"/>
    <sheet name="3-2" sheetId="6" r:id="rId6"/>
    <sheet name="4" sheetId="7" r:id="rId7"/>
  </sheets>
  <definedNames/>
  <calcPr fullCalcOnLoad="1"/>
</workbook>
</file>

<file path=xl/sharedStrings.xml><?xml version="1.0" encoding="utf-8"?>
<sst xmlns="http://schemas.openxmlformats.org/spreadsheetml/2006/main" count="902" uniqueCount="514">
  <si>
    <t>中州2丁目336番258「中州2－3－32」</t>
  </si>
  <si>
    <t>大中規模一般住宅が建ち並ぶ閑静な住宅地域</t>
  </si>
  <si>
    <t>中規模一般住宅が建ち並ぶ山手高台の住宅地域</t>
  </si>
  <si>
    <t>小売店舗が建ち並ぶ駅前の商業地域</t>
  </si>
  <si>
    <t>小規模低層店舗が建ち並ぶ駅前背後の商業地域</t>
  </si>
  <si>
    <t>農家住宅の中に店舗等が見られる住宅地域</t>
  </si>
  <si>
    <t>1住居</t>
  </si>
  <si>
    <t>930ｍ</t>
  </si>
  <si>
    <t>商業</t>
  </si>
  <si>
    <t>近商</t>
  </si>
  <si>
    <t>準住居</t>
  </si>
  <si>
    <t>準工</t>
  </si>
  <si>
    <t>水道</t>
  </si>
  <si>
    <t>調区</t>
  </si>
  <si>
    <t>5－1</t>
  </si>
  <si>
    <t>5－2</t>
  </si>
  <si>
    <t>5－3</t>
  </si>
  <si>
    <t>中規模一般住宅、共同住宅が混在する住宅地域</t>
  </si>
  <si>
    <t>阪急仁川</t>
  </si>
  <si>
    <t>阪急売布神社</t>
  </si>
  <si>
    <t>中規模の一般住宅が建ち並ぶ古くからの住宅地域</t>
  </si>
  <si>
    <t>阪急売布神社 　</t>
  </si>
  <si>
    <t>中規模の一般住宅が多い住宅地域</t>
  </si>
  <si>
    <t>阪急逆瀬川</t>
  </si>
  <si>
    <t>中規模の一般住宅が多い区画整然とした住宅地域</t>
  </si>
  <si>
    <t>阪急小林</t>
  </si>
  <si>
    <t>中規模の一般住宅が多い閑静な住宅地域</t>
  </si>
  <si>
    <t>阪急山本</t>
  </si>
  <si>
    <t>地　　　価　　　公　　　示　　</t>
  </si>
  <si>
    <t>水道､ガス､下水</t>
  </si>
  <si>
    <t>1低専</t>
  </si>
  <si>
    <t>消費生活相談件数</t>
  </si>
  <si>
    <t>計量器定期検査</t>
  </si>
  <si>
    <t>地価公示価格</t>
  </si>
  <si>
    <t>兵庫県地価調査基準地価格</t>
  </si>
  <si>
    <t>11　　家計・物価</t>
  </si>
  <si>
    <t>（㎡）</t>
  </si>
  <si>
    <t>1）</t>
  </si>
  <si>
    <t>2）</t>
  </si>
  <si>
    <t>御殿山3丁目30番2「御殿山3－4－5」</t>
  </si>
  <si>
    <t>山本南1丁目124番19「山本南1－21－17」</t>
  </si>
  <si>
    <t>売布きよしガ丘12番889「売布きよしガ丘5－13」</t>
  </si>
  <si>
    <t>小浜5丁目240番「小浜5－14－4」</t>
  </si>
  <si>
    <t>野上4丁目1番20「野上4－20－18」</t>
  </si>
  <si>
    <t>仁川台20番</t>
  </si>
  <si>
    <t>星の荘72番「星の荘13－31」</t>
  </si>
  <si>
    <t>桜ガ丘380番「桜ガ丘4－4」</t>
  </si>
  <si>
    <t>平井1丁目143番6「平井1－15－35」</t>
  </si>
  <si>
    <t>小林2丁目170番2「小林2－3－24」</t>
  </si>
  <si>
    <t>亀井町113番1外「亀井町10－20」</t>
  </si>
  <si>
    <t>（円）</t>
  </si>
  <si>
    <t>標準地の
1㎡当た
りの価格</t>
  </si>
  <si>
    <t>標準地
番　号</t>
  </si>
  <si>
    <t>標準地について
の水道、ガス供
給施設及び下水
道の整備の状況</t>
  </si>
  <si>
    <t>3）</t>
  </si>
  <si>
    <t>標準地の前面
道路の状況　　　</t>
  </si>
  <si>
    <t>標準地の鉄道
その他の主要
な交通施設と
の接近の状況</t>
  </si>
  <si>
    <t>中規模以上の一般住宅の多い高台の住宅地域</t>
  </si>
  <si>
    <t>中規模一般住宅が建ち並ぶ閑静な住宅地域</t>
  </si>
  <si>
    <t>中規模一般住宅が多い高台の住宅地域</t>
  </si>
  <si>
    <t>一般住宅等の中に店舗も見られる住宅地域</t>
  </si>
  <si>
    <t>中規模一般住宅の建ち並ぶ住宅地域</t>
  </si>
  <si>
    <t>中規模一般住宅が多い閑静な住宅地域</t>
  </si>
  <si>
    <t>一般住宅を中心とする高台の閑静な住宅地域</t>
  </si>
  <si>
    <t>中規模一般住宅が建ち並ぶ住宅地域</t>
  </si>
  <si>
    <t>一般住宅、マンション等が混在する住宅地域</t>
  </si>
  <si>
    <t>中規模一般住宅が建ち並ぶ高台の住宅地域</t>
  </si>
  <si>
    <t>一般住宅等が建ち並ぶ利便性の良い住宅地域</t>
  </si>
  <si>
    <t>中小規模一般住宅が建ち並ぶ住宅地域</t>
  </si>
  <si>
    <t>山本</t>
  </si>
  <si>
    <t>逆瀬川</t>
  </si>
  <si>
    <t>清荒神</t>
  </si>
  <si>
    <t>中山寺</t>
  </si>
  <si>
    <t>小林</t>
  </si>
  <si>
    <t>仁川</t>
  </si>
  <si>
    <t>雲雀丘花屋敷</t>
  </si>
  <si>
    <t>売布神社</t>
  </si>
  <si>
    <t>川西能勢口</t>
  </si>
  <si>
    <t>1中専</t>
  </si>
  <si>
    <t>2中専</t>
  </si>
  <si>
    <t>基準地
番　号</t>
  </si>
  <si>
    <t>基準地の
1㎡当た
りの価格</t>
  </si>
  <si>
    <t>基準地について
の水道、ガス供
給施設及び下水
道の整備の状況</t>
  </si>
  <si>
    <t>基準地の鉄道
その他の主要
な交通施設と
の接近の状況</t>
  </si>
  <si>
    <t>基準地に係る都市計画法その他法令の制限で主要なもの　4）</t>
  </si>
  <si>
    <t>基準地の所在及び地番「住居表示」</t>
  </si>
  <si>
    <t>基準地</t>
  </si>
  <si>
    <t>基準地の形状</t>
  </si>
  <si>
    <t>基準地の利用の現況</t>
  </si>
  <si>
    <t>基準地周辺の土地の利用の現況</t>
  </si>
  <si>
    <t>基準地の前面
道路の状況　　　</t>
  </si>
  <si>
    <t>中規模一般住宅が多い山手の住宅地域</t>
  </si>
  <si>
    <t>一般住宅等が建ち並ぶ環境の良い住宅地域</t>
  </si>
  <si>
    <t>宝塚南口</t>
  </si>
  <si>
    <t>宝塚</t>
  </si>
  <si>
    <t>阪急宝塚</t>
  </si>
  <si>
    <t>小規模一般住宅が建ち並ぶ住宅地域</t>
  </si>
  <si>
    <t>宝塚市仁川北2丁目340番1「仁川北2－8－32」</t>
  </si>
  <si>
    <t>阪急宝塚南口</t>
  </si>
  <si>
    <t>宝塚－1</t>
  </si>
  <si>
    <t>阪急宝塚</t>
  </si>
  <si>
    <t>低層の飲食店等が見られる商業地域</t>
  </si>
  <si>
    <t>中規模一般住宅のほかにマンション等も見られる住宅地域</t>
  </si>
  <si>
    <t>中小規模一般住宅、共同住宅、店舗等が混在する住宅地域</t>
  </si>
  <si>
    <t>工場、作業所、一般住宅、共同住宅等が混在する地域</t>
  </si>
  <si>
    <t>農家住宅を主体に一般住宅も見られる県道沿いの住宅地域</t>
  </si>
  <si>
    <t xml:space="preserve">　（）内の左側は建ペイ率、右側は容積率 </t>
  </si>
  <si>
    <t>中規模一般住宅が集まる高台の住宅地域</t>
  </si>
  <si>
    <t>住宅、マンションのほか農地も見られる住宅地域</t>
  </si>
  <si>
    <t>寿楽荘254番2「寿楽荘15－12」</t>
  </si>
  <si>
    <t>阪急雲雀丘花屋敷</t>
  </si>
  <si>
    <t xml:space="preserve">   　　 36</t>
  </si>
  <si>
    <t xml:space="preserve">   　　 37</t>
  </si>
  <si>
    <t xml:space="preserve">   　　 38</t>
  </si>
  <si>
    <t xml:space="preserve">   　　 39</t>
  </si>
  <si>
    <t xml:space="preserve">   　　 41</t>
  </si>
  <si>
    <t xml:space="preserve">   　　 42</t>
  </si>
  <si>
    <t xml:space="preserve">   　　 43</t>
  </si>
  <si>
    <t xml:space="preserve">   　　 44</t>
  </si>
  <si>
    <t xml:space="preserve">   　　 45</t>
  </si>
  <si>
    <t xml:space="preserve">   　　 46</t>
  </si>
  <si>
    <t xml:space="preserve">   　　 47</t>
  </si>
  <si>
    <t xml:space="preserve">      5－3</t>
  </si>
  <si>
    <t xml:space="preserve">      5－4</t>
  </si>
  <si>
    <t xml:space="preserve">      5－5</t>
  </si>
  <si>
    <t xml:space="preserve">      5－6</t>
  </si>
  <si>
    <t xml:space="preserve">      5－7</t>
  </si>
  <si>
    <t xml:space="preserve">      5－8</t>
  </si>
  <si>
    <t>売布神社</t>
  </si>
  <si>
    <t>中小規模一般住宅が多い住宅地域</t>
  </si>
  <si>
    <t>中規模一般住宅が建ち並ぶ丘陵の住宅地域</t>
  </si>
  <si>
    <t>中山寺</t>
  </si>
  <si>
    <t>中層店舗が多い、再開発ビルに対面する商業地域</t>
  </si>
  <si>
    <t>中小規模工場等が建ち並ぶ幹線背後の工業地域</t>
  </si>
  <si>
    <t>大原野字森谷29番12外</t>
  </si>
  <si>
    <t>宝塚(県) －1</t>
  </si>
  <si>
    <t>※2</t>
  </si>
  <si>
    <t>※8</t>
  </si>
  <si>
    <t>※15</t>
  </si>
  <si>
    <t>※16</t>
  </si>
  <si>
    <t>食料品</t>
  </si>
  <si>
    <t>住居品</t>
  </si>
  <si>
    <t>光熱水品</t>
  </si>
  <si>
    <t>被服品</t>
  </si>
  <si>
    <t>保健衛生品</t>
  </si>
  <si>
    <t>教養娯楽品</t>
  </si>
  <si>
    <t>車両・乗り物</t>
  </si>
  <si>
    <t>土地・建物設備</t>
  </si>
  <si>
    <t>他の商品</t>
  </si>
  <si>
    <t>商品一般</t>
  </si>
  <si>
    <t>工事・建築加工</t>
  </si>
  <si>
    <t>修理・補修</t>
  </si>
  <si>
    <t>管理・保管</t>
  </si>
  <si>
    <t>役務一般</t>
  </si>
  <si>
    <t>金融・保険サービス</t>
  </si>
  <si>
    <t>運輸・通信サービス</t>
  </si>
  <si>
    <t>教育サービス</t>
  </si>
  <si>
    <t>教養・娯楽サービス</t>
  </si>
  <si>
    <t>保健・福祉サービス</t>
  </si>
  <si>
    <t>他の役務</t>
  </si>
  <si>
    <t>11-3　地　　　価　　　公　　　示　　</t>
  </si>
  <si>
    <t>11-4　兵　庫　県　地　価　調　査　基　</t>
  </si>
  <si>
    <t xml:space="preserve"> 6条の規定により公示したものである。</t>
  </si>
  <si>
    <t>標準地に係る都市計画法その他法令の制限で主要なもの　4）</t>
  </si>
  <si>
    <t>標準地の所在及び地番「住居表示」</t>
  </si>
  <si>
    <t>標準地</t>
  </si>
  <si>
    <t>標準地の形状</t>
  </si>
  <si>
    <t>標準地の利用の現況</t>
  </si>
  <si>
    <t>標準地周辺の土地の利用の現況</t>
  </si>
  <si>
    <t>の地積</t>
  </si>
  <si>
    <t>中小規模一般住宅が多い駅裏背後の住宅地域</t>
  </si>
  <si>
    <t>11-1　消 費 生 活 相 談 件 数</t>
  </si>
  <si>
    <t>消費生活相談員が苦情処理に当たる。</t>
  </si>
  <si>
    <t>クリーニング</t>
  </si>
  <si>
    <t>レンタル・リース</t>
  </si>
  <si>
    <t>費目</t>
  </si>
  <si>
    <t>総　　　　数</t>
  </si>
  <si>
    <t>11-2　計 量 器 定 期 検 査</t>
  </si>
  <si>
    <t>計量法第19条及び第25条による。</t>
  </si>
  <si>
    <t>国土交通省土地鑑定委員会が地価公示法（昭和44年法律第49号）第2条第1項の規定により判定し、同法第</t>
  </si>
  <si>
    <t>千種1丁目91番2「千種1－8－48」</t>
  </si>
  <si>
    <t>一般住宅が建ち並ぶ閑静な住宅地域</t>
  </si>
  <si>
    <t xml:space="preserve">   　　 48</t>
  </si>
  <si>
    <t xml:space="preserve">   　　 49</t>
  </si>
  <si>
    <t>高層の共同住宅、店舗、ホテル等の混在する地域</t>
  </si>
  <si>
    <t>低層の店舗併用住宅が多い参道沿いの商業地域</t>
  </si>
  <si>
    <t>2）表示しない限り四角形、比率は間口：奥行　　　</t>
  </si>
  <si>
    <t>4）未舗装と特に表示しない限り舗装済</t>
  </si>
  <si>
    <t>※5－4</t>
  </si>
  <si>
    <t>9－1</t>
  </si>
  <si>
    <t>雲雀丘2丁目52番「雲雀丘2－3－34」</t>
  </si>
  <si>
    <t>中層の共同住宅、店舗ビル等が建ち並ぶ地域</t>
  </si>
  <si>
    <t>南口1丁目333番「南口1-7-22」</t>
  </si>
  <si>
    <t>一般住宅が建ち並ぶ閑静な住宅地域</t>
  </si>
  <si>
    <t>光ガ丘2丁目14番311「光ガ丘2－7－17」</t>
  </si>
  <si>
    <t>高台に造成された区画整然とした住宅地域</t>
  </si>
  <si>
    <t>安倉中6丁目43番1「安倉中6－10－16」</t>
  </si>
  <si>
    <t>一般住宅が多い区画整然とした住宅地域</t>
  </si>
  <si>
    <t>逆瀬川1丁目40番2外「逆瀬川1－1－11」</t>
  </si>
  <si>
    <t>931（26）</t>
  </si>
  <si>
    <t>阪急逆瀬川</t>
  </si>
  <si>
    <t>商業</t>
  </si>
  <si>
    <t>家計・物価　125</t>
  </si>
  <si>
    <t>家計・物価　127</t>
  </si>
  <si>
    <t>128  家計・物価</t>
  </si>
  <si>
    <t>家計・物価　129</t>
  </si>
  <si>
    <t xml:space="preserve">      5－2</t>
  </si>
  <si>
    <t xml:space="preserve">      9－1</t>
  </si>
  <si>
    <t xml:space="preserve">      9－2</t>
  </si>
  <si>
    <t>中規模一般住宅が多い高台の住宅地域</t>
  </si>
  <si>
    <t>商　　品</t>
  </si>
  <si>
    <t>役　　務</t>
  </si>
  <si>
    <t>　他の行政サービス</t>
  </si>
  <si>
    <t>他　の　相　談</t>
  </si>
  <si>
    <t>－</t>
  </si>
  <si>
    <t>－</t>
  </si>
  <si>
    <t>一般住宅、アパート等が混在する既成住宅地域</t>
  </si>
  <si>
    <t>一般住宅、アパート等が見られる既成住宅地域</t>
  </si>
  <si>
    <t>中規模一般住宅を中心とした住宅地域</t>
  </si>
  <si>
    <t>中山観音</t>
  </si>
  <si>
    <t>3）ＲＣは鉄筋コンクリート造、Ｓは鉄骨造、ＬＳは軽量鉄骨造、Ｗは木造、数字はその階層(地下階層がある場合、地上階層にはＦを、地下階層にはＢを付してあります。)</t>
  </si>
  <si>
    <t xml:space="preserve">  （ ）内の左側に指定建ペイ率、右側に指定容積率をそれぞれパーセントで表しています。</t>
  </si>
  <si>
    <t>6）※印は、都道府県地価調査の基準地と同一地点となっている代表標準地です。代表標準地とは、用途ごとに価格牽連性があると認められる一定数の標準地を地域なまとまりを勘案してまとめた標準地群のうちから、できる限り標準地相互の比較を容易に行いうるものとして</t>
  </si>
  <si>
    <t>　選定された標準地をいいます。</t>
  </si>
  <si>
    <t xml:space="preserve"> ※ 5－1</t>
  </si>
  <si>
    <t>中規模一般住宅を中心とする住宅地域</t>
  </si>
  <si>
    <t>武田尾</t>
  </si>
  <si>
    <t>低層の店舗、事務所等が建ち並ぶ路線商業地域</t>
  </si>
  <si>
    <t>中小規模工場、一般住宅等が混在する工業地域</t>
  </si>
  <si>
    <t>一般住宅、アパート等が見られる住宅地域</t>
  </si>
  <si>
    <t>中高層の店舗ビル等が建ち並ぶ駅前の商業地域</t>
  </si>
  <si>
    <t>中低層の店舗兼共同住宅等が見られる商業地域</t>
  </si>
  <si>
    <t>国土利用計画法施行令（昭和49年政令第387号）第9条の規定により公告したものである。</t>
  </si>
  <si>
    <t>3）表示しない限り四角形、比率は間口：奥行　　　</t>
  </si>
  <si>
    <t>4）ＬＳは軽量鉄骨造、Ｓは鉄骨造、Ｗは木造、ＲＣは鉄筋コンクリート造、数値は階層(地下階層がある場合、地上階層にはＦを、地下階層にはＢを付してあります。)</t>
  </si>
  <si>
    <t>5)未舗装と特に表示しない限り舗装済</t>
  </si>
  <si>
    <t>7）林地は10アール当たりの価格</t>
  </si>
  <si>
    <t>8）※印は地価公示の標準地と同一地点</t>
  </si>
  <si>
    <t>武庫川町170番20「武庫川町6-22」</t>
  </si>
  <si>
    <t>中規模戸建住宅が建ち並ぶ高台の住宅地域</t>
  </si>
  <si>
    <t>資料　消費生活センター</t>
  </si>
  <si>
    <t>平成28年度</t>
  </si>
  <si>
    <t>資料　消費生活センター</t>
  </si>
  <si>
    <t>南東4.3m私道、背面道</t>
  </si>
  <si>
    <t>小規模一般住宅が建ち並ぶ住宅地域</t>
  </si>
  <si>
    <t>中規模一般住宅が多い閑静な住宅地域</t>
  </si>
  <si>
    <t>一般住宅が建ち並ぶ区画整然とした住宅地域</t>
  </si>
  <si>
    <t>中小規模の一般住宅が建ち並ぶ住宅地域</t>
  </si>
  <si>
    <t>店舗等が建ち並ぶ駅に近い路線商業地域</t>
  </si>
  <si>
    <t>国道沿いに沿道型店舗が建ち並ぶ商業地域</t>
  </si>
  <si>
    <t>中高層の店舗ビル等が建ち並ぶ駅前の商業地域</t>
  </si>
  <si>
    <t>阪急中山観音　</t>
  </si>
  <si>
    <t>阪急宝塚南口</t>
  </si>
  <si>
    <t>平成28年度</t>
  </si>
  <si>
    <t>平成29年度</t>
  </si>
  <si>
    <t>平成30年度</t>
  </si>
  <si>
    <t>内職・副業・ねずみ講</t>
  </si>
  <si>
    <t>手動天びん</t>
  </si>
  <si>
    <t>棒はかり</t>
  </si>
  <si>
    <t>懸垂はかり</t>
  </si>
  <si>
    <t>等比皿手動
はかり</t>
  </si>
  <si>
    <t>不等比皿手動
はかり</t>
  </si>
  <si>
    <t>台手動はかり</t>
  </si>
  <si>
    <t>指示はかり</t>
  </si>
  <si>
    <t>直線指示
はかり</t>
  </si>
  <si>
    <t>手動指示併用
はかり</t>
  </si>
  <si>
    <t>誘導式はかり</t>
  </si>
  <si>
    <t>電磁式はかり</t>
  </si>
  <si>
    <t>電気抵抗線式
はかり</t>
  </si>
  <si>
    <t>光電式はかり</t>
  </si>
  <si>
    <t>小計</t>
  </si>
  <si>
    <t>分銅</t>
  </si>
  <si>
    <t>おもり</t>
  </si>
  <si>
    <t>皮革面積計</t>
  </si>
  <si>
    <t>合計</t>
  </si>
  <si>
    <t>受検戸数</t>
  </si>
  <si>
    <t>検査
器数</t>
  </si>
  <si>
    <t>うち
不合格
器数</t>
  </si>
  <si>
    <t>平成29年度</t>
  </si>
  <si>
    <t>平成30年度</t>
  </si>
  <si>
    <t>種別/年度</t>
  </si>
  <si>
    <t>家計・物価　126</t>
  </si>
  <si>
    <t>130  家計・物価</t>
  </si>
  <si>
    <t>132  家計・物価</t>
  </si>
  <si>
    <t>家計・物価　133</t>
  </si>
  <si>
    <t>中規模一般住宅等が建ち並ぶ住宅地域</t>
  </si>
  <si>
    <t>一般住宅、共同住宅等が混在する住宅地域</t>
  </si>
  <si>
    <t>県道背後の中規模一般住宅等が見られる住宅地域</t>
  </si>
  <si>
    <t>中小規模の一般住宅が多い既成住宅地域</t>
  </si>
  <si>
    <t>花屋敷つつじガ丘23番1「花屋敷つつじガ丘1-18」</t>
  </si>
  <si>
    <t>中規模以上の一般住宅が多い高台の住宅地域</t>
  </si>
  <si>
    <t>家計・物価　131</t>
  </si>
  <si>
    <t>2）一部が私道となっている場合は、当該面積を（）に内書きをしています。</t>
  </si>
  <si>
    <t>中山寺1丁目266番3外「中山寺1－15－1」</t>
  </si>
  <si>
    <t>宝塚市武庫山2丁目138番70「武庫山2-7-7」</t>
  </si>
  <si>
    <t>1.0：1.0</t>
  </si>
  <si>
    <t>住宅W2</t>
  </si>
  <si>
    <t>山本台1丁目80番「山本台1-2-15」</t>
  </si>
  <si>
    <t>1.0：1.5</t>
  </si>
  <si>
    <t>野上2丁目310番3「野上2-1-37」</t>
  </si>
  <si>
    <t>御殿山3丁目30番2「御殿山3-4-5」</t>
  </si>
  <si>
    <t>1.0：1.2</t>
  </si>
  <si>
    <t>旭町2丁目51番1「旭町2-6-27」</t>
  </si>
  <si>
    <t>安倉北2丁目1917番2「安倉北2-14-2-5」</t>
  </si>
  <si>
    <t>伊孑志3丁目255番8「伊孑志3-16-52」</t>
  </si>
  <si>
    <t>光明町150番60「光明町20-14」</t>
  </si>
  <si>
    <t>住宅LS2</t>
  </si>
  <si>
    <t>仁川高台1丁目106番1外「仁川高台1-2-20」</t>
  </si>
  <si>
    <t>雲雀丘2丁目168番「雲雀丘2-9-19」</t>
  </si>
  <si>
    <t>口谷東1丁目32番4外「口谷東1-3-11」</t>
  </si>
  <si>
    <t>1.5：1.0</t>
  </si>
  <si>
    <t>米谷1丁目291番3「米谷1-16-18」</t>
  </si>
  <si>
    <t>売布ガ丘172番「売布ガ丘7-13」</t>
  </si>
  <si>
    <t>寿町191番2「寿町4-13」</t>
  </si>
  <si>
    <t>1.2：1.0</t>
  </si>
  <si>
    <t>宝梅2丁目50番2「宝梅2-5-18」</t>
  </si>
  <si>
    <t>大成町25番13「大成町1-8」</t>
  </si>
  <si>
    <t>千種1丁目91番2「千種1-8-48」</t>
  </si>
  <si>
    <t>1.0：2.5</t>
  </si>
  <si>
    <t>伊孑志2丁目221番6「伊孑志2-7-19」</t>
  </si>
  <si>
    <t>清荒神2丁目133番14「清荒神2-23-16」</t>
  </si>
  <si>
    <t>1.0：2.0</t>
  </si>
  <si>
    <t>山本南1丁目124番19「山本南1-21-17」</t>
  </si>
  <si>
    <t>平井5丁目95番8「平井5-5-6」</t>
  </si>
  <si>
    <t>仁川高丸3丁目9番28「仁川高丸3-10-20」</t>
  </si>
  <si>
    <t>中山五月台4丁目8番17「中山五月台4-8-17」</t>
  </si>
  <si>
    <t>長寿ガ丘761番461「長寿ガ丘10-2」</t>
  </si>
  <si>
    <t>月見山1丁目766番491「月見山1-10-35」</t>
  </si>
  <si>
    <t>小浜2丁目5番75「小浜2-1-84」</t>
  </si>
  <si>
    <t>中山台1丁目132番「中山台1-8-14」</t>
  </si>
  <si>
    <t>中筋山手1丁目130番外「中筋山手1-4-10」</t>
  </si>
  <si>
    <t>安倉南1丁目1303番31「安倉南1-12-10」</t>
  </si>
  <si>
    <t>安倉中5丁目97番2「安倉中5-7-15」</t>
  </si>
  <si>
    <t>泉ガ丘181番「泉ガ丘14-25」</t>
  </si>
  <si>
    <t>花屋敷松ガ丘118番外「花屋敷松ガ丘8-7」</t>
  </si>
  <si>
    <t>長尾台2丁目5番420「長尾台2-12-21」</t>
  </si>
  <si>
    <t>逆瀬台3丁目3番443「逆瀬台3-4-16」</t>
  </si>
  <si>
    <t>南西6m市道</t>
  </si>
  <si>
    <t>1低専</t>
  </si>
  <si>
    <t>東5m市道</t>
  </si>
  <si>
    <t>北西4.8m市道</t>
  </si>
  <si>
    <t>南6m市道</t>
  </si>
  <si>
    <t>南8m市道</t>
  </si>
  <si>
    <t>1中専</t>
  </si>
  <si>
    <t>東4m市道</t>
  </si>
  <si>
    <t>東4.5m市道</t>
  </si>
  <si>
    <t>北4.2m市道</t>
  </si>
  <si>
    <t>南4.0m市道</t>
  </si>
  <si>
    <t>東4.5m市道</t>
  </si>
  <si>
    <t>北東5.7m市道</t>
  </si>
  <si>
    <t>南4.9m市道</t>
  </si>
  <si>
    <t>北6.0m市道</t>
  </si>
  <si>
    <t>南5.0m市道</t>
  </si>
  <si>
    <t>西6.0m市道</t>
  </si>
  <si>
    <t>南4.4m市道</t>
  </si>
  <si>
    <t>南東4.0m市道</t>
  </si>
  <si>
    <t>南東5.0m市道</t>
  </si>
  <si>
    <t>北4.0m市道</t>
  </si>
  <si>
    <t>北西6.0m市道</t>
  </si>
  <si>
    <t>南東4.6m市道</t>
  </si>
  <si>
    <t>北東6.0m市道</t>
  </si>
  <si>
    <t>準工</t>
  </si>
  <si>
    <t>北東8.5m市道</t>
  </si>
  <si>
    <t>南西5.0m市道</t>
  </si>
  <si>
    <t>南4.5m市道</t>
  </si>
  <si>
    <t>南東6.0m市道</t>
  </si>
  <si>
    <t>西4.0m市道</t>
  </si>
  <si>
    <t>北5.7m市道</t>
  </si>
  <si>
    <t>北7.0m市道</t>
  </si>
  <si>
    <t>中筋5丁目258番「中筋5-6-10」</t>
  </si>
  <si>
    <t>鹿塩1丁目81番3「鹿塩1-6-26」</t>
  </si>
  <si>
    <t>山本中2丁目91番3「山本中2-10-24」</t>
  </si>
  <si>
    <t>台形1.0：2.0</t>
  </si>
  <si>
    <t>雲雀丘3丁目49番「雲雀丘3-3-34」</t>
  </si>
  <si>
    <t>中州2丁目336番258「中州2-3-32」</t>
  </si>
  <si>
    <t>御殿山4丁目105番915「御殿山4-19-15」</t>
  </si>
  <si>
    <t>湯本町32番1「湯本町7-21」</t>
  </si>
  <si>
    <t>大吹町216番「大吹町9-7」</t>
  </si>
  <si>
    <t>野上3丁目344番14「野上3-14-18」</t>
  </si>
  <si>
    <t>寿楽荘349番外「寿楽荘1-47」</t>
  </si>
  <si>
    <t>逆瀬川2丁目136番2「逆瀬川2-10-41」</t>
  </si>
  <si>
    <t>川面5丁目100番「川面5-9-12」</t>
  </si>
  <si>
    <t>東洋町1番74「東洋町8 - 4」</t>
  </si>
  <si>
    <t>逆瀬川1丁目40番2外「逆瀬川1-1-11」</t>
  </si>
  <si>
    <t>中筋8丁目281番「中筋8-13-13」</t>
  </si>
  <si>
    <t>仁川北3丁目222番「仁川北3-7-5」</t>
  </si>
  <si>
    <t>小林5丁目316番9「小林5-4-36」</t>
  </si>
  <si>
    <t>1.0：3.0</t>
  </si>
  <si>
    <t>栄町1丁目324番3「栄町1-1-12」</t>
  </si>
  <si>
    <t>安倉中5丁目11番1「安倉中5-1-16」</t>
  </si>
  <si>
    <t>南口2丁目438番2｢南口2-12-11」</t>
  </si>
  <si>
    <t>清荒神1丁目110番2｢清荒神1-17-18｣</t>
  </si>
  <si>
    <t>安倉西3丁目475番2「安倉西3-7-2」</t>
  </si>
  <si>
    <t>工場</t>
  </si>
  <si>
    <t>末成町235番4「末成町39-23」</t>
  </si>
  <si>
    <t>中規模一般住宅等が建ち並ぶ住宅地域</t>
  </si>
  <si>
    <t>一般住宅、アパート等が見られる住宅地域</t>
  </si>
  <si>
    <t>西5.3m市道</t>
  </si>
  <si>
    <t>一般住宅、共同住宅等が混在する住宅地域</t>
  </si>
  <si>
    <t>東4.0m市道</t>
  </si>
  <si>
    <t>北西5.5m市道</t>
  </si>
  <si>
    <t>東6.9m市道</t>
  </si>
  <si>
    <t>高層の共同住宅、店舗、ホテル等の混在する地域</t>
  </si>
  <si>
    <t>北東12.0m県道、背面道</t>
  </si>
  <si>
    <t>北4.5m市道</t>
  </si>
  <si>
    <t>中規模一般住宅を中心とする住宅地域</t>
  </si>
  <si>
    <t>北西7.0m市道</t>
  </si>
  <si>
    <t>北6.4m市道</t>
  </si>
  <si>
    <t>南東5.5m市道</t>
  </si>
  <si>
    <t>中小規模一般住宅が多い駅裏背後の住宅地域</t>
  </si>
  <si>
    <t>北東4.8m市道、背面道</t>
  </si>
  <si>
    <t>一般住宅が建ち並ぶ区画整然とした住宅地域</t>
  </si>
  <si>
    <t>東4.0m市道、南側道</t>
  </si>
  <si>
    <t>中高層の店舗ビル等が建ち並ぶ駅前の商業地域</t>
  </si>
  <si>
    <t>南西15.0m県道、北西側道</t>
  </si>
  <si>
    <t>西16.0m市道、背面道</t>
  </si>
  <si>
    <t>東6.5m市道</t>
  </si>
  <si>
    <t>近接</t>
  </si>
  <si>
    <t>西5.5m市道</t>
  </si>
  <si>
    <t>中層店舗が多い、再開発ビルに対面する商業地域</t>
  </si>
  <si>
    <t>北西20.0m市道</t>
  </si>
  <si>
    <t>低層の店舗等が建ち並ぶ路線商業地域</t>
  </si>
  <si>
    <t>北西28.0m国道、北東側道</t>
  </si>
  <si>
    <t>中低層の店舗兼共同住宅等が見られる商業地域</t>
  </si>
  <si>
    <t>南西16.0m県道</t>
  </si>
  <si>
    <t>宝塚南口</t>
  </si>
  <si>
    <t>低層の店舗併用住宅が多い参道沿いの商業地域</t>
  </si>
  <si>
    <t>東3.5m市道</t>
  </si>
  <si>
    <t>中小規模工場等が建ち並ぶ幹線背後の工業地域</t>
  </si>
  <si>
    <t>西6.8m市道</t>
  </si>
  <si>
    <t>資料　管財課（国土交通省 土地情報総合システム https://www.land.mlit.go.jp/webland/）</t>
  </si>
  <si>
    <t>共同住宅RC5F1B</t>
  </si>
  <si>
    <t>1.0：1.1</t>
  </si>
  <si>
    <t>住宅RC2</t>
  </si>
  <si>
    <t>不整形1.0：1.2</t>
  </si>
  <si>
    <t>銀行RC2</t>
  </si>
  <si>
    <t>診療所兼店舗RC7</t>
  </si>
  <si>
    <t>台形1.0：1.5</t>
  </si>
  <si>
    <t>銀行RC3F1B</t>
  </si>
  <si>
    <t>台形1.5：1.0</t>
  </si>
  <si>
    <t>中規模の一般住宅が建ち並ぶ住宅地域</t>
  </si>
  <si>
    <t>南6.0m市道</t>
  </si>
  <si>
    <t>JR宝塚</t>
  </si>
  <si>
    <t>南西4.0m市道</t>
  </si>
  <si>
    <t>西5.0m市道</t>
  </si>
  <si>
    <t>西8.5m市道</t>
  </si>
  <si>
    <t>南東4.5m市道</t>
  </si>
  <si>
    <t>北7.0m市道</t>
  </si>
  <si>
    <t>南西6.0m市道</t>
  </si>
  <si>
    <t>北東7.5m県道</t>
  </si>
  <si>
    <t>JR武田尾</t>
  </si>
  <si>
    <t>北22.0m国道</t>
  </si>
  <si>
    <t>商業</t>
  </si>
  <si>
    <t>南西15.0m県道 北西側道</t>
  </si>
  <si>
    <t>1  ：1.2</t>
  </si>
  <si>
    <t xml:space="preserve">1  ：2  </t>
  </si>
  <si>
    <t xml:space="preserve">台形1  ：2  </t>
  </si>
  <si>
    <t xml:space="preserve">不整形1.2：1  </t>
  </si>
  <si>
    <t xml:space="preserve">1.2：1  </t>
  </si>
  <si>
    <t>1  ：1.5</t>
  </si>
  <si>
    <t xml:space="preserve">1  ：1  </t>
  </si>
  <si>
    <t>台形1  ：1.5</t>
  </si>
  <si>
    <t xml:space="preserve">1  ：3  </t>
  </si>
  <si>
    <t xml:space="preserve">不整形2  ：1  </t>
  </si>
  <si>
    <t>住　　　宅　W　2</t>
  </si>
  <si>
    <t>住　　　宅　W　2</t>
  </si>
  <si>
    <t>共同住宅　SRC13F1B</t>
  </si>
  <si>
    <t>住　　　宅　W　3</t>
  </si>
  <si>
    <t>店舗兼住宅　W　2</t>
  </si>
  <si>
    <t>銀　　　行　RC3F1B</t>
  </si>
  <si>
    <t>店　　　舗　S　2</t>
  </si>
  <si>
    <t>店　　　舗　W　2</t>
  </si>
  <si>
    <t>店舗兼住宅　S　5</t>
  </si>
  <si>
    <t>店　　　舗　S　1</t>
  </si>
  <si>
    <t>店舗兼共同住宅　S3</t>
  </si>
  <si>
    <t>店舗兼住宅　S3F1B</t>
  </si>
  <si>
    <t>工　　　場</t>
  </si>
  <si>
    <t>空　　　地</t>
  </si>
  <si>
    <t>住　　　宅　W　1</t>
  </si>
  <si>
    <t>住　　　宅　S　3</t>
  </si>
  <si>
    <t xml:space="preserve">台形1  ：1  </t>
  </si>
  <si>
    <t xml:space="preserve">1.5：1  </t>
  </si>
  <si>
    <t>1  ：2.5</t>
  </si>
  <si>
    <t xml:space="preserve">台形1.2：1  </t>
  </si>
  <si>
    <t>台形1  ：1.2</t>
  </si>
  <si>
    <t>住　　　宅　LS 2</t>
  </si>
  <si>
    <t>住　　　宅　RC 3</t>
  </si>
  <si>
    <t>住　　　宅　RC 2</t>
  </si>
  <si>
    <t>令和元年度</t>
  </si>
  <si>
    <t>令和元年度</t>
  </si>
  <si>
    <t>1) 標準地番号の用途別は1～49は住宅地、5-1～5-8は商業地、9-1～9-2は工業地としての数字を付しています。</t>
  </si>
  <si>
    <t>5）1低専は第1種低層住居専用地域、1中専は第1種中高層住居専用地域、2中専は第2種中高層住居専用地域、1住居は第1種住居地域、2住居は第2種住居地域、準住居は準住居地域、近商は近隣商業地域、商業は商業地域、準工は準工業地域、調区は市街化調整区域　</t>
  </si>
  <si>
    <t xml:space="preserve"> ※</t>
  </si>
  <si>
    <t>※</t>
  </si>
  <si>
    <t>※</t>
  </si>
  <si>
    <t>1  ：1.5</t>
  </si>
  <si>
    <t>北東.9.3m市道
南東側道</t>
  </si>
  <si>
    <t>南19.0m国道
西側道</t>
  </si>
  <si>
    <t>北8.0m市道
北東側道</t>
  </si>
  <si>
    <t>令和２年度</t>
  </si>
  <si>
    <t>令和２年度</t>
  </si>
  <si>
    <t>玉瀬字西古野1番17外</t>
  </si>
  <si>
    <t>1.0：1.0</t>
  </si>
  <si>
    <t>大吹町13番2「大吹町1-1」</t>
  </si>
  <si>
    <t>2.0：1.0</t>
  </si>
  <si>
    <t>店舗S2</t>
  </si>
  <si>
    <t>低層の店舗棟が建ち並ぶ路線商業地域</t>
  </si>
  <si>
    <t>西16.0ｍ県道 三方路</t>
  </si>
  <si>
    <t>1住居</t>
  </si>
  <si>
    <r>
      <t>1) 基準地番号の用途別は1～</t>
    </r>
    <r>
      <rPr>
        <sz val="9"/>
        <color indexed="10"/>
        <rFont val="ＭＳ 明朝"/>
        <family val="1"/>
      </rPr>
      <t>19</t>
    </r>
    <r>
      <rPr>
        <sz val="9"/>
        <rFont val="ＭＳ 明朝"/>
        <family val="1"/>
      </rPr>
      <t>は住宅地、5-1～5-4は商業地、9-1は工業地としての数字を付しています。</t>
    </r>
  </si>
  <si>
    <r>
      <t>　</t>
    </r>
    <r>
      <rPr>
        <b/>
        <sz val="14"/>
        <rFont val="ＭＳ 明朝"/>
        <family val="1"/>
      </rPr>
      <t>準　地　価　格</t>
    </r>
    <r>
      <rPr>
        <sz val="14"/>
        <rFont val="ＭＳ 明朝"/>
        <family val="1"/>
      </rPr>
      <t>　</t>
    </r>
    <r>
      <rPr>
        <sz val="10"/>
        <rFont val="ＭＳ 明朝"/>
        <family val="1"/>
      </rPr>
      <t>（令和3年7月1日現在）</t>
    </r>
  </si>
  <si>
    <r>
      <t>6)1低専は第1種低層住居専用地域、1中専は第1種中高層住居専用地域、</t>
    </r>
    <r>
      <rPr>
        <sz val="9"/>
        <rFont val="ＭＳ Ｐゴシック"/>
        <family val="3"/>
      </rPr>
      <t>1住居は第一種住居地域、近商は近隣商業地域､準工は準工業地域､調区は市街化調整区域､地森計は地域森林計画対象民有林、</t>
    </r>
  </si>
  <si>
    <r>
      <t>　価　　　格　</t>
    </r>
    <r>
      <rPr>
        <sz val="9"/>
        <rFont val="ＭＳ 明朝"/>
        <family val="1"/>
      </rPr>
      <t>　（令和3年1月1日現在）（続き）</t>
    </r>
  </si>
  <si>
    <r>
      <t xml:space="preserve">   　価　　　格　　　</t>
    </r>
    <r>
      <rPr>
        <sz val="9"/>
        <rFont val="ＭＳ 明朝"/>
        <family val="1"/>
      </rPr>
      <t>（令和3年1月1日現在）</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</si>
</sst>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0_ "/>
    <numFmt numFmtId="180" formatCode="0.0_ "/>
    <numFmt numFmtId="181" formatCode="0.0"/>
    <numFmt numFmtId="182" formatCode="0.0;&quot;△ &quot;0.0"/>
    <numFmt numFmtId="183" formatCode="#,##0_ ;[Red]\-#,##0\ "/>
    <numFmt numFmtId="184" formatCode="#,##0.00;&quot;△ &quot;#,##0.00"/>
    <numFmt numFmtId="185" formatCode="#,##0.0;&quot;△ &quot;#,##0.0"/>
    <numFmt numFmtId="186" formatCode="0.0_);[Red]\(0.0\)"/>
    <numFmt numFmtId="187" formatCode="0_);[Red]\(0\)"/>
    <numFmt numFmtId="188" formatCode="0;&quot;△ &quot;0"/>
    <numFmt numFmtId="189" formatCode="0;[Red]0"/>
    <numFmt numFmtId="190" formatCode="#,##0_);\(#,##0\)"/>
    <numFmt numFmtId="191" formatCode="0_);\(0\)"/>
    <numFmt numFmtId="192" formatCode="#,##0;&quot;△ &quot;#,##0"/>
    <numFmt numFmtId="193" formatCode="0.00;&quot;△ &quot;0.00"/>
    <numFmt numFmtId="194" formatCode="0.00;&quot;▲ &quot;0.00"/>
    <numFmt numFmtId="195" formatCode="#,##0.0_);[Red]\(#,##0.0\)"/>
    <numFmt numFmtId="196" formatCode="\-\ "/>
  </numFmts>
  <fonts count="55">
    <font>
      <sz val="11"/>
      <name val="ＭＳ Ｐゴシック"/>
      <family val="3"/>
    </font>
    <font>
      <sz val="6"/>
      <name val="ＭＳ Ｐゴシック"/>
      <family val="3"/>
    </font>
    <font>
      <sz val="10"/>
      <name val="ＭＳ 明朝"/>
      <family val="1"/>
    </font>
    <font>
      <sz val="9"/>
      <name val="ＭＳ 明朝"/>
      <family val="1"/>
    </font>
    <font>
      <sz val="8"/>
      <name val="ＭＳ 明朝"/>
      <family val="1"/>
    </font>
    <font>
      <u val="single"/>
      <sz val="11"/>
      <color indexed="12"/>
      <name val="ＭＳ Ｐゴシック"/>
      <family val="3"/>
    </font>
    <font>
      <u val="single"/>
      <sz val="11"/>
      <color indexed="36"/>
      <name val="ＭＳ Ｐゴシック"/>
      <family val="3"/>
    </font>
    <font>
      <b/>
      <sz val="14"/>
      <name val="ＭＳ 明朝"/>
      <family val="1"/>
    </font>
    <font>
      <sz val="14"/>
      <name val="ＭＳ 明朝"/>
      <family val="1"/>
    </font>
    <font>
      <b/>
      <sz val="12"/>
      <name val="ＭＳ 明朝"/>
      <family val="1"/>
    </font>
    <font>
      <b/>
      <sz val="9"/>
      <name val="ＭＳ 明朝"/>
      <family val="1"/>
    </font>
    <font>
      <b/>
      <sz val="11.5"/>
      <name val="ＭＳ ゴシック"/>
      <family val="3"/>
    </font>
    <font>
      <sz val="9"/>
      <color indexed="10"/>
      <name val="ＭＳ 明朝"/>
      <family val="1"/>
    </font>
    <font>
      <sz val="7"/>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6" fillId="0" borderId="0" applyNumberFormat="0" applyFill="0" applyBorder="0" applyAlignment="0" applyProtection="0"/>
    <xf numFmtId="0" fontId="54" fillId="32" borderId="0" applyNumberFormat="0" applyBorder="0" applyAlignment="0" applyProtection="0"/>
  </cellStyleXfs>
  <cellXfs count="155">
    <xf numFmtId="0" fontId="0" fillId="0" borderId="0" xfId="0" applyAlignment="1">
      <alignment/>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horizontal="right" vertical="center"/>
    </xf>
    <xf numFmtId="0" fontId="3" fillId="0" borderId="10" xfId="0" applyFont="1" applyFill="1" applyBorder="1" applyAlignment="1">
      <alignment horizontal="center" vertical="center"/>
    </xf>
    <xf numFmtId="0" fontId="3" fillId="0" borderId="0" xfId="0" applyFont="1" applyFill="1" applyAlignment="1">
      <alignment vertical="center"/>
    </xf>
    <xf numFmtId="0" fontId="3" fillId="0" borderId="11" xfId="0" applyFont="1" applyFill="1" applyBorder="1" applyAlignment="1">
      <alignment horizontal="distributed"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3" xfId="0" applyFont="1" applyFill="1" applyBorder="1" applyAlignment="1">
      <alignment horizontal="center" vertical="center"/>
    </xf>
    <xf numFmtId="0" fontId="3" fillId="0" borderId="13" xfId="0" applyFont="1" applyFill="1" applyBorder="1" applyAlignment="1">
      <alignment horizontal="right" vertical="center"/>
    </xf>
    <xf numFmtId="0" fontId="3" fillId="0" borderId="14" xfId="0" applyFont="1" applyFill="1" applyBorder="1" applyAlignment="1">
      <alignment horizontal="right" vertical="center"/>
    </xf>
    <xf numFmtId="0" fontId="3" fillId="0" borderId="0" xfId="0" applyFont="1" applyFill="1" applyAlignment="1">
      <alignment horizontal="righ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190" fontId="3" fillId="0" borderId="0" xfId="0" applyNumberFormat="1" applyFont="1" applyFill="1" applyBorder="1" applyAlignment="1">
      <alignment horizontal="left" vertical="center"/>
    </xf>
    <xf numFmtId="0" fontId="4" fillId="0" borderId="0" xfId="0" applyFont="1" applyFill="1" applyAlignment="1">
      <alignment vertical="center"/>
    </xf>
    <xf numFmtId="0" fontId="2" fillId="0" borderId="0" xfId="0" applyFont="1" applyFill="1" applyAlignment="1">
      <alignment/>
    </xf>
    <xf numFmtId="38" fontId="2" fillId="0" borderId="0" xfId="49" applyFont="1" applyFill="1" applyAlignment="1">
      <alignment vertical="center"/>
    </xf>
    <xf numFmtId="38" fontId="3" fillId="0" borderId="11" xfId="49" applyFont="1" applyFill="1" applyBorder="1" applyAlignment="1">
      <alignment horizontal="distributed" vertical="center"/>
    </xf>
    <xf numFmtId="0" fontId="3" fillId="0" borderId="10" xfId="0" applyFont="1" applyFill="1" applyBorder="1" applyAlignment="1">
      <alignment vertical="center"/>
    </xf>
    <xf numFmtId="38" fontId="3" fillId="0" borderId="13" xfId="49" applyFont="1" applyFill="1" applyBorder="1" applyAlignment="1">
      <alignment horizontal="center" vertical="center"/>
    </xf>
    <xf numFmtId="0" fontId="3" fillId="0" borderId="13" xfId="0" applyFont="1" applyFill="1" applyBorder="1" applyAlignment="1">
      <alignment horizontal="right" vertical="top"/>
    </xf>
    <xf numFmtId="0" fontId="3" fillId="0" borderId="10" xfId="0" applyFont="1" applyFill="1" applyBorder="1" applyAlignment="1">
      <alignment horizontal="right" vertical="top"/>
    </xf>
    <xf numFmtId="0" fontId="3" fillId="0" borderId="13" xfId="0" applyFont="1" applyFill="1" applyBorder="1" applyAlignment="1">
      <alignment/>
    </xf>
    <xf numFmtId="0" fontId="3" fillId="0" borderId="10" xfId="0" applyFont="1" applyFill="1" applyBorder="1" applyAlignment="1">
      <alignment horizontal="center"/>
    </xf>
    <xf numFmtId="38" fontId="2" fillId="0" borderId="0" xfId="49" applyFont="1" applyFill="1" applyBorder="1" applyAlignment="1">
      <alignment vertical="center"/>
    </xf>
    <xf numFmtId="0" fontId="3" fillId="0" borderId="12" xfId="0" applyFont="1" applyFill="1" applyBorder="1" applyAlignment="1">
      <alignment horizontal="distributed" vertical="center"/>
    </xf>
    <xf numFmtId="190" fontId="3" fillId="0" borderId="12" xfId="0" applyNumberFormat="1" applyFont="1" applyFill="1" applyBorder="1" applyAlignment="1">
      <alignment horizontal="left" vertical="center"/>
    </xf>
    <xf numFmtId="0" fontId="3" fillId="0" borderId="12" xfId="0" applyFont="1" applyFill="1" applyBorder="1" applyAlignment="1">
      <alignment horizontal="right" vertical="center"/>
    </xf>
    <xf numFmtId="56" fontId="3" fillId="0" borderId="12" xfId="0" applyNumberFormat="1" applyFont="1" applyFill="1" applyBorder="1" applyAlignment="1" quotePrefix="1">
      <alignment horizontal="right" vertical="center"/>
    </xf>
    <xf numFmtId="0" fontId="3" fillId="0" borderId="0" xfId="0" applyFont="1" applyFill="1" applyBorder="1" applyAlignment="1">
      <alignment horizontal="distributed" vertical="center"/>
    </xf>
    <xf numFmtId="56" fontId="3" fillId="0" borderId="0" xfId="0" applyNumberFormat="1" applyFont="1" applyFill="1" applyBorder="1" applyAlignment="1" quotePrefix="1">
      <alignment horizontal="right" vertical="center"/>
    </xf>
    <xf numFmtId="0" fontId="3" fillId="0" borderId="0" xfId="0" applyFont="1" applyFill="1" applyBorder="1" applyAlignment="1">
      <alignment horizontal="left" vertical="center"/>
    </xf>
    <xf numFmtId="0" fontId="3" fillId="0" borderId="15" xfId="0" applyFont="1" applyFill="1" applyBorder="1" applyAlignment="1">
      <alignment vertical="center"/>
    </xf>
    <xf numFmtId="0" fontId="7" fillId="0" borderId="0" xfId="0" applyFont="1" applyFill="1" applyAlignment="1">
      <alignment vertical="center"/>
    </xf>
    <xf numFmtId="0" fontId="8" fillId="0" borderId="0" xfId="0" applyFont="1" applyFill="1" applyAlignment="1">
      <alignment horizontal="left" vertical="center"/>
    </xf>
    <xf numFmtId="0" fontId="7" fillId="0" borderId="0" xfId="0" applyFont="1" applyFill="1" applyAlignment="1">
      <alignment horizontal="right" vertical="center"/>
    </xf>
    <xf numFmtId="0" fontId="2" fillId="0" borderId="0" xfId="0" applyFont="1" applyFill="1" applyAlignment="1">
      <alignment horizontal="right"/>
    </xf>
    <xf numFmtId="0" fontId="8" fillId="0" borderId="0" xfId="0" applyFont="1" applyFill="1" applyAlignment="1">
      <alignment horizontal="right" vertical="center"/>
    </xf>
    <xf numFmtId="0" fontId="7" fillId="0" borderId="0" xfId="0" applyFont="1" applyFill="1" applyAlignment="1">
      <alignment horizontal="distributed" vertical="center"/>
    </xf>
    <xf numFmtId="38" fontId="7" fillId="0" borderId="0" xfId="49" applyFont="1" applyFill="1" applyAlignment="1">
      <alignment horizontal="distributed" vertical="center"/>
    </xf>
    <xf numFmtId="178" fontId="3" fillId="0" borderId="12" xfId="49" applyNumberFormat="1" applyFont="1" applyFill="1" applyBorder="1" applyAlignment="1">
      <alignment vertical="center"/>
    </xf>
    <xf numFmtId="178" fontId="3" fillId="0" borderId="12" xfId="0" applyNumberFormat="1" applyFont="1" applyFill="1" applyBorder="1" applyAlignment="1">
      <alignment vertical="center"/>
    </xf>
    <xf numFmtId="178" fontId="3" fillId="0" borderId="0" xfId="49" applyNumberFormat="1" applyFont="1" applyFill="1" applyBorder="1" applyAlignment="1">
      <alignment vertical="center"/>
    </xf>
    <xf numFmtId="178" fontId="3" fillId="0" borderId="0" xfId="0" applyNumberFormat="1" applyFont="1" applyFill="1" applyBorder="1" applyAlignment="1">
      <alignment vertical="center"/>
    </xf>
    <xf numFmtId="183" fontId="3" fillId="0" borderId="12" xfId="49" applyNumberFormat="1" applyFont="1" applyFill="1" applyBorder="1" applyAlignment="1">
      <alignment vertical="center"/>
    </xf>
    <xf numFmtId="183" fontId="3" fillId="0" borderId="0" xfId="49" applyNumberFormat="1" applyFont="1" applyFill="1" applyBorder="1" applyAlignment="1">
      <alignment vertical="center"/>
    </xf>
    <xf numFmtId="183" fontId="3" fillId="0" borderId="0" xfId="49" applyNumberFormat="1" applyFont="1" applyFill="1" applyBorder="1" applyAlignment="1">
      <alignment horizontal="right" vertical="center"/>
    </xf>
    <xf numFmtId="0" fontId="3" fillId="0" borderId="12" xfId="0" applyFont="1" applyFill="1" applyBorder="1" applyAlignment="1">
      <alignment vertical="center" shrinkToFit="1"/>
    </xf>
    <xf numFmtId="0" fontId="3" fillId="0" borderId="0" xfId="0" applyFont="1" applyFill="1" applyBorder="1" applyAlignment="1">
      <alignment vertical="center" shrinkToFit="1"/>
    </xf>
    <xf numFmtId="0" fontId="3" fillId="0" borderId="16" xfId="0" applyFont="1" applyFill="1" applyBorder="1" applyAlignment="1">
      <alignment vertical="center"/>
    </xf>
    <xf numFmtId="0" fontId="3" fillId="0" borderId="17"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3" fillId="0" borderId="18" xfId="0" applyFont="1" applyFill="1" applyBorder="1" applyAlignment="1">
      <alignment vertical="center"/>
    </xf>
    <xf numFmtId="0" fontId="3" fillId="0" borderId="0" xfId="0" applyFont="1" applyFill="1" applyBorder="1" applyAlignment="1">
      <alignment horizontal="centerContinuous" vertical="center" shrinkToFit="1"/>
    </xf>
    <xf numFmtId="0" fontId="3" fillId="0" borderId="0" xfId="0" applyFont="1" applyFill="1" applyAlignment="1">
      <alignment/>
    </xf>
    <xf numFmtId="0" fontId="3" fillId="0" borderId="0" xfId="0" applyFont="1" applyFill="1" applyAlignment="1">
      <alignment horizontal="right"/>
    </xf>
    <xf numFmtId="38" fontId="3" fillId="0" borderId="16" xfId="49" applyFont="1" applyFill="1" applyBorder="1" applyAlignment="1">
      <alignment vertical="center"/>
    </xf>
    <xf numFmtId="0" fontId="3" fillId="0" borderId="16" xfId="0" applyFont="1" applyFill="1" applyBorder="1" applyAlignment="1">
      <alignment/>
    </xf>
    <xf numFmtId="0" fontId="3" fillId="0" borderId="17" xfId="0" applyFont="1" applyFill="1" applyBorder="1" applyAlignment="1">
      <alignment/>
    </xf>
    <xf numFmtId="0" fontId="10" fillId="0" borderId="0" xfId="0" applyFont="1" applyFill="1" applyAlignment="1">
      <alignment horizontal="right" vertical="center"/>
    </xf>
    <xf numFmtId="0" fontId="10" fillId="0" borderId="0" xfId="0" applyFont="1" applyFill="1" applyAlignment="1">
      <alignment vertical="center"/>
    </xf>
    <xf numFmtId="0" fontId="3" fillId="0" borderId="0" xfId="0" applyFont="1" applyFill="1" applyAlignment="1">
      <alignment horizontal="left" vertical="center"/>
    </xf>
    <xf numFmtId="177" fontId="9" fillId="0" borderId="0" xfId="0" applyNumberFormat="1" applyFont="1" applyFill="1" applyBorder="1" applyAlignment="1">
      <alignment vertical="center"/>
    </xf>
    <xf numFmtId="49" fontId="11" fillId="0" borderId="0" xfId="0" applyNumberFormat="1" applyFont="1" applyFill="1" applyAlignment="1">
      <alignment horizontal="center" vertical="center"/>
    </xf>
    <xf numFmtId="187" fontId="2"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5" xfId="0" applyFont="1" applyFill="1" applyBorder="1" applyAlignment="1">
      <alignment vertical="center"/>
    </xf>
    <xf numFmtId="0" fontId="10" fillId="0" borderId="0" xfId="0" applyFont="1" applyFill="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3" fillId="0" borderId="12" xfId="0" applyFont="1" applyFill="1" applyBorder="1" applyAlignment="1">
      <alignment vertical="center" wrapText="1"/>
    </xf>
    <xf numFmtId="0" fontId="4" fillId="0" borderId="0" xfId="0" applyFont="1" applyFill="1" applyBorder="1" applyAlignment="1">
      <alignment vertical="center" shrinkToFit="1"/>
    </xf>
    <xf numFmtId="0" fontId="4" fillId="0" borderId="12" xfId="0" applyFont="1" applyFill="1" applyBorder="1" applyAlignment="1">
      <alignment vertical="center" shrinkToFit="1"/>
    </xf>
    <xf numFmtId="0" fontId="4" fillId="0" borderId="0"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wrapText="1"/>
    </xf>
    <xf numFmtId="49" fontId="3" fillId="0" borderId="0" xfId="0" applyNumberFormat="1" applyFont="1" applyFill="1" applyAlignment="1">
      <alignment vertical="center"/>
    </xf>
    <xf numFmtId="49" fontId="3" fillId="0" borderId="16" xfId="0" applyNumberFormat="1" applyFont="1" applyFill="1" applyBorder="1" applyAlignment="1">
      <alignment vertical="center"/>
    </xf>
    <xf numFmtId="49" fontId="3" fillId="0" borderId="13" xfId="0" applyNumberFormat="1" applyFont="1" applyFill="1" applyBorder="1" applyAlignment="1">
      <alignment horizontal="right" vertical="center"/>
    </xf>
    <xf numFmtId="49" fontId="3" fillId="0" borderId="12" xfId="0" applyNumberFormat="1" applyFont="1" applyFill="1" applyBorder="1" applyAlignment="1">
      <alignment vertical="center"/>
    </xf>
    <xf numFmtId="49" fontId="3" fillId="0" borderId="0" xfId="0" applyNumberFormat="1" applyFont="1" applyFill="1" applyBorder="1" applyAlignment="1">
      <alignment horizontal="right" vertical="center"/>
    </xf>
    <xf numFmtId="49" fontId="3" fillId="0" borderId="12" xfId="0" applyNumberFormat="1" applyFont="1" applyFill="1" applyBorder="1" applyAlignment="1">
      <alignment horizontal="right"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177" fontId="9" fillId="0" borderId="0"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xf>
    <xf numFmtId="183" fontId="3" fillId="0" borderId="12" xfId="49" applyNumberFormat="1" applyFont="1" applyFill="1" applyBorder="1" applyAlignment="1">
      <alignment horizontal="right" vertical="center"/>
    </xf>
    <xf numFmtId="0" fontId="13" fillId="0" borderId="12" xfId="0" applyFont="1" applyFill="1" applyBorder="1" applyAlignment="1">
      <alignment vertical="center"/>
    </xf>
    <xf numFmtId="49" fontId="11" fillId="0" borderId="0" xfId="0" applyNumberFormat="1" applyFont="1" applyFill="1" applyAlignment="1">
      <alignment horizontal="center" vertical="center"/>
    </xf>
    <xf numFmtId="41" fontId="2" fillId="0" borderId="0" xfId="0" applyNumberFormat="1" applyFont="1" applyFill="1" applyBorder="1" applyAlignment="1">
      <alignment horizontal="right" vertical="center"/>
    </xf>
    <xf numFmtId="41" fontId="2" fillId="0" borderId="12" xfId="0" applyNumberFormat="1" applyFont="1" applyFill="1" applyBorder="1" applyAlignment="1">
      <alignment horizontal="right"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177" fontId="9" fillId="0" borderId="0" xfId="0" applyNumberFormat="1" applyFont="1" applyFill="1" applyBorder="1" applyAlignment="1">
      <alignment horizontal="center" vertical="center"/>
    </xf>
    <xf numFmtId="41" fontId="2" fillId="0" borderId="19" xfId="0" applyNumberFormat="1" applyFont="1" applyFill="1" applyBorder="1" applyAlignment="1">
      <alignment horizontal="right" vertical="center"/>
    </xf>
    <xf numFmtId="41" fontId="2" fillId="0" borderId="20" xfId="0" applyNumberFormat="1" applyFont="1" applyFill="1" applyBorder="1" applyAlignment="1">
      <alignment horizontal="right" vertical="center"/>
    </xf>
    <xf numFmtId="41" fontId="2" fillId="0" borderId="21" xfId="0" applyNumberFormat="1" applyFont="1" applyFill="1" applyBorder="1" applyAlignment="1">
      <alignment horizontal="right" vertical="center"/>
    </xf>
    <xf numFmtId="0" fontId="2" fillId="0" borderId="22"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3" fillId="0" borderId="22" xfId="0" applyFont="1" applyFill="1" applyBorder="1" applyAlignment="1">
      <alignment horizontal="center" vertical="center" wrapText="1"/>
    </xf>
    <xf numFmtId="0" fontId="32" fillId="0" borderId="22" xfId="0" applyFont="1" applyFill="1" applyBorder="1" applyAlignment="1">
      <alignment horizontal="left" vertical="center"/>
    </xf>
    <xf numFmtId="41" fontId="2" fillId="0" borderId="19" xfId="0" applyNumberFormat="1" applyFont="1" applyFill="1" applyBorder="1" applyAlignment="1">
      <alignment horizontal="center" vertical="center"/>
    </xf>
    <xf numFmtId="41" fontId="2" fillId="0" borderId="20" xfId="0" applyNumberFormat="1" applyFont="1" applyFill="1" applyBorder="1" applyAlignment="1">
      <alignment horizontal="center" vertical="center"/>
    </xf>
    <xf numFmtId="41" fontId="2" fillId="0" borderId="21" xfId="0" applyNumberFormat="1" applyFont="1" applyFill="1" applyBorder="1" applyAlignment="1">
      <alignment horizontal="center" vertical="center"/>
    </xf>
    <xf numFmtId="0" fontId="2" fillId="0" borderId="22" xfId="0" applyFont="1" applyFill="1" applyBorder="1" applyAlignment="1">
      <alignment horizontal="left" vertical="center"/>
    </xf>
    <xf numFmtId="0" fontId="3" fillId="0" borderId="22" xfId="0" applyFont="1" applyFill="1" applyBorder="1" applyAlignment="1">
      <alignment horizontal="left" vertical="center"/>
    </xf>
    <xf numFmtId="0" fontId="32" fillId="0" borderId="22" xfId="0" applyFont="1" applyFill="1" applyBorder="1" applyAlignment="1">
      <alignment horizontal="center" vertical="center"/>
    </xf>
    <xf numFmtId="0" fontId="10" fillId="0" borderId="0" xfId="0" applyFont="1" applyFill="1" applyAlignment="1">
      <alignment horizontal="right" vertical="center"/>
    </xf>
    <xf numFmtId="0" fontId="3" fillId="0" borderId="0" xfId="0" applyFont="1" applyFill="1" applyBorder="1" applyAlignment="1">
      <alignment horizontal="distributed" vertical="center"/>
    </xf>
    <xf numFmtId="0" fontId="3" fillId="0" borderId="15" xfId="0" applyFont="1" applyFill="1" applyBorder="1" applyAlignment="1">
      <alignment horizontal="distributed" vertical="center" wrapText="1"/>
    </xf>
    <xf numFmtId="0" fontId="3" fillId="0" borderId="16"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23" xfId="0" applyFont="1" applyFill="1" applyBorder="1" applyAlignment="1">
      <alignment horizontal="center" vertical="center"/>
    </xf>
    <xf numFmtId="0" fontId="3" fillId="0" borderId="16" xfId="0" applyFont="1" applyFill="1" applyBorder="1" applyAlignment="1">
      <alignment horizontal="distributed" vertical="center" wrapText="1"/>
    </xf>
    <xf numFmtId="0" fontId="3" fillId="0" borderId="11"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7" xfId="0" applyFont="1" applyFill="1" applyBorder="1" applyAlignment="1">
      <alignment horizontal="distributed" vertical="center" wrapText="1"/>
    </xf>
    <xf numFmtId="0" fontId="3" fillId="0" borderId="23"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18" xfId="0" applyFont="1" applyFill="1" applyBorder="1" applyAlignment="1">
      <alignment horizontal="distributed" vertical="center" wrapText="1"/>
    </xf>
    <xf numFmtId="0" fontId="3" fillId="0" borderId="24"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23" xfId="0" applyFont="1" applyFill="1" applyBorder="1" applyAlignment="1">
      <alignment horizontal="distributed" vertical="center" wrapText="1"/>
    </xf>
    <xf numFmtId="0" fontId="3" fillId="0" borderId="0" xfId="0" applyFont="1" applyFill="1" applyBorder="1" applyAlignment="1">
      <alignment horizontal="right" vertical="center"/>
    </xf>
    <xf numFmtId="0" fontId="10" fillId="0" borderId="0" xfId="0" applyFont="1" applyFill="1" applyBorder="1" applyAlignment="1">
      <alignment horizontal="right" vertical="center"/>
    </xf>
    <xf numFmtId="49" fontId="3" fillId="0" borderId="11" xfId="0" applyNumberFormat="1"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0" xfId="0" applyFont="1" applyFill="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6"/>
  <sheetViews>
    <sheetView tabSelected="1" workbookViewId="0" topLeftCell="A1">
      <selection activeCell="A1" sqref="A1:D1"/>
    </sheetView>
  </sheetViews>
  <sheetFormatPr defaultColWidth="9.00390625" defaultRowHeight="18" customHeight="1"/>
  <cols>
    <col min="1" max="1" width="4.125" style="0" bestFit="1" customWidth="1"/>
    <col min="2" max="3" width="3.25390625" style="0" bestFit="1" customWidth="1"/>
    <col min="4" max="4" width="23.875" style="0" bestFit="1" customWidth="1"/>
  </cols>
  <sheetData>
    <row r="1" spans="1:4" ht="18" customHeight="1">
      <c r="A1" s="97" t="s">
        <v>35</v>
      </c>
      <c r="B1" s="97"/>
      <c r="C1" s="97"/>
      <c r="D1" s="97"/>
    </row>
    <row r="2" spans="1:4" ht="18" customHeight="1">
      <c r="A2" s="67"/>
      <c r="B2" s="67"/>
      <c r="C2" s="67"/>
      <c r="D2" s="67"/>
    </row>
    <row r="3" spans="1:4" ht="18" customHeight="1">
      <c r="A3" s="68">
        <v>11</v>
      </c>
      <c r="B3" s="69" t="s">
        <v>214</v>
      </c>
      <c r="C3" s="68">
        <v>1</v>
      </c>
      <c r="D3" s="1" t="s">
        <v>31</v>
      </c>
    </row>
    <row r="4" spans="1:4" ht="18" customHeight="1">
      <c r="A4" s="68">
        <v>11</v>
      </c>
      <c r="B4" s="69" t="s">
        <v>214</v>
      </c>
      <c r="C4" s="68">
        <v>2</v>
      </c>
      <c r="D4" s="1" t="s">
        <v>32</v>
      </c>
    </row>
    <row r="5" spans="1:4" ht="18" customHeight="1">
      <c r="A5" s="68">
        <v>11</v>
      </c>
      <c r="B5" s="69" t="s">
        <v>214</v>
      </c>
      <c r="C5" s="68">
        <v>3</v>
      </c>
      <c r="D5" s="1" t="s">
        <v>33</v>
      </c>
    </row>
    <row r="6" spans="1:4" ht="18" customHeight="1">
      <c r="A6" s="68">
        <v>11</v>
      </c>
      <c r="B6" s="69" t="s">
        <v>215</v>
      </c>
      <c r="C6" s="68">
        <v>4</v>
      </c>
      <c r="D6" s="1" t="s">
        <v>34</v>
      </c>
    </row>
  </sheetData>
  <sheetProtection/>
  <mergeCells count="1">
    <mergeCell ref="A1:D1"/>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O35"/>
  <sheetViews>
    <sheetView workbookViewId="0" topLeftCell="A1">
      <selection activeCell="A1" sqref="A1"/>
    </sheetView>
  </sheetViews>
  <sheetFormatPr defaultColWidth="2.125" defaultRowHeight="12" customHeight="1"/>
  <cols>
    <col min="1" max="10" width="2.125" style="1" customWidth="1"/>
    <col min="11" max="16384" width="2.125" style="1" customWidth="1"/>
  </cols>
  <sheetData>
    <row r="1" ht="12" customHeight="1">
      <c r="AO1" s="13" t="s">
        <v>202</v>
      </c>
    </row>
    <row r="2" ht="8.25" customHeight="1"/>
    <row r="3" spans="1:41" ht="24.75" customHeight="1">
      <c r="A3" s="103" t="s">
        <v>171</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92"/>
      <c r="AI3" s="92"/>
      <c r="AJ3" s="92"/>
      <c r="AK3" s="92"/>
      <c r="AL3" s="92"/>
      <c r="AM3" s="92"/>
      <c r="AN3" s="66"/>
      <c r="AO3" s="66"/>
    </row>
    <row r="5" ht="12" customHeight="1">
      <c r="A5" s="5" t="s">
        <v>172</v>
      </c>
    </row>
    <row r="6" spans="1:39" ht="15" customHeight="1">
      <c r="A6" s="101" t="s">
        <v>175</v>
      </c>
      <c r="B6" s="101"/>
      <c r="C6" s="101"/>
      <c r="D6" s="101"/>
      <c r="E6" s="101"/>
      <c r="F6" s="101"/>
      <c r="G6" s="101"/>
      <c r="H6" s="101"/>
      <c r="I6" s="102"/>
      <c r="J6" s="100" t="s">
        <v>253</v>
      </c>
      <c r="K6" s="101"/>
      <c r="L6" s="101"/>
      <c r="M6" s="101"/>
      <c r="N6" s="101"/>
      <c r="O6" s="102"/>
      <c r="P6" s="100" t="s">
        <v>254</v>
      </c>
      <c r="Q6" s="101"/>
      <c r="R6" s="101"/>
      <c r="S6" s="101"/>
      <c r="T6" s="101"/>
      <c r="U6" s="102"/>
      <c r="V6" s="100" t="s">
        <v>255</v>
      </c>
      <c r="W6" s="101"/>
      <c r="X6" s="101"/>
      <c r="Y6" s="101"/>
      <c r="Z6" s="101"/>
      <c r="AA6" s="102"/>
      <c r="AB6" s="100" t="s">
        <v>488</v>
      </c>
      <c r="AC6" s="101"/>
      <c r="AD6" s="101"/>
      <c r="AE6" s="101"/>
      <c r="AF6" s="101"/>
      <c r="AG6" s="102"/>
      <c r="AH6" s="100" t="s">
        <v>499</v>
      </c>
      <c r="AI6" s="101"/>
      <c r="AJ6" s="101"/>
      <c r="AK6" s="101"/>
      <c r="AL6" s="101"/>
      <c r="AM6" s="102"/>
    </row>
    <row r="7" spans="1:39" ht="15" customHeight="1">
      <c r="A7" s="2" t="s">
        <v>176</v>
      </c>
      <c r="B7" s="2"/>
      <c r="C7" s="2"/>
      <c r="D7" s="2"/>
      <c r="E7" s="2"/>
      <c r="F7" s="2"/>
      <c r="G7" s="2"/>
      <c r="H7" s="2"/>
      <c r="I7" s="70"/>
      <c r="J7" s="98">
        <v>2004</v>
      </c>
      <c r="K7" s="98">
        <v>2004</v>
      </c>
      <c r="L7" s="98">
        <v>2004</v>
      </c>
      <c r="M7" s="98">
        <v>2004</v>
      </c>
      <c r="N7" s="98">
        <v>2004</v>
      </c>
      <c r="O7" s="98">
        <v>2004</v>
      </c>
      <c r="P7" s="98">
        <v>1837</v>
      </c>
      <c r="Q7" s="98">
        <v>1837</v>
      </c>
      <c r="R7" s="98">
        <v>1837</v>
      </c>
      <c r="S7" s="98">
        <v>1837</v>
      </c>
      <c r="T7" s="98">
        <v>1837</v>
      </c>
      <c r="U7" s="98">
        <v>1837</v>
      </c>
      <c r="V7" s="98">
        <v>2055</v>
      </c>
      <c r="W7" s="98">
        <v>2055</v>
      </c>
      <c r="X7" s="98">
        <v>2055</v>
      </c>
      <c r="Y7" s="98">
        <v>2055</v>
      </c>
      <c r="Z7" s="98">
        <v>2055</v>
      </c>
      <c r="AA7" s="98">
        <v>2055</v>
      </c>
      <c r="AB7" s="98">
        <v>1931</v>
      </c>
      <c r="AC7" s="98">
        <v>1931</v>
      </c>
      <c r="AD7" s="98">
        <v>1931</v>
      </c>
      <c r="AE7" s="98">
        <v>1931</v>
      </c>
      <c r="AF7" s="98">
        <v>1931</v>
      </c>
      <c r="AG7" s="98">
        <v>1931</v>
      </c>
      <c r="AH7" s="98">
        <v>2204</v>
      </c>
      <c r="AI7" s="98"/>
      <c r="AJ7" s="98"/>
      <c r="AK7" s="98"/>
      <c r="AL7" s="98"/>
      <c r="AM7" s="98"/>
    </row>
    <row r="8" spans="1:39" ht="15" customHeight="1">
      <c r="A8" s="2" t="s">
        <v>210</v>
      </c>
      <c r="B8" s="2"/>
      <c r="C8" s="2"/>
      <c r="D8" s="2"/>
      <c r="E8" s="2"/>
      <c r="F8" s="2"/>
      <c r="G8" s="2"/>
      <c r="H8" s="2"/>
      <c r="I8" s="70"/>
      <c r="J8" s="98">
        <v>670</v>
      </c>
      <c r="K8" s="98">
        <v>670</v>
      </c>
      <c r="L8" s="98">
        <v>670</v>
      </c>
      <c r="M8" s="98">
        <v>670</v>
      </c>
      <c r="N8" s="98">
        <v>670</v>
      </c>
      <c r="O8" s="98">
        <v>670</v>
      </c>
      <c r="P8" s="98">
        <v>743</v>
      </c>
      <c r="Q8" s="98">
        <v>743</v>
      </c>
      <c r="R8" s="98">
        <v>743</v>
      </c>
      <c r="S8" s="98">
        <v>743</v>
      </c>
      <c r="T8" s="98">
        <v>743</v>
      </c>
      <c r="U8" s="98">
        <v>743</v>
      </c>
      <c r="V8" s="98">
        <v>914</v>
      </c>
      <c r="W8" s="98">
        <v>914</v>
      </c>
      <c r="X8" s="98">
        <v>914</v>
      </c>
      <c r="Y8" s="98">
        <v>914</v>
      </c>
      <c r="Z8" s="98">
        <v>914</v>
      </c>
      <c r="AA8" s="98">
        <v>914</v>
      </c>
      <c r="AB8" s="98">
        <v>766</v>
      </c>
      <c r="AC8" s="98">
        <v>766</v>
      </c>
      <c r="AD8" s="98">
        <v>766</v>
      </c>
      <c r="AE8" s="98">
        <v>766</v>
      </c>
      <c r="AF8" s="98">
        <v>766</v>
      </c>
      <c r="AG8" s="98">
        <v>766</v>
      </c>
      <c r="AH8" s="98">
        <v>1124</v>
      </c>
      <c r="AI8" s="98"/>
      <c r="AJ8" s="98"/>
      <c r="AK8" s="98"/>
      <c r="AL8" s="98"/>
      <c r="AM8" s="98"/>
    </row>
    <row r="9" spans="1:39" ht="15" customHeight="1">
      <c r="A9" s="2"/>
      <c r="B9" s="2" t="s">
        <v>140</v>
      </c>
      <c r="C9" s="2"/>
      <c r="D9" s="2"/>
      <c r="E9" s="2"/>
      <c r="F9" s="2"/>
      <c r="G9" s="2"/>
      <c r="H9" s="2"/>
      <c r="I9" s="70"/>
      <c r="J9" s="98">
        <v>96</v>
      </c>
      <c r="K9" s="98">
        <v>96</v>
      </c>
      <c r="L9" s="98">
        <v>96</v>
      </c>
      <c r="M9" s="98">
        <v>96</v>
      </c>
      <c r="N9" s="98">
        <v>96</v>
      </c>
      <c r="O9" s="98">
        <v>96</v>
      </c>
      <c r="P9" s="98">
        <v>113</v>
      </c>
      <c r="Q9" s="98">
        <v>113</v>
      </c>
      <c r="R9" s="98">
        <v>113</v>
      </c>
      <c r="S9" s="98">
        <v>113</v>
      </c>
      <c r="T9" s="98">
        <v>113</v>
      </c>
      <c r="U9" s="98">
        <v>113</v>
      </c>
      <c r="V9" s="98">
        <v>95</v>
      </c>
      <c r="W9" s="98">
        <v>95</v>
      </c>
      <c r="X9" s="98">
        <v>95</v>
      </c>
      <c r="Y9" s="98">
        <v>95</v>
      </c>
      <c r="Z9" s="98">
        <v>95</v>
      </c>
      <c r="AA9" s="98">
        <v>95</v>
      </c>
      <c r="AB9" s="98">
        <v>154</v>
      </c>
      <c r="AC9" s="98">
        <v>154</v>
      </c>
      <c r="AD9" s="98">
        <v>154</v>
      </c>
      <c r="AE9" s="98">
        <v>154</v>
      </c>
      <c r="AF9" s="98">
        <v>154</v>
      </c>
      <c r="AG9" s="98">
        <v>154</v>
      </c>
      <c r="AH9" s="98">
        <v>167</v>
      </c>
      <c r="AI9" s="98"/>
      <c r="AJ9" s="98"/>
      <c r="AK9" s="98"/>
      <c r="AL9" s="98"/>
      <c r="AM9" s="98"/>
    </row>
    <row r="10" spans="1:39" ht="15" customHeight="1">
      <c r="A10" s="2"/>
      <c r="B10" s="2" t="s">
        <v>141</v>
      </c>
      <c r="C10" s="2"/>
      <c r="D10" s="2"/>
      <c r="E10" s="2"/>
      <c r="F10" s="2"/>
      <c r="G10" s="2"/>
      <c r="H10" s="2"/>
      <c r="I10" s="70"/>
      <c r="J10" s="98">
        <v>79</v>
      </c>
      <c r="K10" s="98">
        <v>79</v>
      </c>
      <c r="L10" s="98">
        <v>79</v>
      </c>
      <c r="M10" s="98">
        <v>79</v>
      </c>
      <c r="N10" s="98">
        <v>79</v>
      </c>
      <c r="O10" s="98">
        <v>79</v>
      </c>
      <c r="P10" s="98">
        <v>88</v>
      </c>
      <c r="Q10" s="98">
        <v>88</v>
      </c>
      <c r="R10" s="98">
        <v>88</v>
      </c>
      <c r="S10" s="98">
        <v>88</v>
      </c>
      <c r="T10" s="98">
        <v>88</v>
      </c>
      <c r="U10" s="98">
        <v>88</v>
      </c>
      <c r="V10" s="98">
        <v>75</v>
      </c>
      <c r="W10" s="98">
        <v>75</v>
      </c>
      <c r="X10" s="98">
        <v>75</v>
      </c>
      <c r="Y10" s="98">
        <v>75</v>
      </c>
      <c r="Z10" s="98">
        <v>75</v>
      </c>
      <c r="AA10" s="98">
        <v>75</v>
      </c>
      <c r="AB10" s="98">
        <v>90</v>
      </c>
      <c r="AC10" s="98">
        <v>90</v>
      </c>
      <c r="AD10" s="98">
        <v>90</v>
      </c>
      <c r="AE10" s="98">
        <v>90</v>
      </c>
      <c r="AF10" s="98">
        <v>90</v>
      </c>
      <c r="AG10" s="98">
        <v>90</v>
      </c>
      <c r="AH10" s="98">
        <v>107</v>
      </c>
      <c r="AI10" s="98"/>
      <c r="AJ10" s="98"/>
      <c r="AK10" s="98"/>
      <c r="AL10" s="98"/>
      <c r="AM10" s="98"/>
    </row>
    <row r="11" spans="1:39" ht="15" customHeight="1">
      <c r="A11" s="2"/>
      <c r="B11" s="2" t="s">
        <v>142</v>
      </c>
      <c r="C11" s="2"/>
      <c r="D11" s="2"/>
      <c r="E11" s="2"/>
      <c r="F11" s="2"/>
      <c r="G11" s="2"/>
      <c r="H11" s="2"/>
      <c r="I11" s="70"/>
      <c r="J11" s="98">
        <v>16</v>
      </c>
      <c r="K11" s="98">
        <v>16</v>
      </c>
      <c r="L11" s="98">
        <v>16</v>
      </c>
      <c r="M11" s="98">
        <v>16</v>
      </c>
      <c r="N11" s="98">
        <v>16</v>
      </c>
      <c r="O11" s="98">
        <v>16</v>
      </c>
      <c r="P11" s="98">
        <v>29</v>
      </c>
      <c r="Q11" s="98">
        <v>29</v>
      </c>
      <c r="R11" s="98">
        <v>29</v>
      </c>
      <c r="S11" s="98">
        <v>29</v>
      </c>
      <c r="T11" s="98">
        <v>29</v>
      </c>
      <c r="U11" s="98">
        <v>29</v>
      </c>
      <c r="V11" s="98">
        <v>24</v>
      </c>
      <c r="W11" s="98">
        <v>24</v>
      </c>
      <c r="X11" s="98">
        <v>24</v>
      </c>
      <c r="Y11" s="98">
        <v>24</v>
      </c>
      <c r="Z11" s="98">
        <v>24</v>
      </c>
      <c r="AA11" s="98">
        <v>24</v>
      </c>
      <c r="AB11" s="98">
        <v>28</v>
      </c>
      <c r="AC11" s="98">
        <v>28</v>
      </c>
      <c r="AD11" s="98">
        <v>28</v>
      </c>
      <c r="AE11" s="98">
        <v>28</v>
      </c>
      <c r="AF11" s="98">
        <v>28</v>
      </c>
      <c r="AG11" s="98">
        <v>28</v>
      </c>
      <c r="AH11" s="98">
        <v>15</v>
      </c>
      <c r="AI11" s="98"/>
      <c r="AJ11" s="98"/>
      <c r="AK11" s="98"/>
      <c r="AL11" s="98"/>
      <c r="AM11" s="98"/>
    </row>
    <row r="12" spans="1:39" ht="15" customHeight="1">
      <c r="A12" s="2"/>
      <c r="B12" s="2" t="s">
        <v>143</v>
      </c>
      <c r="C12" s="2"/>
      <c r="D12" s="2"/>
      <c r="E12" s="2"/>
      <c r="F12" s="2"/>
      <c r="G12" s="2"/>
      <c r="H12" s="2"/>
      <c r="I12" s="70"/>
      <c r="J12" s="98">
        <v>91</v>
      </c>
      <c r="K12" s="98">
        <v>91</v>
      </c>
      <c r="L12" s="98">
        <v>91</v>
      </c>
      <c r="M12" s="98">
        <v>91</v>
      </c>
      <c r="N12" s="98">
        <v>91</v>
      </c>
      <c r="O12" s="98">
        <v>91</v>
      </c>
      <c r="P12" s="98">
        <v>98</v>
      </c>
      <c r="Q12" s="98">
        <v>98</v>
      </c>
      <c r="R12" s="98">
        <v>98</v>
      </c>
      <c r="S12" s="98">
        <v>98</v>
      </c>
      <c r="T12" s="98">
        <v>98</v>
      </c>
      <c r="U12" s="98">
        <v>98</v>
      </c>
      <c r="V12" s="98">
        <v>98</v>
      </c>
      <c r="W12" s="98">
        <v>98</v>
      </c>
      <c r="X12" s="98">
        <v>98</v>
      </c>
      <c r="Y12" s="98">
        <v>98</v>
      </c>
      <c r="Z12" s="98">
        <v>98</v>
      </c>
      <c r="AA12" s="98">
        <v>98</v>
      </c>
      <c r="AB12" s="98">
        <v>69</v>
      </c>
      <c r="AC12" s="98">
        <v>69</v>
      </c>
      <c r="AD12" s="98">
        <v>69</v>
      </c>
      <c r="AE12" s="98">
        <v>69</v>
      </c>
      <c r="AF12" s="98">
        <v>69</v>
      </c>
      <c r="AG12" s="98">
        <v>69</v>
      </c>
      <c r="AH12" s="98">
        <v>138</v>
      </c>
      <c r="AI12" s="98"/>
      <c r="AJ12" s="98"/>
      <c r="AK12" s="98"/>
      <c r="AL12" s="98"/>
      <c r="AM12" s="98"/>
    </row>
    <row r="13" spans="1:39" ht="15" customHeight="1">
      <c r="A13" s="2"/>
      <c r="B13" s="2" t="s">
        <v>144</v>
      </c>
      <c r="C13" s="2"/>
      <c r="D13" s="2"/>
      <c r="E13" s="2"/>
      <c r="F13" s="2"/>
      <c r="G13" s="2"/>
      <c r="H13" s="2"/>
      <c r="I13" s="70"/>
      <c r="J13" s="98">
        <v>60</v>
      </c>
      <c r="K13" s="98">
        <v>60</v>
      </c>
      <c r="L13" s="98">
        <v>60</v>
      </c>
      <c r="M13" s="98">
        <v>60</v>
      </c>
      <c r="N13" s="98">
        <v>60</v>
      </c>
      <c r="O13" s="98">
        <v>60</v>
      </c>
      <c r="P13" s="98">
        <v>57</v>
      </c>
      <c r="Q13" s="98">
        <v>57</v>
      </c>
      <c r="R13" s="98">
        <v>57</v>
      </c>
      <c r="S13" s="98">
        <v>57</v>
      </c>
      <c r="T13" s="98">
        <v>57</v>
      </c>
      <c r="U13" s="98">
        <v>57</v>
      </c>
      <c r="V13" s="98">
        <v>70</v>
      </c>
      <c r="W13" s="98">
        <v>70</v>
      </c>
      <c r="X13" s="98">
        <v>70</v>
      </c>
      <c r="Y13" s="98">
        <v>70</v>
      </c>
      <c r="Z13" s="98">
        <v>70</v>
      </c>
      <c r="AA13" s="98">
        <v>70</v>
      </c>
      <c r="AB13" s="98">
        <v>111</v>
      </c>
      <c r="AC13" s="98">
        <v>111</v>
      </c>
      <c r="AD13" s="98">
        <v>111</v>
      </c>
      <c r="AE13" s="98">
        <v>111</v>
      </c>
      <c r="AF13" s="98">
        <v>111</v>
      </c>
      <c r="AG13" s="98">
        <v>111</v>
      </c>
      <c r="AH13" s="98">
        <v>216</v>
      </c>
      <c r="AI13" s="98"/>
      <c r="AJ13" s="98"/>
      <c r="AK13" s="98"/>
      <c r="AL13" s="98"/>
      <c r="AM13" s="98"/>
    </row>
    <row r="14" spans="1:39" ht="15" customHeight="1">
      <c r="A14" s="2"/>
      <c r="B14" s="2" t="s">
        <v>145</v>
      </c>
      <c r="C14" s="2"/>
      <c r="D14" s="2"/>
      <c r="E14" s="2"/>
      <c r="F14" s="2"/>
      <c r="G14" s="2"/>
      <c r="H14" s="2"/>
      <c r="I14" s="70"/>
      <c r="J14" s="98">
        <v>129</v>
      </c>
      <c r="K14" s="98">
        <v>129</v>
      </c>
      <c r="L14" s="98">
        <v>129</v>
      </c>
      <c r="M14" s="98">
        <v>129</v>
      </c>
      <c r="N14" s="98">
        <v>129</v>
      </c>
      <c r="O14" s="98">
        <v>129</v>
      </c>
      <c r="P14" s="98">
        <v>140</v>
      </c>
      <c r="Q14" s="98">
        <v>140</v>
      </c>
      <c r="R14" s="98">
        <v>140</v>
      </c>
      <c r="S14" s="98">
        <v>140</v>
      </c>
      <c r="T14" s="98">
        <v>140</v>
      </c>
      <c r="U14" s="98">
        <v>140</v>
      </c>
      <c r="V14" s="98">
        <v>131</v>
      </c>
      <c r="W14" s="98">
        <v>131</v>
      </c>
      <c r="X14" s="98">
        <v>131</v>
      </c>
      <c r="Y14" s="98">
        <v>131</v>
      </c>
      <c r="Z14" s="98">
        <v>131</v>
      </c>
      <c r="AA14" s="98">
        <v>131</v>
      </c>
      <c r="AB14" s="98">
        <v>120</v>
      </c>
      <c r="AC14" s="98">
        <v>120</v>
      </c>
      <c r="AD14" s="98">
        <v>120</v>
      </c>
      <c r="AE14" s="98">
        <v>120</v>
      </c>
      <c r="AF14" s="98">
        <v>120</v>
      </c>
      <c r="AG14" s="98">
        <v>120</v>
      </c>
      <c r="AH14" s="98">
        <v>158</v>
      </c>
      <c r="AI14" s="98"/>
      <c r="AJ14" s="98"/>
      <c r="AK14" s="98"/>
      <c r="AL14" s="98"/>
      <c r="AM14" s="98"/>
    </row>
    <row r="15" spans="1:39" ht="15" customHeight="1">
      <c r="A15" s="2"/>
      <c r="B15" s="2" t="s">
        <v>146</v>
      </c>
      <c r="C15" s="2"/>
      <c r="D15" s="2"/>
      <c r="E15" s="2"/>
      <c r="F15" s="2"/>
      <c r="G15" s="2"/>
      <c r="H15" s="2"/>
      <c r="I15" s="70"/>
      <c r="J15" s="98">
        <v>41</v>
      </c>
      <c r="K15" s="98">
        <v>41</v>
      </c>
      <c r="L15" s="98">
        <v>41</v>
      </c>
      <c r="M15" s="98">
        <v>41</v>
      </c>
      <c r="N15" s="98">
        <v>41</v>
      </c>
      <c r="O15" s="98">
        <v>41</v>
      </c>
      <c r="P15" s="98">
        <v>30</v>
      </c>
      <c r="Q15" s="98">
        <v>30</v>
      </c>
      <c r="R15" s="98">
        <v>30</v>
      </c>
      <c r="S15" s="98">
        <v>30</v>
      </c>
      <c r="T15" s="98">
        <v>30</v>
      </c>
      <c r="U15" s="98">
        <v>30</v>
      </c>
      <c r="V15" s="98">
        <v>47</v>
      </c>
      <c r="W15" s="98">
        <v>47</v>
      </c>
      <c r="X15" s="98">
        <v>47</v>
      </c>
      <c r="Y15" s="98">
        <v>47</v>
      </c>
      <c r="Z15" s="98">
        <v>47</v>
      </c>
      <c r="AA15" s="98">
        <v>47</v>
      </c>
      <c r="AB15" s="98">
        <v>27</v>
      </c>
      <c r="AC15" s="98">
        <v>27</v>
      </c>
      <c r="AD15" s="98">
        <v>27</v>
      </c>
      <c r="AE15" s="98">
        <v>27</v>
      </c>
      <c r="AF15" s="98">
        <v>27</v>
      </c>
      <c r="AG15" s="98">
        <v>27</v>
      </c>
      <c r="AH15" s="98">
        <v>42</v>
      </c>
      <c r="AI15" s="98"/>
      <c r="AJ15" s="98"/>
      <c r="AK15" s="98"/>
      <c r="AL15" s="98"/>
      <c r="AM15" s="98"/>
    </row>
    <row r="16" spans="1:39" ht="15" customHeight="1">
      <c r="A16" s="2"/>
      <c r="B16" s="2" t="s">
        <v>147</v>
      </c>
      <c r="C16" s="2"/>
      <c r="D16" s="2"/>
      <c r="E16" s="2"/>
      <c r="F16" s="2"/>
      <c r="G16" s="2"/>
      <c r="H16" s="2"/>
      <c r="I16" s="70"/>
      <c r="J16" s="98">
        <v>65</v>
      </c>
      <c r="K16" s="98">
        <v>65</v>
      </c>
      <c r="L16" s="98">
        <v>65</v>
      </c>
      <c r="M16" s="98">
        <v>65</v>
      </c>
      <c r="N16" s="98">
        <v>65</v>
      </c>
      <c r="O16" s="98">
        <v>65</v>
      </c>
      <c r="P16" s="98">
        <v>54</v>
      </c>
      <c r="Q16" s="98">
        <v>54</v>
      </c>
      <c r="R16" s="98">
        <v>54</v>
      </c>
      <c r="S16" s="98">
        <v>54</v>
      </c>
      <c r="T16" s="98">
        <v>54</v>
      </c>
      <c r="U16" s="98">
        <v>54</v>
      </c>
      <c r="V16" s="98">
        <v>62</v>
      </c>
      <c r="W16" s="98">
        <v>62</v>
      </c>
      <c r="X16" s="98">
        <v>62</v>
      </c>
      <c r="Y16" s="98">
        <v>62</v>
      </c>
      <c r="Z16" s="98">
        <v>62</v>
      </c>
      <c r="AA16" s="98">
        <v>62</v>
      </c>
      <c r="AB16" s="98">
        <v>52</v>
      </c>
      <c r="AC16" s="98">
        <v>52</v>
      </c>
      <c r="AD16" s="98">
        <v>52</v>
      </c>
      <c r="AE16" s="98">
        <v>52</v>
      </c>
      <c r="AF16" s="98">
        <v>52</v>
      </c>
      <c r="AG16" s="98">
        <v>52</v>
      </c>
      <c r="AH16" s="98">
        <v>63</v>
      </c>
      <c r="AI16" s="98"/>
      <c r="AJ16" s="98"/>
      <c r="AK16" s="98"/>
      <c r="AL16" s="98"/>
      <c r="AM16" s="98"/>
    </row>
    <row r="17" spans="1:39" ht="15" customHeight="1">
      <c r="A17" s="2"/>
      <c r="B17" s="2" t="s">
        <v>148</v>
      </c>
      <c r="C17" s="2"/>
      <c r="D17" s="2"/>
      <c r="E17" s="2"/>
      <c r="F17" s="2"/>
      <c r="G17" s="2"/>
      <c r="H17" s="2"/>
      <c r="I17" s="70"/>
      <c r="J17" s="98">
        <v>1</v>
      </c>
      <c r="K17" s="98">
        <v>1</v>
      </c>
      <c r="L17" s="98">
        <v>1</v>
      </c>
      <c r="M17" s="98">
        <v>1</v>
      </c>
      <c r="N17" s="98">
        <v>1</v>
      </c>
      <c r="O17" s="98">
        <v>1</v>
      </c>
      <c r="P17" s="98">
        <v>3</v>
      </c>
      <c r="Q17" s="98">
        <v>3</v>
      </c>
      <c r="R17" s="98">
        <v>3</v>
      </c>
      <c r="S17" s="98">
        <v>3</v>
      </c>
      <c r="T17" s="98">
        <v>3</v>
      </c>
      <c r="U17" s="98">
        <v>3</v>
      </c>
      <c r="V17" s="98">
        <v>1</v>
      </c>
      <c r="W17" s="98">
        <v>1</v>
      </c>
      <c r="X17" s="98">
        <v>1</v>
      </c>
      <c r="Y17" s="98">
        <v>1</v>
      </c>
      <c r="Z17" s="98">
        <v>1</v>
      </c>
      <c r="AA17" s="98">
        <v>1</v>
      </c>
      <c r="AB17" s="98">
        <v>0</v>
      </c>
      <c r="AC17" s="98">
        <v>0</v>
      </c>
      <c r="AD17" s="98">
        <v>0</v>
      </c>
      <c r="AE17" s="98">
        <v>0</v>
      </c>
      <c r="AF17" s="98">
        <v>0</v>
      </c>
      <c r="AG17" s="98">
        <v>0</v>
      </c>
      <c r="AH17" s="98">
        <v>3</v>
      </c>
      <c r="AI17" s="98"/>
      <c r="AJ17" s="98"/>
      <c r="AK17" s="98"/>
      <c r="AL17" s="98"/>
      <c r="AM17" s="98"/>
    </row>
    <row r="18" spans="1:39" ht="15" customHeight="1">
      <c r="A18" s="2"/>
      <c r="B18" s="2" t="s">
        <v>149</v>
      </c>
      <c r="C18" s="2"/>
      <c r="D18" s="2"/>
      <c r="E18" s="2"/>
      <c r="F18" s="2"/>
      <c r="G18" s="2"/>
      <c r="H18" s="2"/>
      <c r="I18" s="70"/>
      <c r="J18" s="98">
        <v>92</v>
      </c>
      <c r="K18" s="98">
        <v>92</v>
      </c>
      <c r="L18" s="98">
        <v>92</v>
      </c>
      <c r="M18" s="98">
        <v>92</v>
      </c>
      <c r="N18" s="98">
        <v>92</v>
      </c>
      <c r="O18" s="98">
        <v>92</v>
      </c>
      <c r="P18" s="98">
        <v>131</v>
      </c>
      <c r="Q18" s="98">
        <v>131</v>
      </c>
      <c r="R18" s="98">
        <v>131</v>
      </c>
      <c r="S18" s="98">
        <v>131</v>
      </c>
      <c r="T18" s="98">
        <v>131</v>
      </c>
      <c r="U18" s="98">
        <v>131</v>
      </c>
      <c r="V18" s="98">
        <v>311</v>
      </c>
      <c r="W18" s="98">
        <v>311</v>
      </c>
      <c r="X18" s="98">
        <v>311</v>
      </c>
      <c r="Y18" s="98">
        <v>311</v>
      </c>
      <c r="Z18" s="98">
        <v>311</v>
      </c>
      <c r="AA18" s="98">
        <v>311</v>
      </c>
      <c r="AB18" s="98">
        <v>115</v>
      </c>
      <c r="AC18" s="98">
        <v>115</v>
      </c>
      <c r="AD18" s="98">
        <v>115</v>
      </c>
      <c r="AE18" s="98">
        <v>115</v>
      </c>
      <c r="AF18" s="98">
        <v>115</v>
      </c>
      <c r="AG18" s="98">
        <v>115</v>
      </c>
      <c r="AH18" s="98">
        <v>215</v>
      </c>
      <c r="AI18" s="98"/>
      <c r="AJ18" s="98"/>
      <c r="AK18" s="98"/>
      <c r="AL18" s="98"/>
      <c r="AM18" s="98"/>
    </row>
    <row r="19" spans="1:39" ht="15" customHeight="1">
      <c r="A19" s="2" t="s">
        <v>211</v>
      </c>
      <c r="B19" s="2"/>
      <c r="C19" s="2"/>
      <c r="D19" s="2"/>
      <c r="E19" s="2"/>
      <c r="F19" s="2"/>
      <c r="G19" s="2"/>
      <c r="H19" s="2"/>
      <c r="I19" s="70"/>
      <c r="J19" s="98">
        <v>1265</v>
      </c>
      <c r="K19" s="98">
        <v>1265</v>
      </c>
      <c r="L19" s="98">
        <v>1265</v>
      </c>
      <c r="M19" s="98">
        <v>1265</v>
      </c>
      <c r="N19" s="98">
        <v>1265</v>
      </c>
      <c r="O19" s="98">
        <v>1265</v>
      </c>
      <c r="P19" s="98">
        <v>1030</v>
      </c>
      <c r="Q19" s="98">
        <v>1030</v>
      </c>
      <c r="R19" s="98">
        <v>1030</v>
      </c>
      <c r="S19" s="98">
        <v>1030</v>
      </c>
      <c r="T19" s="98">
        <v>1030</v>
      </c>
      <c r="U19" s="98">
        <v>1030</v>
      </c>
      <c r="V19" s="98">
        <v>1055</v>
      </c>
      <c r="W19" s="98">
        <v>1055</v>
      </c>
      <c r="X19" s="98">
        <v>1055</v>
      </c>
      <c r="Y19" s="98">
        <v>1055</v>
      </c>
      <c r="Z19" s="98">
        <v>1055</v>
      </c>
      <c r="AA19" s="98">
        <v>1055</v>
      </c>
      <c r="AB19" s="98">
        <v>1091</v>
      </c>
      <c r="AC19" s="98">
        <v>1091</v>
      </c>
      <c r="AD19" s="98">
        <v>1091</v>
      </c>
      <c r="AE19" s="98">
        <v>1091</v>
      </c>
      <c r="AF19" s="98">
        <v>1091</v>
      </c>
      <c r="AG19" s="98">
        <v>1091</v>
      </c>
      <c r="AH19" s="98">
        <v>1006</v>
      </c>
      <c r="AI19" s="98"/>
      <c r="AJ19" s="98"/>
      <c r="AK19" s="98"/>
      <c r="AL19" s="98"/>
      <c r="AM19" s="98"/>
    </row>
    <row r="20" spans="1:39" ht="15" customHeight="1">
      <c r="A20" s="2"/>
      <c r="B20" s="2" t="s">
        <v>173</v>
      </c>
      <c r="C20" s="2"/>
      <c r="D20" s="2"/>
      <c r="E20" s="2"/>
      <c r="F20" s="2"/>
      <c r="G20" s="2"/>
      <c r="H20" s="2"/>
      <c r="I20" s="70"/>
      <c r="J20" s="98">
        <v>4</v>
      </c>
      <c r="K20" s="98">
        <v>4</v>
      </c>
      <c r="L20" s="98">
        <v>4</v>
      </c>
      <c r="M20" s="98">
        <v>4</v>
      </c>
      <c r="N20" s="98">
        <v>4</v>
      </c>
      <c r="O20" s="98">
        <v>4</v>
      </c>
      <c r="P20" s="98">
        <v>18</v>
      </c>
      <c r="Q20" s="98">
        <v>18</v>
      </c>
      <c r="R20" s="98">
        <v>18</v>
      </c>
      <c r="S20" s="98">
        <v>18</v>
      </c>
      <c r="T20" s="98">
        <v>18</v>
      </c>
      <c r="U20" s="98">
        <v>18</v>
      </c>
      <c r="V20" s="98">
        <v>14</v>
      </c>
      <c r="W20" s="98">
        <v>14</v>
      </c>
      <c r="X20" s="98">
        <v>14</v>
      </c>
      <c r="Y20" s="98">
        <v>14</v>
      </c>
      <c r="Z20" s="98">
        <v>14</v>
      </c>
      <c r="AA20" s="98">
        <v>14</v>
      </c>
      <c r="AB20" s="98">
        <v>12</v>
      </c>
      <c r="AC20" s="98">
        <v>12</v>
      </c>
      <c r="AD20" s="98">
        <v>12</v>
      </c>
      <c r="AE20" s="98">
        <v>12</v>
      </c>
      <c r="AF20" s="98">
        <v>12</v>
      </c>
      <c r="AG20" s="98">
        <v>12</v>
      </c>
      <c r="AH20" s="98">
        <v>8</v>
      </c>
      <c r="AI20" s="98"/>
      <c r="AJ20" s="98"/>
      <c r="AK20" s="98"/>
      <c r="AL20" s="98"/>
      <c r="AM20" s="98"/>
    </row>
    <row r="21" spans="1:39" ht="15" customHeight="1">
      <c r="A21" s="2"/>
      <c r="B21" s="2" t="s">
        <v>174</v>
      </c>
      <c r="C21" s="2"/>
      <c r="D21" s="2"/>
      <c r="E21" s="2"/>
      <c r="F21" s="2"/>
      <c r="G21" s="2"/>
      <c r="H21" s="2"/>
      <c r="I21" s="70"/>
      <c r="J21" s="98">
        <v>67</v>
      </c>
      <c r="K21" s="98">
        <v>67</v>
      </c>
      <c r="L21" s="98">
        <v>67</v>
      </c>
      <c r="M21" s="98">
        <v>67</v>
      </c>
      <c r="N21" s="98">
        <v>67</v>
      </c>
      <c r="O21" s="98">
        <v>67</v>
      </c>
      <c r="P21" s="98">
        <v>78</v>
      </c>
      <c r="Q21" s="98">
        <v>78</v>
      </c>
      <c r="R21" s="98">
        <v>78</v>
      </c>
      <c r="S21" s="98">
        <v>78</v>
      </c>
      <c r="T21" s="98">
        <v>78</v>
      </c>
      <c r="U21" s="98">
        <v>78</v>
      </c>
      <c r="V21" s="98">
        <v>90</v>
      </c>
      <c r="W21" s="98">
        <v>90</v>
      </c>
      <c r="X21" s="98">
        <v>90</v>
      </c>
      <c r="Y21" s="98">
        <v>90</v>
      </c>
      <c r="Z21" s="98">
        <v>90</v>
      </c>
      <c r="AA21" s="98">
        <v>90</v>
      </c>
      <c r="AB21" s="98">
        <v>82</v>
      </c>
      <c r="AC21" s="98">
        <v>82</v>
      </c>
      <c r="AD21" s="98">
        <v>82</v>
      </c>
      <c r="AE21" s="98">
        <v>82</v>
      </c>
      <c r="AF21" s="98">
        <v>82</v>
      </c>
      <c r="AG21" s="98">
        <v>82</v>
      </c>
      <c r="AH21" s="98">
        <v>60</v>
      </c>
      <c r="AI21" s="98"/>
      <c r="AJ21" s="98"/>
      <c r="AK21" s="98"/>
      <c r="AL21" s="98"/>
      <c r="AM21" s="98"/>
    </row>
    <row r="22" spans="1:39" ht="15" customHeight="1">
      <c r="A22" s="2"/>
      <c r="B22" s="2" t="s">
        <v>150</v>
      </c>
      <c r="C22" s="2"/>
      <c r="D22" s="2"/>
      <c r="E22" s="2"/>
      <c r="F22" s="2"/>
      <c r="G22" s="2"/>
      <c r="H22" s="2"/>
      <c r="I22" s="70"/>
      <c r="J22" s="98">
        <v>72</v>
      </c>
      <c r="K22" s="98">
        <v>72</v>
      </c>
      <c r="L22" s="98">
        <v>72</v>
      </c>
      <c r="M22" s="98">
        <v>72</v>
      </c>
      <c r="N22" s="98">
        <v>72</v>
      </c>
      <c r="O22" s="98">
        <v>72</v>
      </c>
      <c r="P22" s="98">
        <v>70</v>
      </c>
      <c r="Q22" s="98">
        <v>70</v>
      </c>
      <c r="R22" s="98">
        <v>70</v>
      </c>
      <c r="S22" s="98">
        <v>70</v>
      </c>
      <c r="T22" s="98">
        <v>70</v>
      </c>
      <c r="U22" s="98">
        <v>70</v>
      </c>
      <c r="V22" s="98">
        <v>65</v>
      </c>
      <c r="W22" s="98">
        <v>65</v>
      </c>
      <c r="X22" s="98">
        <v>65</v>
      </c>
      <c r="Y22" s="98">
        <v>65</v>
      </c>
      <c r="Z22" s="98">
        <v>65</v>
      </c>
      <c r="AA22" s="98">
        <v>65</v>
      </c>
      <c r="AB22" s="98">
        <v>82</v>
      </c>
      <c r="AC22" s="98">
        <v>82</v>
      </c>
      <c r="AD22" s="98">
        <v>82</v>
      </c>
      <c r="AE22" s="98">
        <v>82</v>
      </c>
      <c r="AF22" s="98">
        <v>82</v>
      </c>
      <c r="AG22" s="98">
        <v>82</v>
      </c>
      <c r="AH22" s="98">
        <v>65</v>
      </c>
      <c r="AI22" s="98"/>
      <c r="AJ22" s="98"/>
      <c r="AK22" s="98"/>
      <c r="AL22" s="98"/>
      <c r="AM22" s="98"/>
    </row>
    <row r="23" spans="1:39" ht="15" customHeight="1">
      <c r="A23" s="2"/>
      <c r="B23" s="2" t="s">
        <v>151</v>
      </c>
      <c r="C23" s="2"/>
      <c r="D23" s="2"/>
      <c r="E23" s="2"/>
      <c r="F23" s="2"/>
      <c r="G23" s="2"/>
      <c r="H23" s="2"/>
      <c r="I23" s="70"/>
      <c r="J23" s="98">
        <v>45</v>
      </c>
      <c r="K23" s="98">
        <v>45</v>
      </c>
      <c r="L23" s="98">
        <v>45</v>
      </c>
      <c r="M23" s="98">
        <v>45</v>
      </c>
      <c r="N23" s="98">
        <v>45</v>
      </c>
      <c r="O23" s="98">
        <v>45</v>
      </c>
      <c r="P23" s="98">
        <v>57</v>
      </c>
      <c r="Q23" s="98">
        <v>57</v>
      </c>
      <c r="R23" s="98">
        <v>57</v>
      </c>
      <c r="S23" s="98">
        <v>57</v>
      </c>
      <c r="T23" s="98">
        <v>57</v>
      </c>
      <c r="U23" s="98">
        <v>57</v>
      </c>
      <c r="V23" s="98">
        <v>40</v>
      </c>
      <c r="W23" s="98">
        <v>40</v>
      </c>
      <c r="X23" s="98">
        <v>40</v>
      </c>
      <c r="Y23" s="98">
        <v>40</v>
      </c>
      <c r="Z23" s="98">
        <v>40</v>
      </c>
      <c r="AA23" s="98">
        <v>40</v>
      </c>
      <c r="AB23" s="98">
        <v>53</v>
      </c>
      <c r="AC23" s="98">
        <v>53</v>
      </c>
      <c r="AD23" s="98">
        <v>53</v>
      </c>
      <c r="AE23" s="98">
        <v>53</v>
      </c>
      <c r="AF23" s="98">
        <v>53</v>
      </c>
      <c r="AG23" s="98">
        <v>53</v>
      </c>
      <c r="AH23" s="98">
        <v>62</v>
      </c>
      <c r="AI23" s="98"/>
      <c r="AJ23" s="98"/>
      <c r="AK23" s="98"/>
      <c r="AL23" s="98"/>
      <c r="AM23" s="98"/>
    </row>
    <row r="24" spans="1:39" ht="15" customHeight="1">
      <c r="A24" s="2"/>
      <c r="B24" s="2" t="s">
        <v>152</v>
      </c>
      <c r="C24" s="2"/>
      <c r="D24" s="2"/>
      <c r="E24" s="2"/>
      <c r="F24" s="2"/>
      <c r="G24" s="2"/>
      <c r="H24" s="2"/>
      <c r="I24" s="70"/>
      <c r="J24" s="98">
        <v>4</v>
      </c>
      <c r="K24" s="98">
        <v>4</v>
      </c>
      <c r="L24" s="98">
        <v>4</v>
      </c>
      <c r="M24" s="98">
        <v>4</v>
      </c>
      <c r="N24" s="98">
        <v>4</v>
      </c>
      <c r="O24" s="98">
        <v>4</v>
      </c>
      <c r="P24" s="98">
        <v>8</v>
      </c>
      <c r="Q24" s="98">
        <v>8</v>
      </c>
      <c r="R24" s="98">
        <v>8</v>
      </c>
      <c r="S24" s="98">
        <v>8</v>
      </c>
      <c r="T24" s="98">
        <v>8</v>
      </c>
      <c r="U24" s="98">
        <v>8</v>
      </c>
      <c r="V24" s="98">
        <v>22</v>
      </c>
      <c r="W24" s="98">
        <v>22</v>
      </c>
      <c r="X24" s="98">
        <v>22</v>
      </c>
      <c r="Y24" s="98">
        <v>22</v>
      </c>
      <c r="Z24" s="98">
        <v>22</v>
      </c>
      <c r="AA24" s="98">
        <v>22</v>
      </c>
      <c r="AB24" s="98">
        <v>8</v>
      </c>
      <c r="AC24" s="98">
        <v>8</v>
      </c>
      <c r="AD24" s="98">
        <v>8</v>
      </c>
      <c r="AE24" s="98">
        <v>8</v>
      </c>
      <c r="AF24" s="98">
        <v>8</v>
      </c>
      <c r="AG24" s="98">
        <v>8</v>
      </c>
      <c r="AH24" s="98">
        <v>9</v>
      </c>
      <c r="AI24" s="98"/>
      <c r="AJ24" s="98"/>
      <c r="AK24" s="98"/>
      <c r="AL24" s="98"/>
      <c r="AM24" s="98"/>
    </row>
    <row r="25" spans="1:39" ht="15" customHeight="1">
      <c r="A25" s="2"/>
      <c r="B25" s="2" t="s">
        <v>153</v>
      </c>
      <c r="C25" s="2"/>
      <c r="D25" s="2"/>
      <c r="E25" s="2"/>
      <c r="F25" s="2"/>
      <c r="G25" s="2"/>
      <c r="H25" s="2"/>
      <c r="I25" s="70"/>
      <c r="J25" s="98">
        <v>4</v>
      </c>
      <c r="K25" s="98">
        <v>4</v>
      </c>
      <c r="L25" s="98">
        <v>4</v>
      </c>
      <c r="M25" s="98">
        <v>4</v>
      </c>
      <c r="N25" s="98">
        <v>4</v>
      </c>
      <c r="O25" s="98">
        <v>4</v>
      </c>
      <c r="P25" s="98">
        <v>1</v>
      </c>
      <c r="Q25" s="98">
        <v>1</v>
      </c>
      <c r="R25" s="98">
        <v>1</v>
      </c>
      <c r="S25" s="98">
        <v>1</v>
      </c>
      <c r="T25" s="98">
        <v>1</v>
      </c>
      <c r="U25" s="98">
        <v>1</v>
      </c>
      <c r="V25" s="98">
        <v>3</v>
      </c>
      <c r="W25" s="98">
        <v>3</v>
      </c>
      <c r="X25" s="98">
        <v>3</v>
      </c>
      <c r="Y25" s="98">
        <v>3</v>
      </c>
      <c r="Z25" s="98">
        <v>3</v>
      </c>
      <c r="AA25" s="98">
        <v>3</v>
      </c>
      <c r="AB25" s="98">
        <v>2</v>
      </c>
      <c r="AC25" s="98">
        <v>2</v>
      </c>
      <c r="AD25" s="98">
        <v>2</v>
      </c>
      <c r="AE25" s="98">
        <v>2</v>
      </c>
      <c r="AF25" s="98">
        <v>2</v>
      </c>
      <c r="AG25" s="98">
        <v>2</v>
      </c>
      <c r="AH25" s="98">
        <v>2</v>
      </c>
      <c r="AI25" s="98"/>
      <c r="AJ25" s="98"/>
      <c r="AK25" s="98"/>
      <c r="AL25" s="98"/>
      <c r="AM25" s="98"/>
    </row>
    <row r="26" spans="1:39" ht="15" customHeight="1">
      <c r="A26" s="2"/>
      <c r="B26" s="2" t="s">
        <v>154</v>
      </c>
      <c r="C26" s="2"/>
      <c r="D26" s="2"/>
      <c r="E26" s="2"/>
      <c r="F26" s="2"/>
      <c r="G26" s="2"/>
      <c r="H26" s="2"/>
      <c r="I26" s="70"/>
      <c r="J26" s="98">
        <v>143</v>
      </c>
      <c r="K26" s="98">
        <v>143</v>
      </c>
      <c r="L26" s="98">
        <v>143</v>
      </c>
      <c r="M26" s="98">
        <v>143</v>
      </c>
      <c r="N26" s="98">
        <v>143</v>
      </c>
      <c r="O26" s="98">
        <v>143</v>
      </c>
      <c r="P26" s="98">
        <v>113</v>
      </c>
      <c r="Q26" s="98">
        <v>113</v>
      </c>
      <c r="R26" s="98">
        <v>113</v>
      </c>
      <c r="S26" s="98">
        <v>113</v>
      </c>
      <c r="T26" s="98">
        <v>113</v>
      </c>
      <c r="U26" s="98">
        <v>113</v>
      </c>
      <c r="V26" s="98">
        <v>148</v>
      </c>
      <c r="W26" s="98">
        <v>148</v>
      </c>
      <c r="X26" s="98">
        <v>148</v>
      </c>
      <c r="Y26" s="98">
        <v>148</v>
      </c>
      <c r="Z26" s="98">
        <v>148</v>
      </c>
      <c r="AA26" s="98">
        <v>148</v>
      </c>
      <c r="AB26" s="98">
        <v>120</v>
      </c>
      <c r="AC26" s="98">
        <v>120</v>
      </c>
      <c r="AD26" s="98">
        <v>120</v>
      </c>
      <c r="AE26" s="98">
        <v>120</v>
      </c>
      <c r="AF26" s="98">
        <v>120</v>
      </c>
      <c r="AG26" s="98">
        <v>120</v>
      </c>
      <c r="AH26" s="98">
        <v>104</v>
      </c>
      <c r="AI26" s="98"/>
      <c r="AJ26" s="98"/>
      <c r="AK26" s="98"/>
      <c r="AL26" s="98"/>
      <c r="AM26" s="98"/>
    </row>
    <row r="27" spans="1:39" ht="15" customHeight="1">
      <c r="A27" s="2"/>
      <c r="B27" s="2" t="s">
        <v>155</v>
      </c>
      <c r="C27" s="2"/>
      <c r="D27" s="2"/>
      <c r="E27" s="2"/>
      <c r="F27" s="2"/>
      <c r="G27" s="2"/>
      <c r="H27" s="2"/>
      <c r="I27" s="70"/>
      <c r="J27" s="98">
        <v>552</v>
      </c>
      <c r="K27" s="98">
        <v>552</v>
      </c>
      <c r="L27" s="98">
        <v>552</v>
      </c>
      <c r="M27" s="98">
        <v>552</v>
      </c>
      <c r="N27" s="98">
        <v>552</v>
      </c>
      <c r="O27" s="98">
        <v>552</v>
      </c>
      <c r="P27" s="98">
        <v>384</v>
      </c>
      <c r="Q27" s="98">
        <v>384</v>
      </c>
      <c r="R27" s="98">
        <v>384</v>
      </c>
      <c r="S27" s="98">
        <v>384</v>
      </c>
      <c r="T27" s="98">
        <v>384</v>
      </c>
      <c r="U27" s="98">
        <v>384</v>
      </c>
      <c r="V27" s="98">
        <v>415</v>
      </c>
      <c r="W27" s="98">
        <v>415</v>
      </c>
      <c r="X27" s="98">
        <v>415</v>
      </c>
      <c r="Y27" s="98">
        <v>415</v>
      </c>
      <c r="Z27" s="98">
        <v>415</v>
      </c>
      <c r="AA27" s="98">
        <v>415</v>
      </c>
      <c r="AB27" s="98">
        <v>375</v>
      </c>
      <c r="AC27" s="98">
        <v>375</v>
      </c>
      <c r="AD27" s="98">
        <v>375</v>
      </c>
      <c r="AE27" s="98">
        <v>375</v>
      </c>
      <c r="AF27" s="98">
        <v>375</v>
      </c>
      <c r="AG27" s="98">
        <v>375</v>
      </c>
      <c r="AH27" s="98">
        <v>323</v>
      </c>
      <c r="AI27" s="98"/>
      <c r="AJ27" s="98"/>
      <c r="AK27" s="98"/>
      <c r="AL27" s="98"/>
      <c r="AM27" s="98"/>
    </row>
    <row r="28" spans="1:39" ht="15" customHeight="1">
      <c r="A28" s="2"/>
      <c r="B28" s="2" t="s">
        <v>156</v>
      </c>
      <c r="C28" s="2"/>
      <c r="D28" s="2"/>
      <c r="E28" s="2"/>
      <c r="F28" s="2"/>
      <c r="G28" s="2"/>
      <c r="H28" s="2"/>
      <c r="I28" s="70"/>
      <c r="J28" s="98">
        <v>7</v>
      </c>
      <c r="K28" s="98">
        <v>7</v>
      </c>
      <c r="L28" s="98">
        <v>7</v>
      </c>
      <c r="M28" s="98">
        <v>7</v>
      </c>
      <c r="N28" s="98">
        <v>7</v>
      </c>
      <c r="O28" s="98">
        <v>7</v>
      </c>
      <c r="P28" s="98">
        <v>6</v>
      </c>
      <c r="Q28" s="98">
        <v>6</v>
      </c>
      <c r="R28" s="98">
        <v>6</v>
      </c>
      <c r="S28" s="98">
        <v>6</v>
      </c>
      <c r="T28" s="98">
        <v>6</v>
      </c>
      <c r="U28" s="98">
        <v>6</v>
      </c>
      <c r="V28" s="98">
        <v>10</v>
      </c>
      <c r="W28" s="98">
        <v>10</v>
      </c>
      <c r="X28" s="98">
        <v>10</v>
      </c>
      <c r="Y28" s="98">
        <v>10</v>
      </c>
      <c r="Z28" s="98">
        <v>10</v>
      </c>
      <c r="AA28" s="98">
        <v>10</v>
      </c>
      <c r="AB28" s="98">
        <v>12</v>
      </c>
      <c r="AC28" s="98">
        <v>12</v>
      </c>
      <c r="AD28" s="98">
        <v>12</v>
      </c>
      <c r="AE28" s="98">
        <v>12</v>
      </c>
      <c r="AF28" s="98">
        <v>12</v>
      </c>
      <c r="AG28" s="98">
        <v>12</v>
      </c>
      <c r="AH28" s="98">
        <v>11</v>
      </c>
      <c r="AI28" s="98"/>
      <c r="AJ28" s="98"/>
      <c r="AK28" s="98"/>
      <c r="AL28" s="98"/>
      <c r="AM28" s="98"/>
    </row>
    <row r="29" spans="1:39" ht="15" customHeight="1">
      <c r="A29" s="2"/>
      <c r="B29" s="2" t="s">
        <v>157</v>
      </c>
      <c r="C29" s="2"/>
      <c r="D29" s="2"/>
      <c r="E29" s="2"/>
      <c r="F29" s="2"/>
      <c r="G29" s="2"/>
      <c r="H29" s="2"/>
      <c r="I29" s="70"/>
      <c r="J29" s="98">
        <v>71</v>
      </c>
      <c r="K29" s="98">
        <v>71</v>
      </c>
      <c r="L29" s="98">
        <v>71</v>
      </c>
      <c r="M29" s="98">
        <v>71</v>
      </c>
      <c r="N29" s="98">
        <v>71</v>
      </c>
      <c r="O29" s="98">
        <v>71</v>
      </c>
      <c r="P29" s="98">
        <v>73</v>
      </c>
      <c r="Q29" s="98">
        <v>73</v>
      </c>
      <c r="R29" s="98">
        <v>73</v>
      </c>
      <c r="S29" s="98">
        <v>73</v>
      </c>
      <c r="T29" s="98">
        <v>73</v>
      </c>
      <c r="U29" s="98">
        <v>73</v>
      </c>
      <c r="V29" s="98">
        <v>59</v>
      </c>
      <c r="W29" s="98">
        <v>59</v>
      </c>
      <c r="X29" s="98">
        <v>59</v>
      </c>
      <c r="Y29" s="98">
        <v>59</v>
      </c>
      <c r="Z29" s="98">
        <v>59</v>
      </c>
      <c r="AA29" s="98">
        <v>59</v>
      </c>
      <c r="AB29" s="98">
        <v>74</v>
      </c>
      <c r="AC29" s="98">
        <v>74</v>
      </c>
      <c r="AD29" s="98">
        <v>74</v>
      </c>
      <c r="AE29" s="98">
        <v>74</v>
      </c>
      <c r="AF29" s="98">
        <v>74</v>
      </c>
      <c r="AG29" s="98">
        <v>74</v>
      </c>
      <c r="AH29" s="98">
        <v>73</v>
      </c>
      <c r="AI29" s="98"/>
      <c r="AJ29" s="98"/>
      <c r="AK29" s="98"/>
      <c r="AL29" s="98"/>
      <c r="AM29" s="98"/>
    </row>
    <row r="30" spans="1:39" ht="15" customHeight="1">
      <c r="A30" s="2"/>
      <c r="B30" s="2" t="s">
        <v>158</v>
      </c>
      <c r="C30" s="2"/>
      <c r="D30" s="2"/>
      <c r="E30" s="2"/>
      <c r="F30" s="2"/>
      <c r="G30" s="2"/>
      <c r="H30" s="2"/>
      <c r="I30" s="70"/>
      <c r="J30" s="98">
        <v>149</v>
      </c>
      <c r="K30" s="98">
        <v>149</v>
      </c>
      <c r="L30" s="98">
        <v>149</v>
      </c>
      <c r="M30" s="98">
        <v>149</v>
      </c>
      <c r="N30" s="98">
        <v>149</v>
      </c>
      <c r="O30" s="98">
        <v>149</v>
      </c>
      <c r="P30" s="98">
        <v>105</v>
      </c>
      <c r="Q30" s="98">
        <v>105</v>
      </c>
      <c r="R30" s="98">
        <v>105</v>
      </c>
      <c r="S30" s="98">
        <v>105</v>
      </c>
      <c r="T30" s="98">
        <v>105</v>
      </c>
      <c r="U30" s="98">
        <v>105</v>
      </c>
      <c r="V30" s="98">
        <v>94</v>
      </c>
      <c r="W30" s="98">
        <v>94</v>
      </c>
      <c r="X30" s="98">
        <v>94</v>
      </c>
      <c r="Y30" s="98">
        <v>94</v>
      </c>
      <c r="Z30" s="98">
        <v>94</v>
      </c>
      <c r="AA30" s="98">
        <v>94</v>
      </c>
      <c r="AB30" s="98">
        <v>132</v>
      </c>
      <c r="AC30" s="98">
        <v>132</v>
      </c>
      <c r="AD30" s="98">
        <v>132</v>
      </c>
      <c r="AE30" s="98">
        <v>132</v>
      </c>
      <c r="AF30" s="98">
        <v>132</v>
      </c>
      <c r="AG30" s="98">
        <v>132</v>
      </c>
      <c r="AH30" s="98">
        <v>153</v>
      </c>
      <c r="AI30" s="98"/>
      <c r="AJ30" s="98"/>
      <c r="AK30" s="98"/>
      <c r="AL30" s="98"/>
      <c r="AM30" s="98"/>
    </row>
    <row r="31" spans="1:39" ht="15" customHeight="1">
      <c r="A31" s="2"/>
      <c r="B31" s="2" t="s">
        <v>159</v>
      </c>
      <c r="C31" s="2"/>
      <c r="D31" s="2"/>
      <c r="E31" s="2"/>
      <c r="F31" s="2"/>
      <c r="G31" s="2"/>
      <c r="H31" s="2"/>
      <c r="I31" s="70"/>
      <c r="J31" s="98">
        <v>125</v>
      </c>
      <c r="K31" s="98">
        <v>125</v>
      </c>
      <c r="L31" s="98">
        <v>125</v>
      </c>
      <c r="M31" s="98">
        <v>125</v>
      </c>
      <c r="N31" s="98">
        <v>125</v>
      </c>
      <c r="O31" s="98">
        <v>125</v>
      </c>
      <c r="P31" s="98">
        <v>99</v>
      </c>
      <c r="Q31" s="98">
        <v>99</v>
      </c>
      <c r="R31" s="98">
        <v>99</v>
      </c>
      <c r="S31" s="98">
        <v>99</v>
      </c>
      <c r="T31" s="98">
        <v>99</v>
      </c>
      <c r="U31" s="98">
        <v>99</v>
      </c>
      <c r="V31" s="98">
        <v>75</v>
      </c>
      <c r="W31" s="98">
        <v>75</v>
      </c>
      <c r="X31" s="98">
        <v>75</v>
      </c>
      <c r="Y31" s="98">
        <v>75</v>
      </c>
      <c r="Z31" s="98">
        <v>75</v>
      </c>
      <c r="AA31" s="98">
        <v>75</v>
      </c>
      <c r="AB31" s="98">
        <v>114</v>
      </c>
      <c r="AC31" s="98">
        <v>114</v>
      </c>
      <c r="AD31" s="98">
        <v>114</v>
      </c>
      <c r="AE31" s="98">
        <v>114</v>
      </c>
      <c r="AF31" s="98">
        <v>114</v>
      </c>
      <c r="AG31" s="98">
        <v>114</v>
      </c>
      <c r="AH31" s="98">
        <v>109</v>
      </c>
      <c r="AI31" s="98"/>
      <c r="AJ31" s="98"/>
      <c r="AK31" s="98"/>
      <c r="AL31" s="98"/>
      <c r="AM31" s="98"/>
    </row>
    <row r="32" spans="1:39" ht="15" customHeight="1">
      <c r="A32" s="2"/>
      <c r="B32" s="14" t="s">
        <v>256</v>
      </c>
      <c r="C32" s="2"/>
      <c r="D32" s="2"/>
      <c r="E32" s="2"/>
      <c r="F32" s="2"/>
      <c r="G32" s="2"/>
      <c r="H32" s="2"/>
      <c r="I32" s="70"/>
      <c r="J32" s="98">
        <v>7</v>
      </c>
      <c r="K32" s="98">
        <v>7</v>
      </c>
      <c r="L32" s="98">
        <v>7</v>
      </c>
      <c r="M32" s="98">
        <v>7</v>
      </c>
      <c r="N32" s="98">
        <v>7</v>
      </c>
      <c r="O32" s="98">
        <v>7</v>
      </c>
      <c r="P32" s="98">
        <v>8</v>
      </c>
      <c r="Q32" s="98">
        <v>8</v>
      </c>
      <c r="R32" s="98">
        <v>8</v>
      </c>
      <c r="S32" s="98">
        <v>8</v>
      </c>
      <c r="T32" s="98">
        <v>8</v>
      </c>
      <c r="U32" s="98">
        <v>8</v>
      </c>
      <c r="V32" s="98">
        <v>8</v>
      </c>
      <c r="W32" s="98">
        <v>8</v>
      </c>
      <c r="X32" s="98">
        <v>8</v>
      </c>
      <c r="Y32" s="98">
        <v>8</v>
      </c>
      <c r="Z32" s="98">
        <v>8</v>
      </c>
      <c r="AA32" s="98">
        <v>8</v>
      </c>
      <c r="AB32" s="98">
        <v>8</v>
      </c>
      <c r="AC32" s="98">
        <v>8</v>
      </c>
      <c r="AD32" s="98">
        <v>8</v>
      </c>
      <c r="AE32" s="98">
        <v>8</v>
      </c>
      <c r="AF32" s="98">
        <v>8</v>
      </c>
      <c r="AG32" s="98">
        <v>8</v>
      </c>
      <c r="AH32" s="98">
        <v>7</v>
      </c>
      <c r="AI32" s="98"/>
      <c r="AJ32" s="98"/>
      <c r="AK32" s="98"/>
      <c r="AL32" s="98"/>
      <c r="AM32" s="98"/>
    </row>
    <row r="33" spans="1:39" ht="15" customHeight="1">
      <c r="A33" s="2" t="s">
        <v>212</v>
      </c>
      <c r="B33" s="2"/>
      <c r="C33" s="2"/>
      <c r="D33" s="2"/>
      <c r="E33" s="2"/>
      <c r="F33" s="2"/>
      <c r="G33" s="2"/>
      <c r="H33" s="2"/>
      <c r="I33" s="70"/>
      <c r="J33" s="98">
        <v>15</v>
      </c>
      <c r="K33" s="98">
        <v>15</v>
      </c>
      <c r="L33" s="98">
        <v>15</v>
      </c>
      <c r="M33" s="98">
        <v>15</v>
      </c>
      <c r="N33" s="98">
        <v>15</v>
      </c>
      <c r="O33" s="98">
        <v>15</v>
      </c>
      <c r="P33" s="98">
        <v>10</v>
      </c>
      <c r="Q33" s="98">
        <v>10</v>
      </c>
      <c r="R33" s="98">
        <v>10</v>
      </c>
      <c r="S33" s="98">
        <v>10</v>
      </c>
      <c r="T33" s="98">
        <v>10</v>
      </c>
      <c r="U33" s="98">
        <v>10</v>
      </c>
      <c r="V33" s="98">
        <v>12</v>
      </c>
      <c r="W33" s="98">
        <v>12</v>
      </c>
      <c r="X33" s="98">
        <v>12</v>
      </c>
      <c r="Y33" s="98">
        <v>12</v>
      </c>
      <c r="Z33" s="98">
        <v>12</v>
      </c>
      <c r="AA33" s="98">
        <v>12</v>
      </c>
      <c r="AB33" s="98">
        <v>17</v>
      </c>
      <c r="AC33" s="98">
        <v>17</v>
      </c>
      <c r="AD33" s="98">
        <v>17</v>
      </c>
      <c r="AE33" s="98">
        <v>17</v>
      </c>
      <c r="AF33" s="98">
        <v>17</v>
      </c>
      <c r="AG33" s="98">
        <v>17</v>
      </c>
      <c r="AH33" s="98">
        <v>20</v>
      </c>
      <c r="AI33" s="98"/>
      <c r="AJ33" s="98"/>
      <c r="AK33" s="98"/>
      <c r="AL33" s="98"/>
      <c r="AM33" s="98"/>
    </row>
    <row r="34" spans="1:39" ht="15" customHeight="1">
      <c r="A34" s="71" t="s">
        <v>213</v>
      </c>
      <c r="B34" s="71"/>
      <c r="C34" s="71"/>
      <c r="D34" s="71"/>
      <c r="E34" s="71"/>
      <c r="F34" s="71"/>
      <c r="G34" s="71"/>
      <c r="H34" s="71"/>
      <c r="I34" s="72"/>
      <c r="J34" s="99">
        <v>69</v>
      </c>
      <c r="K34" s="99">
        <v>69</v>
      </c>
      <c r="L34" s="99">
        <v>69</v>
      </c>
      <c r="M34" s="99">
        <v>69</v>
      </c>
      <c r="N34" s="99">
        <v>69</v>
      </c>
      <c r="O34" s="99">
        <v>69</v>
      </c>
      <c r="P34" s="99">
        <v>64</v>
      </c>
      <c r="Q34" s="99">
        <v>64</v>
      </c>
      <c r="R34" s="99">
        <v>64</v>
      </c>
      <c r="S34" s="99">
        <v>64</v>
      </c>
      <c r="T34" s="99">
        <v>64</v>
      </c>
      <c r="U34" s="99">
        <v>64</v>
      </c>
      <c r="V34" s="99">
        <v>86</v>
      </c>
      <c r="W34" s="99">
        <v>86</v>
      </c>
      <c r="X34" s="99">
        <v>86</v>
      </c>
      <c r="Y34" s="99">
        <v>86</v>
      </c>
      <c r="Z34" s="99">
        <v>86</v>
      </c>
      <c r="AA34" s="99">
        <v>86</v>
      </c>
      <c r="AB34" s="99">
        <v>74</v>
      </c>
      <c r="AC34" s="99">
        <v>74</v>
      </c>
      <c r="AD34" s="99">
        <v>74</v>
      </c>
      <c r="AE34" s="99">
        <v>74</v>
      </c>
      <c r="AF34" s="99">
        <v>74</v>
      </c>
      <c r="AG34" s="99">
        <v>74</v>
      </c>
      <c r="AH34" s="99">
        <v>74</v>
      </c>
      <c r="AI34" s="99"/>
      <c r="AJ34" s="99"/>
      <c r="AK34" s="99"/>
      <c r="AL34" s="99"/>
      <c r="AM34" s="99"/>
    </row>
    <row r="35" spans="1:39" ht="15" customHeight="1">
      <c r="A35" s="5" t="s">
        <v>240</v>
      </c>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row>
  </sheetData>
  <sheetProtection/>
  <mergeCells count="147">
    <mergeCell ref="J29:O29"/>
    <mergeCell ref="P29:U29"/>
    <mergeCell ref="A6:I6"/>
    <mergeCell ref="P31:U31"/>
    <mergeCell ref="J30:O30"/>
    <mergeCell ref="P30:U30"/>
    <mergeCell ref="J31:O31"/>
    <mergeCell ref="P22:U22"/>
    <mergeCell ref="J26:O26"/>
    <mergeCell ref="P26:U26"/>
    <mergeCell ref="J27:O27"/>
    <mergeCell ref="P27:U27"/>
    <mergeCell ref="J28:O28"/>
    <mergeCell ref="P28:U28"/>
    <mergeCell ref="P18:U18"/>
    <mergeCell ref="J19:O19"/>
    <mergeCell ref="P19:U19"/>
    <mergeCell ref="J15:O15"/>
    <mergeCell ref="P14:U14"/>
    <mergeCell ref="J25:O25"/>
    <mergeCell ref="P21:U21"/>
    <mergeCell ref="P23:U23"/>
    <mergeCell ref="P25:U25"/>
    <mergeCell ref="J23:O23"/>
    <mergeCell ref="J18:O18"/>
    <mergeCell ref="J14:O14"/>
    <mergeCell ref="J10:O10"/>
    <mergeCell ref="P10:U10"/>
    <mergeCell ref="J17:O17"/>
    <mergeCell ref="P13:U13"/>
    <mergeCell ref="P15:U15"/>
    <mergeCell ref="P17:U17"/>
    <mergeCell ref="P16:U16"/>
    <mergeCell ref="P11:U11"/>
    <mergeCell ref="J13:O13"/>
    <mergeCell ref="J16:O16"/>
    <mergeCell ref="V9:AA9"/>
    <mergeCell ref="P7:U7"/>
    <mergeCell ref="P8:U8"/>
    <mergeCell ref="P12:U12"/>
    <mergeCell ref="J11:O11"/>
    <mergeCell ref="J7:O7"/>
    <mergeCell ref="J8:O8"/>
    <mergeCell ref="J9:O9"/>
    <mergeCell ref="P9:U9"/>
    <mergeCell ref="J12:O12"/>
    <mergeCell ref="A3:AG3"/>
    <mergeCell ref="J6:O6"/>
    <mergeCell ref="P6:U6"/>
    <mergeCell ref="V6:AA6"/>
    <mergeCell ref="V7:AA7"/>
    <mergeCell ref="V8:AA8"/>
    <mergeCell ref="AB6:AG6"/>
    <mergeCell ref="AB7:AG7"/>
    <mergeCell ref="AB8:AG8"/>
    <mergeCell ref="V10:AA10"/>
    <mergeCell ref="V11:AA11"/>
    <mergeCell ref="V12:AA12"/>
    <mergeCell ref="V13:AA13"/>
    <mergeCell ref="V14:AA14"/>
    <mergeCell ref="V15:AA15"/>
    <mergeCell ref="V16:AA16"/>
    <mergeCell ref="V17:AA17"/>
    <mergeCell ref="V18:AA18"/>
    <mergeCell ref="V19:AA19"/>
    <mergeCell ref="V20:AA20"/>
    <mergeCell ref="V21:AA21"/>
    <mergeCell ref="V30:AA30"/>
    <mergeCell ref="V23:AA23"/>
    <mergeCell ref="J21:O21"/>
    <mergeCell ref="V31:AA31"/>
    <mergeCell ref="J20:O20"/>
    <mergeCell ref="P20:U20"/>
    <mergeCell ref="J24:O24"/>
    <mergeCell ref="V22:AA22"/>
    <mergeCell ref="P24:U24"/>
    <mergeCell ref="J22:O22"/>
    <mergeCell ref="V24:AA24"/>
    <mergeCell ref="V25:AA25"/>
    <mergeCell ref="V26:AA26"/>
    <mergeCell ref="V27:AA27"/>
    <mergeCell ref="V28:AA28"/>
    <mergeCell ref="V29:AA29"/>
    <mergeCell ref="AB9:AG9"/>
    <mergeCell ref="AB10:AG10"/>
    <mergeCell ref="AB11:AG11"/>
    <mergeCell ref="AB14:AG14"/>
    <mergeCell ref="AB15:AG15"/>
    <mergeCell ref="AB16:AG16"/>
    <mergeCell ref="AB12:AG12"/>
    <mergeCell ref="AB13:AG13"/>
    <mergeCell ref="AB17:AG17"/>
    <mergeCell ref="AB18:AG18"/>
    <mergeCell ref="AB19:AG19"/>
    <mergeCell ref="AB20:AG20"/>
    <mergeCell ref="AB21:AG21"/>
    <mergeCell ref="AB22:AG22"/>
    <mergeCell ref="AB23:AG23"/>
    <mergeCell ref="AB24:AG24"/>
    <mergeCell ref="AB25:AG25"/>
    <mergeCell ref="AB26:AG26"/>
    <mergeCell ref="AB27:AG27"/>
    <mergeCell ref="AB28:AG28"/>
    <mergeCell ref="AB29:AG29"/>
    <mergeCell ref="AB30:AG30"/>
    <mergeCell ref="AB31:AG31"/>
    <mergeCell ref="AB32:AG32"/>
    <mergeCell ref="AB33:AG33"/>
    <mergeCell ref="AB34:AG34"/>
    <mergeCell ref="P34:U34"/>
    <mergeCell ref="P33:U33"/>
    <mergeCell ref="J33:O33"/>
    <mergeCell ref="V32:AA32"/>
    <mergeCell ref="P32:U32"/>
    <mergeCell ref="J34:O34"/>
    <mergeCell ref="J32:O32"/>
    <mergeCell ref="V33:AA33"/>
    <mergeCell ref="V34:AA34"/>
    <mergeCell ref="AH6:AM6"/>
    <mergeCell ref="AH7:AM7"/>
    <mergeCell ref="AH8:AM8"/>
    <mergeCell ref="AH9:AM9"/>
    <mergeCell ref="AH10:AM10"/>
    <mergeCell ref="AH11:AM11"/>
    <mergeCell ref="AH12:AM12"/>
    <mergeCell ref="AH13:AM13"/>
    <mergeCell ref="AH14:AM14"/>
    <mergeCell ref="AH15:AM15"/>
    <mergeCell ref="AH16:AM16"/>
    <mergeCell ref="AH17:AM17"/>
    <mergeCell ref="AH29:AM29"/>
    <mergeCell ref="AH18:AM18"/>
    <mergeCell ref="AH19:AM19"/>
    <mergeCell ref="AH20:AM20"/>
    <mergeCell ref="AH21:AM21"/>
    <mergeCell ref="AH22:AM22"/>
    <mergeCell ref="AH23:AM23"/>
    <mergeCell ref="AH30:AM30"/>
    <mergeCell ref="AH31:AM31"/>
    <mergeCell ref="AH32:AM32"/>
    <mergeCell ref="AH33:AM33"/>
    <mergeCell ref="AH34:AM34"/>
    <mergeCell ref="AH24:AM24"/>
    <mergeCell ref="AH25:AM25"/>
    <mergeCell ref="AH26:AM26"/>
    <mergeCell ref="AH27:AM27"/>
    <mergeCell ref="AH28:AM28"/>
  </mergeCells>
  <printOptions/>
  <pageMargins left="1.13" right="0.28"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O35"/>
  <sheetViews>
    <sheetView workbookViewId="0" topLeftCell="A1">
      <selection activeCell="A1" sqref="A1"/>
    </sheetView>
  </sheetViews>
  <sheetFormatPr defaultColWidth="2.125" defaultRowHeight="12" customHeight="1"/>
  <cols>
    <col min="1" max="10" width="2.125" style="1" customWidth="1"/>
    <col min="11" max="16384" width="2.125" style="1" customWidth="1"/>
  </cols>
  <sheetData>
    <row r="1" spans="1:41" ht="12" customHeight="1">
      <c r="A1" s="1" t="s">
        <v>281</v>
      </c>
      <c r="AO1" s="13"/>
    </row>
    <row r="2" ht="8.25" customHeight="1"/>
    <row r="3" spans="1:41" ht="18" customHeight="1">
      <c r="A3" s="103" t="s">
        <v>177</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row>
    <row r="5" ht="12" customHeight="1">
      <c r="A5" s="5" t="s">
        <v>178</v>
      </c>
    </row>
    <row r="6" spans="1:39" ht="15" customHeight="1">
      <c r="A6" s="118" t="s">
        <v>280</v>
      </c>
      <c r="B6" s="118"/>
      <c r="C6" s="118"/>
      <c r="D6" s="118"/>
      <c r="E6" s="118"/>
      <c r="F6" s="118"/>
      <c r="G6" s="118"/>
      <c r="H6" s="118"/>
      <c r="I6" s="118"/>
      <c r="J6" s="107" t="s">
        <v>241</v>
      </c>
      <c r="K6" s="107"/>
      <c r="L6" s="107"/>
      <c r="M6" s="107"/>
      <c r="N6" s="107"/>
      <c r="O6" s="107"/>
      <c r="P6" s="107" t="s">
        <v>278</v>
      </c>
      <c r="Q6" s="107"/>
      <c r="R6" s="107"/>
      <c r="S6" s="107"/>
      <c r="T6" s="107"/>
      <c r="U6" s="107"/>
      <c r="V6" s="107" t="s">
        <v>279</v>
      </c>
      <c r="W6" s="107"/>
      <c r="X6" s="107"/>
      <c r="Y6" s="107"/>
      <c r="Z6" s="107"/>
      <c r="AA6" s="107"/>
      <c r="AB6" s="107" t="s">
        <v>489</v>
      </c>
      <c r="AC6" s="107"/>
      <c r="AD6" s="107"/>
      <c r="AE6" s="107"/>
      <c r="AF6" s="107"/>
      <c r="AG6" s="107"/>
      <c r="AH6" s="107" t="s">
        <v>500</v>
      </c>
      <c r="AI6" s="107"/>
      <c r="AJ6" s="107"/>
      <c r="AK6" s="107"/>
      <c r="AL6" s="107"/>
      <c r="AM6" s="107"/>
    </row>
    <row r="7" spans="1:39" ht="7.5" customHeight="1">
      <c r="A7" s="118"/>
      <c r="B7" s="118"/>
      <c r="C7" s="118"/>
      <c r="D7" s="118"/>
      <c r="E7" s="118"/>
      <c r="F7" s="118"/>
      <c r="G7" s="118"/>
      <c r="H7" s="118"/>
      <c r="I7" s="118"/>
      <c r="J7" s="89"/>
      <c r="K7" s="90"/>
      <c r="L7" s="90"/>
      <c r="M7" s="90"/>
      <c r="N7" s="90"/>
      <c r="O7" s="91"/>
      <c r="P7" s="89"/>
      <c r="Q7" s="90"/>
      <c r="R7" s="90"/>
      <c r="S7" s="90"/>
      <c r="T7" s="90"/>
      <c r="U7" s="91"/>
      <c r="V7" s="108"/>
      <c r="W7" s="108"/>
      <c r="X7" s="108"/>
      <c r="Y7" s="107"/>
      <c r="Z7" s="107"/>
      <c r="AA7" s="107"/>
      <c r="AB7" s="108"/>
      <c r="AC7" s="108"/>
      <c r="AD7" s="108"/>
      <c r="AE7" s="107"/>
      <c r="AF7" s="107"/>
      <c r="AG7" s="107"/>
      <c r="AH7" s="108"/>
      <c r="AI7" s="108"/>
      <c r="AJ7" s="108"/>
      <c r="AK7" s="107"/>
      <c r="AL7" s="107"/>
      <c r="AM7" s="107"/>
    </row>
    <row r="8" spans="1:39" ht="15" customHeight="1">
      <c r="A8" s="118"/>
      <c r="B8" s="118"/>
      <c r="C8" s="118"/>
      <c r="D8" s="118"/>
      <c r="E8" s="118"/>
      <c r="F8" s="118"/>
      <c r="G8" s="118"/>
      <c r="H8" s="118"/>
      <c r="I8" s="118"/>
      <c r="J8" s="109" t="s">
        <v>276</v>
      </c>
      <c r="K8" s="110"/>
      <c r="L8" s="110"/>
      <c r="M8" s="111" t="s">
        <v>277</v>
      </c>
      <c r="N8" s="111"/>
      <c r="O8" s="111"/>
      <c r="P8" s="109" t="s">
        <v>276</v>
      </c>
      <c r="Q8" s="110"/>
      <c r="R8" s="110"/>
      <c r="S8" s="111" t="s">
        <v>277</v>
      </c>
      <c r="T8" s="111"/>
      <c r="U8" s="111"/>
      <c r="V8" s="109" t="s">
        <v>276</v>
      </c>
      <c r="W8" s="110"/>
      <c r="X8" s="110"/>
      <c r="Y8" s="111" t="s">
        <v>277</v>
      </c>
      <c r="Z8" s="111"/>
      <c r="AA8" s="111"/>
      <c r="AB8" s="109" t="s">
        <v>276</v>
      </c>
      <c r="AC8" s="110"/>
      <c r="AD8" s="110"/>
      <c r="AE8" s="111" t="s">
        <v>277</v>
      </c>
      <c r="AF8" s="111"/>
      <c r="AG8" s="111"/>
      <c r="AH8" s="109" t="s">
        <v>276</v>
      </c>
      <c r="AI8" s="110"/>
      <c r="AJ8" s="110"/>
      <c r="AK8" s="111" t="s">
        <v>277</v>
      </c>
      <c r="AL8" s="111"/>
      <c r="AM8" s="111"/>
    </row>
    <row r="9" spans="1:39" ht="15" customHeight="1">
      <c r="A9" s="118"/>
      <c r="B9" s="118"/>
      <c r="C9" s="118"/>
      <c r="D9" s="118"/>
      <c r="E9" s="118"/>
      <c r="F9" s="118"/>
      <c r="G9" s="118"/>
      <c r="H9" s="118"/>
      <c r="I9" s="118"/>
      <c r="J9" s="107"/>
      <c r="K9" s="107"/>
      <c r="L9" s="107"/>
      <c r="M9" s="111"/>
      <c r="N9" s="111"/>
      <c r="O9" s="111"/>
      <c r="P9" s="107"/>
      <c r="Q9" s="107"/>
      <c r="R9" s="107"/>
      <c r="S9" s="111"/>
      <c r="T9" s="111"/>
      <c r="U9" s="111"/>
      <c r="V9" s="107"/>
      <c r="W9" s="107"/>
      <c r="X9" s="107"/>
      <c r="Y9" s="111"/>
      <c r="Z9" s="111"/>
      <c r="AA9" s="111"/>
      <c r="AB9" s="107"/>
      <c r="AC9" s="107"/>
      <c r="AD9" s="107"/>
      <c r="AE9" s="111"/>
      <c r="AF9" s="111"/>
      <c r="AG9" s="111"/>
      <c r="AH9" s="107"/>
      <c r="AI9" s="107"/>
      <c r="AJ9" s="107"/>
      <c r="AK9" s="111"/>
      <c r="AL9" s="111"/>
      <c r="AM9" s="111"/>
    </row>
    <row r="10" spans="1:39" ht="15" customHeight="1">
      <c r="A10" s="118"/>
      <c r="B10" s="118"/>
      <c r="C10" s="118"/>
      <c r="D10" s="118"/>
      <c r="E10" s="118"/>
      <c r="F10" s="118"/>
      <c r="G10" s="118"/>
      <c r="H10" s="118"/>
      <c r="I10" s="118"/>
      <c r="J10" s="107"/>
      <c r="K10" s="107"/>
      <c r="L10" s="107"/>
      <c r="M10" s="111"/>
      <c r="N10" s="111"/>
      <c r="O10" s="111"/>
      <c r="P10" s="107"/>
      <c r="Q10" s="107"/>
      <c r="R10" s="107"/>
      <c r="S10" s="111"/>
      <c r="T10" s="111"/>
      <c r="U10" s="111"/>
      <c r="V10" s="107"/>
      <c r="W10" s="107"/>
      <c r="X10" s="107"/>
      <c r="Y10" s="111"/>
      <c r="Z10" s="111"/>
      <c r="AA10" s="111"/>
      <c r="AB10" s="107"/>
      <c r="AC10" s="107"/>
      <c r="AD10" s="107"/>
      <c r="AE10" s="111"/>
      <c r="AF10" s="111"/>
      <c r="AG10" s="111"/>
      <c r="AH10" s="107"/>
      <c r="AI10" s="107"/>
      <c r="AJ10" s="107"/>
      <c r="AK10" s="111"/>
      <c r="AL10" s="111"/>
      <c r="AM10" s="111"/>
    </row>
    <row r="11" spans="1:39" ht="15" customHeight="1">
      <c r="A11" s="112" t="s">
        <v>257</v>
      </c>
      <c r="B11" s="112"/>
      <c r="C11" s="112"/>
      <c r="D11" s="112"/>
      <c r="E11" s="112"/>
      <c r="F11" s="112"/>
      <c r="G11" s="112"/>
      <c r="H11" s="112"/>
      <c r="I11" s="112"/>
      <c r="J11" s="113">
        <v>0</v>
      </c>
      <c r="K11" s="114">
        <v>0</v>
      </c>
      <c r="L11" s="115">
        <v>0</v>
      </c>
      <c r="M11" s="113">
        <v>0</v>
      </c>
      <c r="N11" s="114">
        <v>0</v>
      </c>
      <c r="O11" s="115">
        <v>0</v>
      </c>
      <c r="P11" s="113">
        <v>0</v>
      </c>
      <c r="Q11" s="114">
        <v>0</v>
      </c>
      <c r="R11" s="115">
        <v>0</v>
      </c>
      <c r="S11" s="113">
        <v>0</v>
      </c>
      <c r="T11" s="114">
        <v>0</v>
      </c>
      <c r="U11" s="115">
        <v>0</v>
      </c>
      <c r="V11" s="104">
        <v>0</v>
      </c>
      <c r="W11" s="105">
        <v>0</v>
      </c>
      <c r="X11" s="106">
        <v>0</v>
      </c>
      <c r="Y11" s="104">
        <v>0</v>
      </c>
      <c r="Z11" s="105">
        <v>0</v>
      </c>
      <c r="AA11" s="106">
        <v>0</v>
      </c>
      <c r="AB11" s="104">
        <v>0</v>
      </c>
      <c r="AC11" s="105">
        <v>0</v>
      </c>
      <c r="AD11" s="106">
        <v>0</v>
      </c>
      <c r="AE11" s="104">
        <v>0</v>
      </c>
      <c r="AF11" s="105">
        <v>0</v>
      </c>
      <c r="AG11" s="106">
        <v>0</v>
      </c>
      <c r="AH11" s="104">
        <v>0</v>
      </c>
      <c r="AI11" s="105">
        <v>0</v>
      </c>
      <c r="AJ11" s="106">
        <v>0</v>
      </c>
      <c r="AK11" s="104">
        <v>0</v>
      </c>
      <c r="AL11" s="105">
        <v>0</v>
      </c>
      <c r="AM11" s="106">
        <v>0</v>
      </c>
    </row>
    <row r="12" spans="1:39" ht="15" customHeight="1">
      <c r="A12" s="112" t="s">
        <v>258</v>
      </c>
      <c r="B12" s="112"/>
      <c r="C12" s="112"/>
      <c r="D12" s="112"/>
      <c r="E12" s="112"/>
      <c r="F12" s="112"/>
      <c r="G12" s="112"/>
      <c r="H12" s="112"/>
      <c r="I12" s="112"/>
      <c r="J12" s="113">
        <v>0</v>
      </c>
      <c r="K12" s="114">
        <v>0</v>
      </c>
      <c r="L12" s="115">
        <v>0</v>
      </c>
      <c r="M12" s="113">
        <v>0</v>
      </c>
      <c r="N12" s="114">
        <v>0</v>
      </c>
      <c r="O12" s="115">
        <v>0</v>
      </c>
      <c r="P12" s="113">
        <v>0</v>
      </c>
      <c r="Q12" s="114">
        <v>0</v>
      </c>
      <c r="R12" s="115">
        <v>0</v>
      </c>
      <c r="S12" s="113">
        <v>0</v>
      </c>
      <c r="T12" s="114">
        <v>0</v>
      </c>
      <c r="U12" s="115">
        <v>0</v>
      </c>
      <c r="V12" s="104">
        <v>0</v>
      </c>
      <c r="W12" s="105">
        <v>0</v>
      </c>
      <c r="X12" s="106">
        <v>0</v>
      </c>
      <c r="Y12" s="104">
        <v>0</v>
      </c>
      <c r="Z12" s="105">
        <v>0</v>
      </c>
      <c r="AA12" s="106">
        <v>0</v>
      </c>
      <c r="AB12" s="104">
        <v>0</v>
      </c>
      <c r="AC12" s="105">
        <v>0</v>
      </c>
      <c r="AD12" s="106">
        <v>0</v>
      </c>
      <c r="AE12" s="104">
        <v>0</v>
      </c>
      <c r="AF12" s="105">
        <v>0</v>
      </c>
      <c r="AG12" s="106">
        <v>0</v>
      </c>
      <c r="AH12" s="104">
        <v>0</v>
      </c>
      <c r="AI12" s="105">
        <v>0</v>
      </c>
      <c r="AJ12" s="106">
        <v>0</v>
      </c>
      <c r="AK12" s="104">
        <v>0</v>
      </c>
      <c r="AL12" s="105">
        <v>0</v>
      </c>
      <c r="AM12" s="106">
        <v>0</v>
      </c>
    </row>
    <row r="13" spans="1:39" ht="15" customHeight="1">
      <c r="A13" s="112" t="s">
        <v>259</v>
      </c>
      <c r="B13" s="112"/>
      <c r="C13" s="112"/>
      <c r="D13" s="112"/>
      <c r="E13" s="112"/>
      <c r="F13" s="112"/>
      <c r="G13" s="112"/>
      <c r="H13" s="112"/>
      <c r="I13" s="112"/>
      <c r="J13" s="113">
        <v>0</v>
      </c>
      <c r="K13" s="114">
        <v>0</v>
      </c>
      <c r="L13" s="115">
        <v>0</v>
      </c>
      <c r="M13" s="113">
        <v>0</v>
      </c>
      <c r="N13" s="114">
        <v>0</v>
      </c>
      <c r="O13" s="115">
        <v>0</v>
      </c>
      <c r="P13" s="113">
        <v>0</v>
      </c>
      <c r="Q13" s="114">
        <v>0</v>
      </c>
      <c r="R13" s="115">
        <v>0</v>
      </c>
      <c r="S13" s="113">
        <v>0</v>
      </c>
      <c r="T13" s="114">
        <v>0</v>
      </c>
      <c r="U13" s="115">
        <v>0</v>
      </c>
      <c r="V13" s="104">
        <v>0</v>
      </c>
      <c r="W13" s="105">
        <v>0</v>
      </c>
      <c r="X13" s="106">
        <v>0</v>
      </c>
      <c r="Y13" s="104">
        <v>0</v>
      </c>
      <c r="Z13" s="105">
        <v>0</v>
      </c>
      <c r="AA13" s="106">
        <v>0</v>
      </c>
      <c r="AB13" s="104">
        <v>0</v>
      </c>
      <c r="AC13" s="105">
        <v>0</v>
      </c>
      <c r="AD13" s="106">
        <v>0</v>
      </c>
      <c r="AE13" s="104">
        <v>0</v>
      </c>
      <c r="AF13" s="105">
        <v>0</v>
      </c>
      <c r="AG13" s="106">
        <v>0</v>
      </c>
      <c r="AH13" s="104">
        <v>0</v>
      </c>
      <c r="AI13" s="105">
        <v>0</v>
      </c>
      <c r="AJ13" s="106">
        <v>0</v>
      </c>
      <c r="AK13" s="104">
        <v>0</v>
      </c>
      <c r="AL13" s="105">
        <v>0</v>
      </c>
      <c r="AM13" s="106">
        <v>0</v>
      </c>
    </row>
    <row r="14" spans="1:39" ht="15" customHeight="1">
      <c r="A14" s="112" t="s">
        <v>260</v>
      </c>
      <c r="B14" s="112"/>
      <c r="C14" s="112"/>
      <c r="D14" s="112"/>
      <c r="E14" s="112"/>
      <c r="F14" s="112"/>
      <c r="G14" s="112"/>
      <c r="H14" s="112"/>
      <c r="I14" s="112"/>
      <c r="J14" s="113">
        <v>2</v>
      </c>
      <c r="K14" s="114">
        <v>2</v>
      </c>
      <c r="L14" s="115">
        <v>2</v>
      </c>
      <c r="M14" s="113">
        <v>0</v>
      </c>
      <c r="N14" s="114">
        <v>0</v>
      </c>
      <c r="O14" s="115">
        <v>0</v>
      </c>
      <c r="P14" s="113">
        <v>2</v>
      </c>
      <c r="Q14" s="114">
        <v>2</v>
      </c>
      <c r="R14" s="115">
        <v>2</v>
      </c>
      <c r="S14" s="113">
        <v>0</v>
      </c>
      <c r="T14" s="114">
        <v>0</v>
      </c>
      <c r="U14" s="115">
        <v>0</v>
      </c>
      <c r="V14" s="104">
        <v>1</v>
      </c>
      <c r="W14" s="105">
        <v>1</v>
      </c>
      <c r="X14" s="106">
        <v>1</v>
      </c>
      <c r="Y14" s="104">
        <v>0</v>
      </c>
      <c r="Z14" s="105">
        <v>0</v>
      </c>
      <c r="AA14" s="106">
        <v>0</v>
      </c>
      <c r="AB14" s="104">
        <v>2</v>
      </c>
      <c r="AC14" s="105">
        <v>2</v>
      </c>
      <c r="AD14" s="106">
        <v>2</v>
      </c>
      <c r="AE14" s="104">
        <v>0</v>
      </c>
      <c r="AF14" s="105">
        <v>0</v>
      </c>
      <c r="AG14" s="106">
        <v>0</v>
      </c>
      <c r="AH14" s="104">
        <v>1</v>
      </c>
      <c r="AI14" s="105">
        <v>2</v>
      </c>
      <c r="AJ14" s="106">
        <v>2</v>
      </c>
      <c r="AK14" s="104">
        <v>0</v>
      </c>
      <c r="AL14" s="105">
        <v>0</v>
      </c>
      <c r="AM14" s="106">
        <v>0</v>
      </c>
    </row>
    <row r="15" spans="1:39" ht="15" customHeight="1">
      <c r="A15" s="116" t="s">
        <v>261</v>
      </c>
      <c r="B15" s="116"/>
      <c r="C15" s="116"/>
      <c r="D15" s="116"/>
      <c r="E15" s="116"/>
      <c r="F15" s="116"/>
      <c r="G15" s="116"/>
      <c r="H15" s="116"/>
      <c r="I15" s="116"/>
      <c r="J15" s="113">
        <v>0</v>
      </c>
      <c r="K15" s="114">
        <v>0</v>
      </c>
      <c r="L15" s="115">
        <v>0</v>
      </c>
      <c r="M15" s="113">
        <v>0</v>
      </c>
      <c r="N15" s="114">
        <v>0</v>
      </c>
      <c r="O15" s="115">
        <v>0</v>
      </c>
      <c r="P15" s="113">
        <v>1</v>
      </c>
      <c r="Q15" s="114">
        <v>1</v>
      </c>
      <c r="R15" s="115">
        <v>1</v>
      </c>
      <c r="S15" s="113">
        <v>0</v>
      </c>
      <c r="T15" s="114">
        <v>0</v>
      </c>
      <c r="U15" s="115">
        <v>0</v>
      </c>
      <c r="V15" s="104">
        <v>0</v>
      </c>
      <c r="W15" s="105">
        <v>0</v>
      </c>
      <c r="X15" s="106">
        <v>0</v>
      </c>
      <c r="Y15" s="104">
        <v>0</v>
      </c>
      <c r="Z15" s="105">
        <v>0</v>
      </c>
      <c r="AA15" s="106">
        <v>0</v>
      </c>
      <c r="AB15" s="104">
        <v>0</v>
      </c>
      <c r="AC15" s="105">
        <v>0</v>
      </c>
      <c r="AD15" s="106">
        <v>0</v>
      </c>
      <c r="AE15" s="104">
        <v>0</v>
      </c>
      <c r="AF15" s="105">
        <v>0</v>
      </c>
      <c r="AG15" s="106">
        <v>0</v>
      </c>
      <c r="AH15" s="104">
        <v>0</v>
      </c>
      <c r="AI15" s="105">
        <v>0</v>
      </c>
      <c r="AJ15" s="106">
        <v>0</v>
      </c>
      <c r="AK15" s="104">
        <v>0</v>
      </c>
      <c r="AL15" s="105">
        <v>0</v>
      </c>
      <c r="AM15" s="106">
        <v>0</v>
      </c>
    </row>
    <row r="16" spans="1:39" ht="15" customHeight="1">
      <c r="A16" s="112" t="s">
        <v>262</v>
      </c>
      <c r="B16" s="112"/>
      <c r="C16" s="112"/>
      <c r="D16" s="112"/>
      <c r="E16" s="112"/>
      <c r="F16" s="112"/>
      <c r="G16" s="112"/>
      <c r="H16" s="112"/>
      <c r="I16" s="112"/>
      <c r="J16" s="113">
        <v>2</v>
      </c>
      <c r="K16" s="114">
        <v>2</v>
      </c>
      <c r="L16" s="115">
        <v>2</v>
      </c>
      <c r="M16" s="113">
        <v>0</v>
      </c>
      <c r="N16" s="114">
        <v>0</v>
      </c>
      <c r="O16" s="115">
        <v>0</v>
      </c>
      <c r="P16" s="113">
        <v>5</v>
      </c>
      <c r="Q16" s="114">
        <v>5</v>
      </c>
      <c r="R16" s="115">
        <v>5</v>
      </c>
      <c r="S16" s="113">
        <v>0</v>
      </c>
      <c r="T16" s="114">
        <v>0</v>
      </c>
      <c r="U16" s="115">
        <v>0</v>
      </c>
      <c r="V16" s="104">
        <v>2</v>
      </c>
      <c r="W16" s="105">
        <v>2</v>
      </c>
      <c r="X16" s="106">
        <v>2</v>
      </c>
      <c r="Y16" s="104">
        <v>0</v>
      </c>
      <c r="Z16" s="105">
        <v>0</v>
      </c>
      <c r="AA16" s="106">
        <v>0</v>
      </c>
      <c r="AB16" s="104">
        <v>4</v>
      </c>
      <c r="AC16" s="105">
        <v>4</v>
      </c>
      <c r="AD16" s="106">
        <v>4</v>
      </c>
      <c r="AE16" s="104">
        <v>0</v>
      </c>
      <c r="AF16" s="105">
        <v>0</v>
      </c>
      <c r="AG16" s="106">
        <v>0</v>
      </c>
      <c r="AH16" s="104">
        <v>1</v>
      </c>
      <c r="AI16" s="105">
        <v>4</v>
      </c>
      <c r="AJ16" s="106">
        <v>4</v>
      </c>
      <c r="AK16" s="104">
        <v>0</v>
      </c>
      <c r="AL16" s="105">
        <v>0</v>
      </c>
      <c r="AM16" s="106">
        <v>0</v>
      </c>
    </row>
    <row r="17" spans="1:39" ht="15" customHeight="1">
      <c r="A17" s="112" t="s">
        <v>263</v>
      </c>
      <c r="B17" s="112"/>
      <c r="C17" s="112"/>
      <c r="D17" s="112"/>
      <c r="E17" s="112"/>
      <c r="F17" s="112"/>
      <c r="G17" s="112"/>
      <c r="H17" s="112"/>
      <c r="I17" s="112"/>
      <c r="J17" s="113">
        <v>79</v>
      </c>
      <c r="K17" s="114">
        <v>79</v>
      </c>
      <c r="L17" s="115">
        <v>79</v>
      </c>
      <c r="M17" s="113">
        <v>1</v>
      </c>
      <c r="N17" s="114">
        <v>1</v>
      </c>
      <c r="O17" s="115">
        <v>1</v>
      </c>
      <c r="P17" s="113">
        <v>41</v>
      </c>
      <c r="Q17" s="114">
        <v>41</v>
      </c>
      <c r="R17" s="115">
        <v>41</v>
      </c>
      <c r="S17" s="113">
        <v>0</v>
      </c>
      <c r="T17" s="114">
        <v>0</v>
      </c>
      <c r="U17" s="115">
        <v>0</v>
      </c>
      <c r="V17" s="104">
        <v>70</v>
      </c>
      <c r="W17" s="105">
        <v>70</v>
      </c>
      <c r="X17" s="106">
        <v>70</v>
      </c>
      <c r="Y17" s="104">
        <v>0</v>
      </c>
      <c r="Z17" s="105">
        <v>0</v>
      </c>
      <c r="AA17" s="106">
        <v>0</v>
      </c>
      <c r="AB17" s="104">
        <v>40</v>
      </c>
      <c r="AC17" s="105">
        <v>40</v>
      </c>
      <c r="AD17" s="106">
        <v>40</v>
      </c>
      <c r="AE17" s="104">
        <v>0</v>
      </c>
      <c r="AF17" s="105">
        <v>0</v>
      </c>
      <c r="AG17" s="106">
        <v>0</v>
      </c>
      <c r="AH17" s="104">
        <v>138</v>
      </c>
      <c r="AI17" s="105">
        <v>40</v>
      </c>
      <c r="AJ17" s="106">
        <v>40</v>
      </c>
      <c r="AK17" s="104">
        <v>2</v>
      </c>
      <c r="AL17" s="105">
        <v>0</v>
      </c>
      <c r="AM17" s="106">
        <v>0</v>
      </c>
    </row>
    <row r="18" spans="1:39" ht="15" customHeight="1">
      <c r="A18" s="112" t="s">
        <v>264</v>
      </c>
      <c r="B18" s="112"/>
      <c r="C18" s="112"/>
      <c r="D18" s="112"/>
      <c r="E18" s="112"/>
      <c r="F18" s="112"/>
      <c r="G18" s="112"/>
      <c r="H18" s="112"/>
      <c r="I18" s="112"/>
      <c r="J18" s="113">
        <v>14</v>
      </c>
      <c r="K18" s="114">
        <v>14</v>
      </c>
      <c r="L18" s="115">
        <v>14</v>
      </c>
      <c r="M18" s="113">
        <v>4</v>
      </c>
      <c r="N18" s="114">
        <v>4</v>
      </c>
      <c r="O18" s="115">
        <v>4</v>
      </c>
      <c r="P18" s="113">
        <v>5</v>
      </c>
      <c r="Q18" s="114">
        <v>5</v>
      </c>
      <c r="R18" s="115">
        <v>5</v>
      </c>
      <c r="S18" s="113">
        <v>0</v>
      </c>
      <c r="T18" s="114">
        <v>0</v>
      </c>
      <c r="U18" s="115">
        <v>0</v>
      </c>
      <c r="V18" s="104">
        <v>14</v>
      </c>
      <c r="W18" s="105">
        <v>14</v>
      </c>
      <c r="X18" s="106">
        <v>14</v>
      </c>
      <c r="Y18" s="104">
        <v>0</v>
      </c>
      <c r="Z18" s="105">
        <v>0</v>
      </c>
      <c r="AA18" s="106">
        <v>0</v>
      </c>
      <c r="AB18" s="104">
        <v>5</v>
      </c>
      <c r="AC18" s="105">
        <v>5</v>
      </c>
      <c r="AD18" s="106">
        <v>5</v>
      </c>
      <c r="AE18" s="104">
        <v>0</v>
      </c>
      <c r="AF18" s="105">
        <v>0</v>
      </c>
      <c r="AG18" s="106">
        <v>0</v>
      </c>
      <c r="AH18" s="104">
        <v>12</v>
      </c>
      <c r="AI18" s="105">
        <v>5</v>
      </c>
      <c r="AJ18" s="106">
        <v>5</v>
      </c>
      <c r="AK18" s="104">
        <v>0</v>
      </c>
      <c r="AL18" s="105">
        <v>0</v>
      </c>
      <c r="AM18" s="106">
        <v>0</v>
      </c>
    </row>
    <row r="19" spans="1:39" ht="15" customHeight="1">
      <c r="A19" s="112" t="s">
        <v>265</v>
      </c>
      <c r="B19" s="112"/>
      <c r="C19" s="112"/>
      <c r="D19" s="112"/>
      <c r="E19" s="112"/>
      <c r="F19" s="112"/>
      <c r="G19" s="112"/>
      <c r="H19" s="112"/>
      <c r="I19" s="112"/>
      <c r="J19" s="113">
        <v>7</v>
      </c>
      <c r="K19" s="114">
        <v>7</v>
      </c>
      <c r="L19" s="115">
        <v>7</v>
      </c>
      <c r="M19" s="113">
        <v>1</v>
      </c>
      <c r="N19" s="114">
        <v>1</v>
      </c>
      <c r="O19" s="115">
        <v>1</v>
      </c>
      <c r="P19" s="113">
        <v>11</v>
      </c>
      <c r="Q19" s="114">
        <v>11</v>
      </c>
      <c r="R19" s="115">
        <v>11</v>
      </c>
      <c r="S19" s="113">
        <v>0</v>
      </c>
      <c r="T19" s="114">
        <v>0</v>
      </c>
      <c r="U19" s="115">
        <v>0</v>
      </c>
      <c r="V19" s="104">
        <v>5</v>
      </c>
      <c r="W19" s="105">
        <v>5</v>
      </c>
      <c r="X19" s="106">
        <v>5</v>
      </c>
      <c r="Y19" s="104">
        <v>0</v>
      </c>
      <c r="Z19" s="105">
        <v>0</v>
      </c>
      <c r="AA19" s="106">
        <v>0</v>
      </c>
      <c r="AB19" s="104">
        <v>8</v>
      </c>
      <c r="AC19" s="105">
        <v>8</v>
      </c>
      <c r="AD19" s="106">
        <v>8</v>
      </c>
      <c r="AE19" s="104">
        <v>0</v>
      </c>
      <c r="AF19" s="105">
        <v>0</v>
      </c>
      <c r="AG19" s="106">
        <v>0</v>
      </c>
      <c r="AH19" s="104">
        <v>5</v>
      </c>
      <c r="AI19" s="105">
        <v>8</v>
      </c>
      <c r="AJ19" s="106">
        <v>8</v>
      </c>
      <c r="AK19" s="104">
        <v>0</v>
      </c>
      <c r="AL19" s="105">
        <v>0</v>
      </c>
      <c r="AM19" s="106">
        <v>0</v>
      </c>
    </row>
    <row r="20" spans="1:39" ht="15" customHeight="1">
      <c r="A20" s="112" t="s">
        <v>266</v>
      </c>
      <c r="B20" s="112"/>
      <c r="C20" s="112"/>
      <c r="D20" s="112"/>
      <c r="E20" s="112"/>
      <c r="F20" s="112"/>
      <c r="G20" s="112"/>
      <c r="H20" s="112"/>
      <c r="I20" s="112"/>
      <c r="J20" s="113">
        <v>34</v>
      </c>
      <c r="K20" s="114">
        <v>34</v>
      </c>
      <c r="L20" s="115">
        <v>34</v>
      </c>
      <c r="M20" s="113">
        <v>0</v>
      </c>
      <c r="N20" s="114">
        <v>0</v>
      </c>
      <c r="O20" s="115">
        <v>0</v>
      </c>
      <c r="P20" s="113">
        <v>23</v>
      </c>
      <c r="Q20" s="114">
        <v>23</v>
      </c>
      <c r="R20" s="115">
        <v>23</v>
      </c>
      <c r="S20" s="113">
        <v>0</v>
      </c>
      <c r="T20" s="114">
        <v>0</v>
      </c>
      <c r="U20" s="115">
        <v>0</v>
      </c>
      <c r="V20" s="104">
        <v>37</v>
      </c>
      <c r="W20" s="105">
        <v>37</v>
      </c>
      <c r="X20" s="106">
        <v>37</v>
      </c>
      <c r="Y20" s="104">
        <v>1</v>
      </c>
      <c r="Z20" s="105">
        <v>1</v>
      </c>
      <c r="AA20" s="106">
        <v>1</v>
      </c>
      <c r="AB20" s="104">
        <v>29</v>
      </c>
      <c r="AC20" s="105">
        <v>29</v>
      </c>
      <c r="AD20" s="106">
        <v>29</v>
      </c>
      <c r="AE20" s="104">
        <v>0</v>
      </c>
      <c r="AF20" s="105">
        <v>0</v>
      </c>
      <c r="AG20" s="106">
        <v>0</v>
      </c>
      <c r="AH20" s="104">
        <v>43</v>
      </c>
      <c r="AI20" s="105">
        <v>29</v>
      </c>
      <c r="AJ20" s="106">
        <v>29</v>
      </c>
      <c r="AK20" s="104">
        <v>0</v>
      </c>
      <c r="AL20" s="105">
        <v>0</v>
      </c>
      <c r="AM20" s="106">
        <v>0</v>
      </c>
    </row>
    <row r="21" spans="1:39" ht="15" customHeight="1">
      <c r="A21" s="117" t="s">
        <v>267</v>
      </c>
      <c r="B21" s="117"/>
      <c r="C21" s="117"/>
      <c r="D21" s="117"/>
      <c r="E21" s="117"/>
      <c r="F21" s="117"/>
      <c r="G21" s="117"/>
      <c r="H21" s="117"/>
      <c r="I21" s="117"/>
      <c r="J21" s="113">
        <v>47</v>
      </c>
      <c r="K21" s="114">
        <v>47</v>
      </c>
      <c r="L21" s="115">
        <v>47</v>
      </c>
      <c r="M21" s="113">
        <v>2</v>
      </c>
      <c r="N21" s="114">
        <v>2</v>
      </c>
      <c r="O21" s="115">
        <v>2</v>
      </c>
      <c r="P21" s="113">
        <v>11</v>
      </c>
      <c r="Q21" s="114">
        <v>11</v>
      </c>
      <c r="R21" s="115">
        <v>11</v>
      </c>
      <c r="S21" s="113">
        <v>0</v>
      </c>
      <c r="T21" s="114">
        <v>0</v>
      </c>
      <c r="U21" s="115">
        <v>0</v>
      </c>
      <c r="V21" s="104">
        <v>53</v>
      </c>
      <c r="W21" s="105">
        <v>53</v>
      </c>
      <c r="X21" s="106">
        <v>53</v>
      </c>
      <c r="Y21" s="104">
        <v>1</v>
      </c>
      <c r="Z21" s="105">
        <v>1</v>
      </c>
      <c r="AA21" s="106">
        <v>1</v>
      </c>
      <c r="AB21" s="104">
        <v>21</v>
      </c>
      <c r="AC21" s="105">
        <v>21</v>
      </c>
      <c r="AD21" s="106">
        <v>21</v>
      </c>
      <c r="AE21" s="104">
        <v>0</v>
      </c>
      <c r="AF21" s="105">
        <v>0</v>
      </c>
      <c r="AG21" s="106">
        <v>0</v>
      </c>
      <c r="AH21" s="104">
        <v>57</v>
      </c>
      <c r="AI21" s="105">
        <v>21</v>
      </c>
      <c r="AJ21" s="106">
        <v>21</v>
      </c>
      <c r="AK21" s="104">
        <v>0</v>
      </c>
      <c r="AL21" s="105">
        <v>0</v>
      </c>
      <c r="AM21" s="106">
        <v>0</v>
      </c>
    </row>
    <row r="22" spans="1:39" ht="15" customHeight="1">
      <c r="A22" s="116" t="s">
        <v>268</v>
      </c>
      <c r="B22" s="116"/>
      <c r="C22" s="116"/>
      <c r="D22" s="116"/>
      <c r="E22" s="116"/>
      <c r="F22" s="116"/>
      <c r="G22" s="116"/>
      <c r="H22" s="116"/>
      <c r="I22" s="116"/>
      <c r="J22" s="113">
        <v>172</v>
      </c>
      <c r="K22" s="114">
        <v>172</v>
      </c>
      <c r="L22" s="115">
        <v>172</v>
      </c>
      <c r="M22" s="113">
        <v>5</v>
      </c>
      <c r="N22" s="114">
        <v>5</v>
      </c>
      <c r="O22" s="115">
        <v>5</v>
      </c>
      <c r="P22" s="113">
        <v>113</v>
      </c>
      <c r="Q22" s="114">
        <v>113</v>
      </c>
      <c r="R22" s="115">
        <v>113</v>
      </c>
      <c r="S22" s="113">
        <v>1</v>
      </c>
      <c r="T22" s="114">
        <v>1</v>
      </c>
      <c r="U22" s="115">
        <v>1</v>
      </c>
      <c r="V22" s="104">
        <v>176</v>
      </c>
      <c r="W22" s="105">
        <v>176</v>
      </c>
      <c r="X22" s="106">
        <v>176</v>
      </c>
      <c r="Y22" s="104">
        <v>2</v>
      </c>
      <c r="Z22" s="105">
        <v>2</v>
      </c>
      <c r="AA22" s="106">
        <v>2</v>
      </c>
      <c r="AB22" s="104">
        <v>125</v>
      </c>
      <c r="AC22" s="105">
        <v>125</v>
      </c>
      <c r="AD22" s="106">
        <v>125</v>
      </c>
      <c r="AE22" s="104">
        <v>0</v>
      </c>
      <c r="AF22" s="105">
        <v>0</v>
      </c>
      <c r="AG22" s="106">
        <v>0</v>
      </c>
      <c r="AH22" s="104">
        <v>250</v>
      </c>
      <c r="AI22" s="105">
        <v>125</v>
      </c>
      <c r="AJ22" s="106">
        <v>125</v>
      </c>
      <c r="AK22" s="104">
        <v>4</v>
      </c>
      <c r="AL22" s="105">
        <v>0</v>
      </c>
      <c r="AM22" s="106">
        <v>0</v>
      </c>
    </row>
    <row r="23" spans="1:39" ht="15" customHeight="1">
      <c r="A23" s="116" t="s">
        <v>269</v>
      </c>
      <c r="B23" s="116"/>
      <c r="C23" s="116"/>
      <c r="D23" s="116"/>
      <c r="E23" s="116"/>
      <c r="F23" s="116"/>
      <c r="G23" s="116"/>
      <c r="H23" s="116"/>
      <c r="I23" s="116"/>
      <c r="J23" s="113">
        <v>0</v>
      </c>
      <c r="K23" s="114">
        <v>0</v>
      </c>
      <c r="L23" s="115">
        <v>0</v>
      </c>
      <c r="M23" s="113">
        <v>0</v>
      </c>
      <c r="N23" s="114">
        <v>0</v>
      </c>
      <c r="O23" s="115">
        <v>0</v>
      </c>
      <c r="P23" s="113">
        <v>0</v>
      </c>
      <c r="Q23" s="114">
        <v>0</v>
      </c>
      <c r="R23" s="115">
        <v>0</v>
      </c>
      <c r="S23" s="113">
        <v>0</v>
      </c>
      <c r="T23" s="114">
        <v>0</v>
      </c>
      <c r="U23" s="115">
        <v>0</v>
      </c>
      <c r="V23" s="104">
        <v>0</v>
      </c>
      <c r="W23" s="105">
        <v>0</v>
      </c>
      <c r="X23" s="106">
        <v>0</v>
      </c>
      <c r="Y23" s="104">
        <v>0</v>
      </c>
      <c r="Z23" s="105">
        <v>0</v>
      </c>
      <c r="AA23" s="106">
        <v>0</v>
      </c>
      <c r="AB23" s="104">
        <v>0</v>
      </c>
      <c r="AC23" s="105">
        <v>0</v>
      </c>
      <c r="AD23" s="106">
        <v>0</v>
      </c>
      <c r="AE23" s="104">
        <v>0</v>
      </c>
      <c r="AF23" s="105">
        <v>0</v>
      </c>
      <c r="AG23" s="106">
        <v>0</v>
      </c>
      <c r="AH23" s="104">
        <v>0</v>
      </c>
      <c r="AI23" s="105">
        <v>0</v>
      </c>
      <c r="AJ23" s="106">
        <v>0</v>
      </c>
      <c r="AK23" s="104">
        <v>0</v>
      </c>
      <c r="AL23" s="105">
        <v>0</v>
      </c>
      <c r="AM23" s="106">
        <v>0</v>
      </c>
    </row>
    <row r="24" spans="1:39" ht="15" customHeight="1">
      <c r="A24" s="107" t="s">
        <v>270</v>
      </c>
      <c r="B24" s="107"/>
      <c r="C24" s="107"/>
      <c r="D24" s="107"/>
      <c r="E24" s="107"/>
      <c r="F24" s="107"/>
      <c r="G24" s="107"/>
      <c r="H24" s="107"/>
      <c r="I24" s="107"/>
      <c r="J24" s="113">
        <f aca="true" t="shared" si="0" ref="J24:AA24">SUM(J11:J23)</f>
        <v>357</v>
      </c>
      <c r="K24" s="114">
        <f t="shared" si="0"/>
        <v>357</v>
      </c>
      <c r="L24" s="115">
        <f t="shared" si="0"/>
        <v>357</v>
      </c>
      <c r="M24" s="113">
        <f t="shared" si="0"/>
        <v>13</v>
      </c>
      <c r="N24" s="114">
        <f t="shared" si="0"/>
        <v>13</v>
      </c>
      <c r="O24" s="115">
        <f t="shared" si="0"/>
        <v>13</v>
      </c>
      <c r="P24" s="113">
        <f t="shared" si="0"/>
        <v>212</v>
      </c>
      <c r="Q24" s="114">
        <f t="shared" si="0"/>
        <v>212</v>
      </c>
      <c r="R24" s="115">
        <f t="shared" si="0"/>
        <v>212</v>
      </c>
      <c r="S24" s="113">
        <f t="shared" si="0"/>
        <v>1</v>
      </c>
      <c r="T24" s="114">
        <f t="shared" si="0"/>
        <v>1</v>
      </c>
      <c r="U24" s="115">
        <f t="shared" si="0"/>
        <v>1</v>
      </c>
      <c r="V24" s="104">
        <f t="shared" si="0"/>
        <v>358</v>
      </c>
      <c r="W24" s="105">
        <f t="shared" si="0"/>
        <v>358</v>
      </c>
      <c r="X24" s="106">
        <f t="shared" si="0"/>
        <v>358</v>
      </c>
      <c r="Y24" s="104">
        <f t="shared" si="0"/>
        <v>4</v>
      </c>
      <c r="Z24" s="105">
        <f t="shared" si="0"/>
        <v>4</v>
      </c>
      <c r="AA24" s="106">
        <f t="shared" si="0"/>
        <v>4</v>
      </c>
      <c r="AB24" s="104">
        <f aca="true" t="shared" si="1" ref="AB24:AG24">SUM(AB11:AB23)</f>
        <v>234</v>
      </c>
      <c r="AC24" s="105">
        <f t="shared" si="1"/>
        <v>234</v>
      </c>
      <c r="AD24" s="106">
        <f t="shared" si="1"/>
        <v>234</v>
      </c>
      <c r="AE24" s="104">
        <f t="shared" si="1"/>
        <v>0</v>
      </c>
      <c r="AF24" s="105">
        <f t="shared" si="1"/>
        <v>0</v>
      </c>
      <c r="AG24" s="106">
        <f t="shared" si="1"/>
        <v>0</v>
      </c>
      <c r="AH24" s="104">
        <f aca="true" t="shared" si="2" ref="AH24:AM24">SUM(AH11:AH23)</f>
        <v>507</v>
      </c>
      <c r="AI24" s="105">
        <f t="shared" si="2"/>
        <v>234</v>
      </c>
      <c r="AJ24" s="106">
        <f t="shared" si="2"/>
        <v>234</v>
      </c>
      <c r="AK24" s="104">
        <f t="shared" si="2"/>
        <v>6</v>
      </c>
      <c r="AL24" s="105">
        <f t="shared" si="2"/>
        <v>0</v>
      </c>
      <c r="AM24" s="106">
        <f t="shared" si="2"/>
        <v>0</v>
      </c>
    </row>
    <row r="25" spans="1:39" ht="15" customHeight="1">
      <c r="A25" s="116" t="s">
        <v>271</v>
      </c>
      <c r="B25" s="116"/>
      <c r="C25" s="116"/>
      <c r="D25" s="116"/>
      <c r="E25" s="116"/>
      <c r="F25" s="116"/>
      <c r="G25" s="116"/>
      <c r="H25" s="116"/>
      <c r="I25" s="116"/>
      <c r="J25" s="113">
        <v>54</v>
      </c>
      <c r="K25" s="114">
        <v>54</v>
      </c>
      <c r="L25" s="115">
        <v>54</v>
      </c>
      <c r="M25" s="113">
        <v>0</v>
      </c>
      <c r="N25" s="114">
        <v>0</v>
      </c>
      <c r="O25" s="115">
        <v>0</v>
      </c>
      <c r="P25" s="113">
        <v>46</v>
      </c>
      <c r="Q25" s="114">
        <v>46</v>
      </c>
      <c r="R25" s="115">
        <v>46</v>
      </c>
      <c r="S25" s="113">
        <v>0</v>
      </c>
      <c r="T25" s="114">
        <v>0</v>
      </c>
      <c r="U25" s="115">
        <v>0</v>
      </c>
      <c r="V25" s="104">
        <v>31</v>
      </c>
      <c r="W25" s="105">
        <v>31</v>
      </c>
      <c r="X25" s="106">
        <v>31</v>
      </c>
      <c r="Y25" s="104">
        <v>0</v>
      </c>
      <c r="Z25" s="105">
        <v>0</v>
      </c>
      <c r="AA25" s="106">
        <v>0</v>
      </c>
      <c r="AB25" s="104">
        <v>42</v>
      </c>
      <c r="AC25" s="105">
        <v>42</v>
      </c>
      <c r="AD25" s="106">
        <v>42</v>
      </c>
      <c r="AE25" s="104">
        <v>0</v>
      </c>
      <c r="AF25" s="105">
        <v>0</v>
      </c>
      <c r="AG25" s="106">
        <v>0</v>
      </c>
      <c r="AH25" s="104">
        <v>31</v>
      </c>
      <c r="AI25" s="105"/>
      <c r="AJ25" s="106"/>
      <c r="AK25" s="104">
        <v>0</v>
      </c>
      <c r="AL25" s="105"/>
      <c r="AM25" s="106"/>
    </row>
    <row r="26" spans="1:39" ht="15" customHeight="1">
      <c r="A26" s="116" t="s">
        <v>272</v>
      </c>
      <c r="B26" s="116"/>
      <c r="C26" s="116"/>
      <c r="D26" s="116"/>
      <c r="E26" s="116"/>
      <c r="F26" s="116"/>
      <c r="G26" s="116"/>
      <c r="H26" s="116"/>
      <c r="I26" s="116"/>
      <c r="J26" s="113">
        <v>5</v>
      </c>
      <c r="K26" s="114">
        <v>5</v>
      </c>
      <c r="L26" s="115">
        <v>5</v>
      </c>
      <c r="M26" s="113">
        <v>0</v>
      </c>
      <c r="N26" s="114">
        <v>0</v>
      </c>
      <c r="O26" s="115">
        <v>0</v>
      </c>
      <c r="P26" s="113">
        <v>23</v>
      </c>
      <c r="Q26" s="114">
        <v>23</v>
      </c>
      <c r="R26" s="115">
        <v>23</v>
      </c>
      <c r="S26" s="113">
        <v>0</v>
      </c>
      <c r="T26" s="114">
        <v>0</v>
      </c>
      <c r="U26" s="115">
        <v>0</v>
      </c>
      <c r="V26" s="104">
        <v>5</v>
      </c>
      <c r="W26" s="105">
        <v>5</v>
      </c>
      <c r="X26" s="106">
        <v>5</v>
      </c>
      <c r="Y26" s="104">
        <v>0</v>
      </c>
      <c r="Z26" s="105">
        <v>0</v>
      </c>
      <c r="AA26" s="106">
        <v>0</v>
      </c>
      <c r="AB26" s="104">
        <v>16</v>
      </c>
      <c r="AC26" s="105">
        <v>16</v>
      </c>
      <c r="AD26" s="106">
        <v>16</v>
      </c>
      <c r="AE26" s="104">
        <v>0</v>
      </c>
      <c r="AF26" s="105">
        <v>0</v>
      </c>
      <c r="AG26" s="106">
        <v>0</v>
      </c>
      <c r="AH26" s="104">
        <v>0</v>
      </c>
      <c r="AI26" s="105"/>
      <c r="AJ26" s="106"/>
      <c r="AK26" s="104">
        <v>0</v>
      </c>
      <c r="AL26" s="105"/>
      <c r="AM26" s="106"/>
    </row>
    <row r="27" spans="1:39" ht="15" customHeight="1">
      <c r="A27" s="116" t="s">
        <v>273</v>
      </c>
      <c r="B27" s="116"/>
      <c r="C27" s="116"/>
      <c r="D27" s="116"/>
      <c r="E27" s="116"/>
      <c r="F27" s="116"/>
      <c r="G27" s="116"/>
      <c r="H27" s="116"/>
      <c r="I27" s="116"/>
      <c r="J27" s="113">
        <v>0</v>
      </c>
      <c r="K27" s="114">
        <v>0</v>
      </c>
      <c r="L27" s="115">
        <v>0</v>
      </c>
      <c r="M27" s="113">
        <v>0</v>
      </c>
      <c r="N27" s="114">
        <v>0</v>
      </c>
      <c r="O27" s="115">
        <v>0</v>
      </c>
      <c r="P27" s="113">
        <v>0</v>
      </c>
      <c r="Q27" s="114">
        <v>0</v>
      </c>
      <c r="R27" s="115">
        <v>0</v>
      </c>
      <c r="S27" s="113">
        <v>0</v>
      </c>
      <c r="T27" s="114">
        <v>0</v>
      </c>
      <c r="U27" s="115">
        <v>0</v>
      </c>
      <c r="V27" s="104">
        <v>0</v>
      </c>
      <c r="W27" s="105">
        <v>0</v>
      </c>
      <c r="X27" s="106">
        <v>0</v>
      </c>
      <c r="Y27" s="104">
        <v>0</v>
      </c>
      <c r="Z27" s="105">
        <v>0</v>
      </c>
      <c r="AA27" s="106">
        <v>0</v>
      </c>
      <c r="AB27" s="104">
        <v>0</v>
      </c>
      <c r="AC27" s="105">
        <v>0</v>
      </c>
      <c r="AD27" s="106">
        <v>0</v>
      </c>
      <c r="AE27" s="104">
        <v>0</v>
      </c>
      <c r="AF27" s="105">
        <v>0</v>
      </c>
      <c r="AG27" s="106">
        <v>0</v>
      </c>
      <c r="AH27" s="104">
        <v>0</v>
      </c>
      <c r="AI27" s="105"/>
      <c r="AJ27" s="106"/>
      <c r="AK27" s="104">
        <v>0</v>
      </c>
      <c r="AL27" s="105"/>
      <c r="AM27" s="106"/>
    </row>
    <row r="28" spans="1:39" ht="15" customHeight="1">
      <c r="A28" s="107" t="s">
        <v>270</v>
      </c>
      <c r="B28" s="107"/>
      <c r="C28" s="107"/>
      <c r="D28" s="107"/>
      <c r="E28" s="107"/>
      <c r="F28" s="107"/>
      <c r="G28" s="107"/>
      <c r="H28" s="107"/>
      <c r="I28" s="107"/>
      <c r="J28" s="113">
        <f aca="true" t="shared" si="3" ref="J28:AG28">SUM(J25:J27)</f>
        <v>59</v>
      </c>
      <c r="K28" s="114">
        <f t="shared" si="3"/>
        <v>59</v>
      </c>
      <c r="L28" s="115">
        <f t="shared" si="3"/>
        <v>59</v>
      </c>
      <c r="M28" s="113">
        <f t="shared" si="3"/>
        <v>0</v>
      </c>
      <c r="N28" s="114">
        <f t="shared" si="3"/>
        <v>0</v>
      </c>
      <c r="O28" s="115">
        <f t="shared" si="3"/>
        <v>0</v>
      </c>
      <c r="P28" s="113">
        <f t="shared" si="3"/>
        <v>69</v>
      </c>
      <c r="Q28" s="114">
        <f t="shared" si="3"/>
        <v>69</v>
      </c>
      <c r="R28" s="115">
        <f t="shared" si="3"/>
        <v>69</v>
      </c>
      <c r="S28" s="113">
        <f t="shared" si="3"/>
        <v>0</v>
      </c>
      <c r="T28" s="114">
        <f t="shared" si="3"/>
        <v>0</v>
      </c>
      <c r="U28" s="115">
        <f t="shared" si="3"/>
        <v>0</v>
      </c>
      <c r="V28" s="104">
        <f t="shared" si="3"/>
        <v>36</v>
      </c>
      <c r="W28" s="105">
        <f t="shared" si="3"/>
        <v>36</v>
      </c>
      <c r="X28" s="106">
        <f t="shared" si="3"/>
        <v>36</v>
      </c>
      <c r="Y28" s="104">
        <f t="shared" si="3"/>
        <v>0</v>
      </c>
      <c r="Z28" s="105">
        <f t="shared" si="3"/>
        <v>0</v>
      </c>
      <c r="AA28" s="106">
        <f t="shared" si="3"/>
        <v>0</v>
      </c>
      <c r="AB28" s="104">
        <f t="shared" si="3"/>
        <v>58</v>
      </c>
      <c r="AC28" s="105">
        <f t="shared" si="3"/>
        <v>58</v>
      </c>
      <c r="AD28" s="106">
        <f t="shared" si="3"/>
        <v>58</v>
      </c>
      <c r="AE28" s="104">
        <f t="shared" si="3"/>
        <v>0</v>
      </c>
      <c r="AF28" s="105">
        <f t="shared" si="3"/>
        <v>0</v>
      </c>
      <c r="AG28" s="106">
        <f t="shared" si="3"/>
        <v>0</v>
      </c>
      <c r="AH28" s="104">
        <f aca="true" t="shared" si="4" ref="AH28:AM28">SUM(AH25:AH27)</f>
        <v>31</v>
      </c>
      <c r="AI28" s="105">
        <f t="shared" si="4"/>
        <v>0</v>
      </c>
      <c r="AJ28" s="106">
        <f t="shared" si="4"/>
        <v>0</v>
      </c>
      <c r="AK28" s="104">
        <f t="shared" si="4"/>
        <v>0</v>
      </c>
      <c r="AL28" s="105">
        <f t="shared" si="4"/>
        <v>0</v>
      </c>
      <c r="AM28" s="106">
        <f t="shared" si="4"/>
        <v>0</v>
      </c>
    </row>
    <row r="29" spans="1:39" ht="15" customHeight="1">
      <c r="A29" s="107" t="s">
        <v>274</v>
      </c>
      <c r="B29" s="107"/>
      <c r="C29" s="107"/>
      <c r="D29" s="107"/>
      <c r="E29" s="107"/>
      <c r="F29" s="107"/>
      <c r="G29" s="107"/>
      <c r="H29" s="107"/>
      <c r="I29" s="107"/>
      <c r="J29" s="113">
        <f aca="true" t="shared" si="5" ref="J29:AG29">J24+J28</f>
        <v>416</v>
      </c>
      <c r="K29" s="114">
        <f t="shared" si="5"/>
        <v>416</v>
      </c>
      <c r="L29" s="115">
        <f t="shared" si="5"/>
        <v>416</v>
      </c>
      <c r="M29" s="113">
        <f t="shared" si="5"/>
        <v>13</v>
      </c>
      <c r="N29" s="114">
        <f t="shared" si="5"/>
        <v>13</v>
      </c>
      <c r="O29" s="115">
        <f t="shared" si="5"/>
        <v>13</v>
      </c>
      <c r="P29" s="113">
        <f t="shared" si="5"/>
        <v>281</v>
      </c>
      <c r="Q29" s="114">
        <f t="shared" si="5"/>
        <v>281</v>
      </c>
      <c r="R29" s="115">
        <f t="shared" si="5"/>
        <v>281</v>
      </c>
      <c r="S29" s="113">
        <f t="shared" si="5"/>
        <v>1</v>
      </c>
      <c r="T29" s="114">
        <f t="shared" si="5"/>
        <v>1</v>
      </c>
      <c r="U29" s="115">
        <f t="shared" si="5"/>
        <v>1</v>
      </c>
      <c r="V29" s="104">
        <f t="shared" si="5"/>
        <v>394</v>
      </c>
      <c r="W29" s="105">
        <f t="shared" si="5"/>
        <v>394</v>
      </c>
      <c r="X29" s="106">
        <f t="shared" si="5"/>
        <v>394</v>
      </c>
      <c r="Y29" s="104">
        <f t="shared" si="5"/>
        <v>4</v>
      </c>
      <c r="Z29" s="105">
        <f t="shared" si="5"/>
        <v>4</v>
      </c>
      <c r="AA29" s="106">
        <f t="shared" si="5"/>
        <v>4</v>
      </c>
      <c r="AB29" s="104">
        <f t="shared" si="5"/>
        <v>292</v>
      </c>
      <c r="AC29" s="105">
        <f t="shared" si="5"/>
        <v>292</v>
      </c>
      <c r="AD29" s="106">
        <f t="shared" si="5"/>
        <v>292</v>
      </c>
      <c r="AE29" s="104">
        <f t="shared" si="5"/>
        <v>0</v>
      </c>
      <c r="AF29" s="105">
        <f t="shared" si="5"/>
        <v>0</v>
      </c>
      <c r="AG29" s="106">
        <f t="shared" si="5"/>
        <v>0</v>
      </c>
      <c r="AH29" s="104">
        <f aca="true" t="shared" si="6" ref="AH29:AM29">AH24+AH28</f>
        <v>538</v>
      </c>
      <c r="AI29" s="105">
        <f t="shared" si="6"/>
        <v>234</v>
      </c>
      <c r="AJ29" s="106">
        <f t="shared" si="6"/>
        <v>234</v>
      </c>
      <c r="AK29" s="104">
        <f t="shared" si="6"/>
        <v>6</v>
      </c>
      <c r="AL29" s="105">
        <f t="shared" si="6"/>
        <v>0</v>
      </c>
      <c r="AM29" s="106">
        <f t="shared" si="6"/>
        <v>0</v>
      </c>
    </row>
    <row r="30" spans="1:39" ht="15" customHeight="1">
      <c r="A30" s="107" t="s">
        <v>275</v>
      </c>
      <c r="B30" s="107"/>
      <c r="C30" s="107"/>
      <c r="D30" s="107"/>
      <c r="E30" s="107"/>
      <c r="F30" s="107"/>
      <c r="G30" s="107"/>
      <c r="H30" s="107"/>
      <c r="I30" s="107"/>
      <c r="J30" s="100">
        <v>177</v>
      </c>
      <c r="K30" s="101"/>
      <c r="L30" s="101"/>
      <c r="M30" s="101"/>
      <c r="N30" s="101"/>
      <c r="O30" s="102"/>
      <c r="P30" s="100">
        <v>131</v>
      </c>
      <c r="Q30" s="101"/>
      <c r="R30" s="101"/>
      <c r="S30" s="101"/>
      <c r="T30" s="101"/>
      <c r="U30" s="102"/>
      <c r="V30" s="100">
        <v>172</v>
      </c>
      <c r="W30" s="101"/>
      <c r="X30" s="101"/>
      <c r="Y30" s="101"/>
      <c r="Z30" s="101"/>
      <c r="AA30" s="102"/>
      <c r="AB30" s="100">
        <v>135</v>
      </c>
      <c r="AC30" s="101"/>
      <c r="AD30" s="101"/>
      <c r="AE30" s="101"/>
      <c r="AF30" s="101"/>
      <c r="AG30" s="102"/>
      <c r="AH30" s="100">
        <v>247</v>
      </c>
      <c r="AI30" s="101"/>
      <c r="AJ30" s="101"/>
      <c r="AK30" s="101"/>
      <c r="AL30" s="101"/>
      <c r="AM30" s="102"/>
    </row>
    <row r="31" spans="1:39" ht="12" customHeight="1">
      <c r="A31" s="2" t="s">
        <v>242</v>
      </c>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row>
    <row r="32" spans="1:39" ht="12"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row>
    <row r="33" spans="1:39" ht="12"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row>
    <row r="34" spans="1:39" ht="12"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row>
    <row r="35" spans="1:39" ht="12"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sheetData>
  <sheetProtection/>
  <mergeCells count="235">
    <mergeCell ref="AB29:AD29"/>
    <mergeCell ref="AE29:AG29"/>
    <mergeCell ref="J29:L29"/>
    <mergeCell ref="M29:O29"/>
    <mergeCell ref="P29:R29"/>
    <mergeCell ref="S29:U29"/>
    <mergeCell ref="V29:X29"/>
    <mergeCell ref="Y29:AA29"/>
    <mergeCell ref="AE27:AG27"/>
    <mergeCell ref="J28:L28"/>
    <mergeCell ref="M28:O28"/>
    <mergeCell ref="P28:R28"/>
    <mergeCell ref="S28:U28"/>
    <mergeCell ref="V28:X28"/>
    <mergeCell ref="Y28:AA28"/>
    <mergeCell ref="J27:L27"/>
    <mergeCell ref="AB28:AD28"/>
    <mergeCell ref="AE28:AG28"/>
    <mergeCell ref="M27:O27"/>
    <mergeCell ref="P27:R27"/>
    <mergeCell ref="S27:U27"/>
    <mergeCell ref="V27:X27"/>
    <mergeCell ref="AB25:AD25"/>
    <mergeCell ref="AE25:AG25"/>
    <mergeCell ref="AB26:AD26"/>
    <mergeCell ref="AE26:AG26"/>
    <mergeCell ref="Y27:AA27"/>
    <mergeCell ref="AB27:AD27"/>
    <mergeCell ref="J26:L26"/>
    <mergeCell ref="M26:O26"/>
    <mergeCell ref="P26:R26"/>
    <mergeCell ref="S26:U26"/>
    <mergeCell ref="V26:X26"/>
    <mergeCell ref="Y26:AA26"/>
    <mergeCell ref="J25:L25"/>
    <mergeCell ref="M25:O25"/>
    <mergeCell ref="P25:R25"/>
    <mergeCell ref="S25:U25"/>
    <mergeCell ref="V25:X25"/>
    <mergeCell ref="Y25:AA25"/>
    <mergeCell ref="AB23:AD23"/>
    <mergeCell ref="AE23:AG23"/>
    <mergeCell ref="J24:L24"/>
    <mergeCell ref="M24:O24"/>
    <mergeCell ref="P24:R24"/>
    <mergeCell ref="S24:U24"/>
    <mergeCell ref="V24:X24"/>
    <mergeCell ref="Y24:AA24"/>
    <mergeCell ref="AB24:AD24"/>
    <mergeCell ref="AE24:AG24"/>
    <mergeCell ref="J23:L23"/>
    <mergeCell ref="M23:O23"/>
    <mergeCell ref="P23:R23"/>
    <mergeCell ref="S23:U23"/>
    <mergeCell ref="V23:X23"/>
    <mergeCell ref="Y23:AA23"/>
    <mergeCell ref="AB21:AD21"/>
    <mergeCell ref="AE21:AG21"/>
    <mergeCell ref="J22:L22"/>
    <mergeCell ref="M22:O22"/>
    <mergeCell ref="P22:R22"/>
    <mergeCell ref="S22:U22"/>
    <mergeCell ref="V22:X22"/>
    <mergeCell ref="Y22:AA22"/>
    <mergeCell ref="AB22:AD22"/>
    <mergeCell ref="AE22:AG22"/>
    <mergeCell ref="J21:L21"/>
    <mergeCell ref="M21:O21"/>
    <mergeCell ref="P21:R21"/>
    <mergeCell ref="S21:U21"/>
    <mergeCell ref="V21:X21"/>
    <mergeCell ref="Y21:AA21"/>
    <mergeCell ref="AB19:AD19"/>
    <mergeCell ref="AE19:AG19"/>
    <mergeCell ref="J20:L20"/>
    <mergeCell ref="M20:O20"/>
    <mergeCell ref="P20:R20"/>
    <mergeCell ref="S20:U20"/>
    <mergeCell ref="V20:X20"/>
    <mergeCell ref="Y20:AA20"/>
    <mergeCell ref="AB20:AD20"/>
    <mergeCell ref="AE20:AG20"/>
    <mergeCell ref="J19:L19"/>
    <mergeCell ref="M19:O19"/>
    <mergeCell ref="P19:R19"/>
    <mergeCell ref="S19:U19"/>
    <mergeCell ref="V19:X19"/>
    <mergeCell ref="Y19:AA19"/>
    <mergeCell ref="AE17:AG17"/>
    <mergeCell ref="J18:L18"/>
    <mergeCell ref="M18:O18"/>
    <mergeCell ref="P18:R18"/>
    <mergeCell ref="S18:U18"/>
    <mergeCell ref="V18:X18"/>
    <mergeCell ref="Y18:AA18"/>
    <mergeCell ref="AB18:AD18"/>
    <mergeCell ref="AE18:AG18"/>
    <mergeCell ref="M17:O17"/>
    <mergeCell ref="P17:R17"/>
    <mergeCell ref="S17:U17"/>
    <mergeCell ref="V17:X17"/>
    <mergeCell ref="Y17:AA17"/>
    <mergeCell ref="AB17:AD17"/>
    <mergeCell ref="AB15:AD15"/>
    <mergeCell ref="AE15:AG15"/>
    <mergeCell ref="J16:L16"/>
    <mergeCell ref="M16:O16"/>
    <mergeCell ref="P16:R16"/>
    <mergeCell ref="S16:U16"/>
    <mergeCell ref="V16:X16"/>
    <mergeCell ref="Y16:AA16"/>
    <mergeCell ref="AB16:AD16"/>
    <mergeCell ref="AE16:AG16"/>
    <mergeCell ref="AB13:AD13"/>
    <mergeCell ref="AE13:AG13"/>
    <mergeCell ref="J14:L14"/>
    <mergeCell ref="M14:O14"/>
    <mergeCell ref="P14:R14"/>
    <mergeCell ref="S14:U14"/>
    <mergeCell ref="V14:X14"/>
    <mergeCell ref="Y14:AA14"/>
    <mergeCell ref="AB14:AD14"/>
    <mergeCell ref="AE14:AG14"/>
    <mergeCell ref="J13:L13"/>
    <mergeCell ref="M13:O13"/>
    <mergeCell ref="P13:R13"/>
    <mergeCell ref="S13:U13"/>
    <mergeCell ref="V13:X13"/>
    <mergeCell ref="Y13:AA13"/>
    <mergeCell ref="AB8:AD10"/>
    <mergeCell ref="AE8:AG10"/>
    <mergeCell ref="Y11:AA11"/>
    <mergeCell ref="AB11:AD11"/>
    <mergeCell ref="AE11:AG11"/>
    <mergeCell ref="M12:O12"/>
    <mergeCell ref="P12:R12"/>
    <mergeCell ref="S12:U12"/>
    <mergeCell ref="AB12:AD12"/>
    <mergeCell ref="AE12:AG12"/>
    <mergeCell ref="S8:U10"/>
    <mergeCell ref="V8:X10"/>
    <mergeCell ref="Y8:AA10"/>
    <mergeCell ref="V12:X12"/>
    <mergeCell ref="Y12:AA12"/>
    <mergeCell ref="M15:O15"/>
    <mergeCell ref="P15:R15"/>
    <mergeCell ref="S15:U15"/>
    <mergeCell ref="V15:X15"/>
    <mergeCell ref="Y15:AA15"/>
    <mergeCell ref="A30:I30"/>
    <mergeCell ref="J8:L10"/>
    <mergeCell ref="A6:I10"/>
    <mergeCell ref="A24:I24"/>
    <mergeCell ref="A25:I25"/>
    <mergeCell ref="P8:R10"/>
    <mergeCell ref="J12:L12"/>
    <mergeCell ref="J11:L11"/>
    <mergeCell ref="J15:L15"/>
    <mergeCell ref="J17:L17"/>
    <mergeCell ref="A29:I29"/>
    <mergeCell ref="A18:I18"/>
    <mergeCell ref="A19:I19"/>
    <mergeCell ref="A20:I20"/>
    <mergeCell ref="A21:I21"/>
    <mergeCell ref="A22:I22"/>
    <mergeCell ref="A23:I23"/>
    <mergeCell ref="A12:I12"/>
    <mergeCell ref="A11:I11"/>
    <mergeCell ref="A16:I16"/>
    <mergeCell ref="A26:I26"/>
    <mergeCell ref="A27:I27"/>
    <mergeCell ref="A28:I28"/>
    <mergeCell ref="J6:O6"/>
    <mergeCell ref="A17:I17"/>
    <mergeCell ref="M11:O11"/>
    <mergeCell ref="P11:R11"/>
    <mergeCell ref="S11:U11"/>
    <mergeCell ref="V11:X11"/>
    <mergeCell ref="M8:O10"/>
    <mergeCell ref="A15:I15"/>
    <mergeCell ref="A14:I14"/>
    <mergeCell ref="A13:I13"/>
    <mergeCell ref="P6:U6"/>
    <mergeCell ref="V6:AA6"/>
    <mergeCell ref="AB6:AG6"/>
    <mergeCell ref="A3:AO3"/>
    <mergeCell ref="J30:O30"/>
    <mergeCell ref="P30:U30"/>
    <mergeCell ref="V30:AA30"/>
    <mergeCell ref="AB30:AG30"/>
    <mergeCell ref="V7:AA7"/>
    <mergeCell ref="AB7:AG7"/>
    <mergeCell ref="AH6:AM6"/>
    <mergeCell ref="AH7:AM7"/>
    <mergeCell ref="AH8:AJ10"/>
    <mergeCell ref="AK8:AM10"/>
    <mergeCell ref="AH11:AJ11"/>
    <mergeCell ref="AK11:AM11"/>
    <mergeCell ref="AH12:AJ12"/>
    <mergeCell ref="AK12:AM12"/>
    <mergeCell ref="AH13:AJ13"/>
    <mergeCell ref="AK13:AM13"/>
    <mergeCell ref="AH14:AJ14"/>
    <mergeCell ref="AK14:AM14"/>
    <mergeCell ref="AH15:AJ15"/>
    <mergeCell ref="AK15:AM15"/>
    <mergeCell ref="AH16:AJ16"/>
    <mergeCell ref="AK16:AM16"/>
    <mergeCell ref="AH17:AJ17"/>
    <mergeCell ref="AK17:AM17"/>
    <mergeCell ref="AH18:AJ18"/>
    <mergeCell ref="AK18:AM18"/>
    <mergeCell ref="AH19:AJ19"/>
    <mergeCell ref="AK19:AM19"/>
    <mergeCell ref="AH20:AJ20"/>
    <mergeCell ref="AK20:AM20"/>
    <mergeCell ref="AH21:AJ21"/>
    <mergeCell ref="AK21:AM21"/>
    <mergeCell ref="AH22:AJ22"/>
    <mergeCell ref="AK22:AM22"/>
    <mergeCell ref="AH23:AJ23"/>
    <mergeCell ref="AK23:AM23"/>
    <mergeCell ref="AH24:AJ24"/>
    <mergeCell ref="AK24:AM24"/>
    <mergeCell ref="AH25:AJ25"/>
    <mergeCell ref="AK25:AM25"/>
    <mergeCell ref="AH26:AJ26"/>
    <mergeCell ref="AK26:AM26"/>
    <mergeCell ref="AH30:AM30"/>
    <mergeCell ref="AH27:AJ27"/>
    <mergeCell ref="AK27:AM27"/>
    <mergeCell ref="AH28:AJ28"/>
    <mergeCell ref="AK28:AM28"/>
    <mergeCell ref="AH29:AJ29"/>
    <mergeCell ref="AK29:AM29"/>
  </mergeCells>
  <printOptions/>
  <pageMargins left="1.13" right="0.28"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O1:AO1"/>
  <sheetViews>
    <sheetView workbookViewId="0" topLeftCell="A1">
      <selection activeCell="A1" sqref="A1"/>
    </sheetView>
  </sheetViews>
  <sheetFormatPr defaultColWidth="2.125" defaultRowHeight="13.5"/>
  <cols>
    <col min="1" max="16384" width="2.125" style="1" customWidth="1"/>
  </cols>
  <sheetData>
    <row r="1" ht="12" customHeight="1">
      <c r="AO1" s="13" t="s">
        <v>203</v>
      </c>
    </row>
    <row r="2" ht="8.25" customHeight="1"/>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R56"/>
  <sheetViews>
    <sheetView view="pageBreakPreview" zoomScaleSheetLayoutView="100" workbookViewId="0" topLeftCell="A1">
      <selection activeCell="A1" sqref="A1"/>
    </sheetView>
  </sheetViews>
  <sheetFormatPr defaultColWidth="9.00390625" defaultRowHeight="13.5"/>
  <cols>
    <col min="1" max="1" width="0.875" style="5" customWidth="1"/>
    <col min="2" max="2" width="3.875" style="5" customWidth="1"/>
    <col min="3" max="3" width="2.50390625" style="5" customWidth="1"/>
    <col min="4" max="4" width="1.37890625" style="5" customWidth="1"/>
    <col min="5" max="5" width="38.125" style="5" customWidth="1"/>
    <col min="6" max="7" width="9.00390625" style="5" customWidth="1"/>
    <col min="8" max="8" width="10.875" style="5" customWidth="1"/>
    <col min="9" max="9" width="15.00390625" style="5" customWidth="1"/>
    <col min="10" max="11" width="2.125" style="5" customWidth="1"/>
    <col min="12" max="12" width="35.625" style="5" customWidth="1"/>
    <col min="13" max="13" width="16.75390625" style="5" customWidth="1"/>
    <col min="14" max="14" width="12.125" style="5" customWidth="1"/>
    <col min="15" max="15" width="10.25390625" style="5" customWidth="1"/>
    <col min="16" max="16" width="4.625" style="5" customWidth="1"/>
    <col min="17" max="17" width="4.75390625" style="5" customWidth="1"/>
    <col min="18" max="18" width="7.50390625" style="5" customWidth="1"/>
    <col min="19" max="16384" width="9.00390625" style="5" customWidth="1"/>
  </cols>
  <sheetData>
    <row r="1" spans="1:18" ht="13.5" customHeight="1">
      <c r="A1" s="5" t="s">
        <v>204</v>
      </c>
      <c r="R1" s="13" t="s">
        <v>205</v>
      </c>
    </row>
    <row r="2" ht="13.5" customHeight="1">
      <c r="R2" s="13"/>
    </row>
    <row r="3" spans="1:18" s="64" customFormat="1" ht="20.25" customHeight="1">
      <c r="A3" s="119" t="s">
        <v>160</v>
      </c>
      <c r="B3" s="119"/>
      <c r="C3" s="119"/>
      <c r="D3" s="119"/>
      <c r="E3" s="119"/>
      <c r="F3" s="119"/>
      <c r="G3" s="119"/>
      <c r="H3" s="119"/>
      <c r="I3" s="119"/>
      <c r="K3" s="74" t="s">
        <v>513</v>
      </c>
      <c r="L3" s="65"/>
      <c r="M3" s="65"/>
      <c r="N3" s="65"/>
      <c r="O3" s="65"/>
      <c r="P3" s="65"/>
      <c r="Q3" s="65"/>
      <c r="R3" s="65"/>
    </row>
    <row r="4" spans="1:18" s="64" customFormat="1" ht="12" customHeight="1">
      <c r="A4" s="63"/>
      <c r="B4" s="63"/>
      <c r="C4" s="63"/>
      <c r="D4" s="63"/>
      <c r="E4" s="63"/>
      <c r="F4" s="63"/>
      <c r="G4" s="63"/>
      <c r="H4" s="63"/>
      <c r="I4" s="63"/>
      <c r="K4" s="65"/>
      <c r="L4" s="65"/>
      <c r="M4" s="65"/>
      <c r="N4" s="65"/>
      <c r="O4" s="65"/>
      <c r="P4" s="65"/>
      <c r="Q4" s="65"/>
      <c r="R4" s="65"/>
    </row>
    <row r="5" spans="1:18" ht="16.5" customHeight="1">
      <c r="A5" s="120" t="s">
        <v>179</v>
      </c>
      <c r="B5" s="120"/>
      <c r="C5" s="120"/>
      <c r="D5" s="120"/>
      <c r="E5" s="120"/>
      <c r="F5" s="120"/>
      <c r="G5" s="120"/>
      <c r="H5" s="120"/>
      <c r="I5" s="120"/>
      <c r="J5" s="120"/>
      <c r="K5" s="34" t="s">
        <v>162</v>
      </c>
      <c r="L5" s="34"/>
      <c r="M5" s="34"/>
      <c r="N5" s="34"/>
      <c r="O5" s="34"/>
      <c r="P5" s="34"/>
      <c r="Q5" s="34"/>
      <c r="R5" s="34"/>
    </row>
    <row r="6" spans="1:18" ht="14.25" customHeight="1">
      <c r="A6" s="35"/>
      <c r="B6" s="121" t="s">
        <v>52</v>
      </c>
      <c r="C6" s="121"/>
      <c r="D6" s="122"/>
      <c r="E6" s="52"/>
      <c r="F6" s="127" t="s">
        <v>51</v>
      </c>
      <c r="G6" s="52"/>
      <c r="H6" s="52"/>
      <c r="I6" s="35"/>
      <c r="J6" s="52"/>
      <c r="K6" s="35"/>
      <c r="L6" s="52"/>
      <c r="M6" s="53"/>
      <c r="N6" s="130" t="s">
        <v>53</v>
      </c>
      <c r="O6" s="133" t="s">
        <v>56</v>
      </c>
      <c r="P6" s="122"/>
      <c r="Q6" s="136" t="s">
        <v>163</v>
      </c>
      <c r="R6" s="137"/>
    </row>
    <row r="7" spans="1:18" ht="14.25" customHeight="1">
      <c r="A7" s="14"/>
      <c r="B7" s="120"/>
      <c r="C7" s="120"/>
      <c r="D7" s="123"/>
      <c r="E7" s="126" t="s">
        <v>164</v>
      </c>
      <c r="F7" s="123"/>
      <c r="G7" s="6" t="s">
        <v>165</v>
      </c>
      <c r="H7" s="128" t="s">
        <v>166</v>
      </c>
      <c r="I7" s="129" t="s">
        <v>167</v>
      </c>
      <c r="J7" s="7"/>
      <c r="K7" s="14"/>
      <c r="L7" s="128" t="s">
        <v>168</v>
      </c>
      <c r="M7" s="138" t="s">
        <v>55</v>
      </c>
      <c r="N7" s="131"/>
      <c r="O7" s="134"/>
      <c r="P7" s="123"/>
      <c r="Q7" s="134"/>
      <c r="R7" s="120"/>
    </row>
    <row r="8" spans="1:18" ht="14.25" customHeight="1">
      <c r="A8" s="14"/>
      <c r="B8" s="120"/>
      <c r="C8" s="120"/>
      <c r="D8" s="123"/>
      <c r="E8" s="126"/>
      <c r="F8" s="123"/>
      <c r="G8" s="6" t="s">
        <v>169</v>
      </c>
      <c r="H8" s="128"/>
      <c r="I8" s="129"/>
      <c r="J8" s="7"/>
      <c r="K8" s="14"/>
      <c r="L8" s="128"/>
      <c r="M8" s="131"/>
      <c r="N8" s="131"/>
      <c r="O8" s="134"/>
      <c r="P8" s="123"/>
      <c r="Q8" s="134"/>
      <c r="R8" s="120"/>
    </row>
    <row r="9" spans="1:18" ht="14.25" customHeight="1">
      <c r="A9" s="8"/>
      <c r="B9" s="124"/>
      <c r="C9" s="124"/>
      <c r="D9" s="125"/>
      <c r="E9" s="9"/>
      <c r="F9" s="10" t="s">
        <v>50</v>
      </c>
      <c r="G9" s="10" t="s">
        <v>36</v>
      </c>
      <c r="H9" s="11" t="s">
        <v>37</v>
      </c>
      <c r="I9" s="12" t="s">
        <v>38</v>
      </c>
      <c r="J9" s="9"/>
      <c r="K9" s="8"/>
      <c r="L9" s="9"/>
      <c r="M9" s="4" t="s">
        <v>54</v>
      </c>
      <c r="N9" s="132"/>
      <c r="O9" s="135"/>
      <c r="P9" s="125"/>
      <c r="Q9" s="135"/>
      <c r="R9" s="124"/>
    </row>
    <row r="10" spans="1:18" ht="11.25">
      <c r="A10" s="14"/>
      <c r="B10" s="14"/>
      <c r="C10" s="14"/>
      <c r="D10" s="14"/>
      <c r="E10" s="14"/>
      <c r="F10" s="14"/>
      <c r="G10" s="14"/>
      <c r="H10" s="14"/>
      <c r="I10" s="14"/>
      <c r="J10" s="14"/>
      <c r="K10" s="14"/>
      <c r="L10" s="14"/>
      <c r="M10" s="14"/>
      <c r="N10" s="14"/>
      <c r="O10" s="14"/>
      <c r="P10" s="14"/>
      <c r="Q10" s="14"/>
      <c r="R10" s="14"/>
    </row>
    <row r="11" spans="1:18" ht="15" customHeight="1">
      <c r="A11" s="14"/>
      <c r="B11" s="139" t="s">
        <v>99</v>
      </c>
      <c r="C11" s="139"/>
      <c r="D11" s="14"/>
      <c r="E11" s="14" t="s">
        <v>294</v>
      </c>
      <c r="F11" s="45">
        <v>195000</v>
      </c>
      <c r="G11" s="46">
        <v>229</v>
      </c>
      <c r="H11" s="87" t="s">
        <v>460</v>
      </c>
      <c r="I11" s="14" t="s">
        <v>464</v>
      </c>
      <c r="J11" s="14"/>
      <c r="K11" s="14"/>
      <c r="L11" s="78" t="s">
        <v>57</v>
      </c>
      <c r="M11" s="51" t="s">
        <v>337</v>
      </c>
      <c r="N11" s="14" t="s">
        <v>29</v>
      </c>
      <c r="O11" s="14" t="s">
        <v>93</v>
      </c>
      <c r="P11" s="14">
        <v>750</v>
      </c>
      <c r="Q11" s="14" t="s">
        <v>338</v>
      </c>
      <c r="R11" s="16">
        <v>-50100</v>
      </c>
    </row>
    <row r="12" spans="1:18" ht="15" customHeight="1">
      <c r="A12" s="14"/>
      <c r="B12" s="14"/>
      <c r="C12" s="14">
        <v>2</v>
      </c>
      <c r="D12" s="14"/>
      <c r="E12" s="14" t="s">
        <v>297</v>
      </c>
      <c r="F12" s="45">
        <v>137000</v>
      </c>
      <c r="G12" s="46">
        <v>294</v>
      </c>
      <c r="H12" s="87" t="s">
        <v>495</v>
      </c>
      <c r="I12" s="14" t="s">
        <v>464</v>
      </c>
      <c r="J12" s="14"/>
      <c r="K12" s="14"/>
      <c r="L12" s="78" t="s">
        <v>245</v>
      </c>
      <c r="M12" s="51" t="s">
        <v>339</v>
      </c>
      <c r="N12" s="14" t="s">
        <v>29</v>
      </c>
      <c r="O12" s="14" t="s">
        <v>69</v>
      </c>
      <c r="P12" s="14">
        <v>900</v>
      </c>
      <c r="Q12" s="14" t="s">
        <v>338</v>
      </c>
      <c r="R12" s="16">
        <v>-50100</v>
      </c>
    </row>
    <row r="13" spans="1:18" ht="15" customHeight="1">
      <c r="A13" s="14"/>
      <c r="B13" s="14"/>
      <c r="C13" s="14">
        <v>3</v>
      </c>
      <c r="D13" s="14"/>
      <c r="E13" s="14" t="s">
        <v>299</v>
      </c>
      <c r="F13" s="45">
        <v>235000</v>
      </c>
      <c r="G13" s="46">
        <v>125</v>
      </c>
      <c r="H13" s="87" t="s">
        <v>460</v>
      </c>
      <c r="I13" s="14" t="s">
        <v>464</v>
      </c>
      <c r="J13" s="14"/>
      <c r="K13" s="14"/>
      <c r="L13" s="78" t="s">
        <v>287</v>
      </c>
      <c r="M13" s="51" t="s">
        <v>340</v>
      </c>
      <c r="N13" s="14" t="s">
        <v>29</v>
      </c>
      <c r="O13" s="14" t="s">
        <v>70</v>
      </c>
      <c r="P13" s="14">
        <v>250</v>
      </c>
      <c r="Q13" s="14" t="s">
        <v>30</v>
      </c>
      <c r="R13" s="16">
        <v>-50100</v>
      </c>
    </row>
    <row r="14" spans="1:18" ht="15" customHeight="1">
      <c r="A14" s="14"/>
      <c r="B14" s="15" t="s">
        <v>494</v>
      </c>
      <c r="C14" s="15">
        <v>4</v>
      </c>
      <c r="D14" s="14"/>
      <c r="E14" s="14" t="s">
        <v>300</v>
      </c>
      <c r="F14" s="45">
        <v>181000</v>
      </c>
      <c r="G14" s="46">
        <v>164</v>
      </c>
      <c r="H14" s="87" t="s">
        <v>454</v>
      </c>
      <c r="I14" s="14" t="s">
        <v>464</v>
      </c>
      <c r="J14" s="14"/>
      <c r="K14" s="14"/>
      <c r="L14" s="78" t="s">
        <v>59</v>
      </c>
      <c r="M14" s="51" t="s">
        <v>341</v>
      </c>
      <c r="N14" s="14" t="s">
        <v>29</v>
      </c>
      <c r="O14" s="14" t="s">
        <v>94</v>
      </c>
      <c r="P14" s="14">
        <v>770</v>
      </c>
      <c r="Q14" s="14" t="s">
        <v>338</v>
      </c>
      <c r="R14" s="16">
        <v>-50100</v>
      </c>
    </row>
    <row r="15" spans="1:18" ht="15" customHeight="1">
      <c r="A15" s="8"/>
      <c r="B15" s="8"/>
      <c r="C15" s="8">
        <v>5</v>
      </c>
      <c r="D15" s="8"/>
      <c r="E15" s="8" t="s">
        <v>302</v>
      </c>
      <c r="F15" s="43">
        <v>165000</v>
      </c>
      <c r="G15" s="44">
        <v>367</v>
      </c>
      <c r="H15" s="88" t="s">
        <v>454</v>
      </c>
      <c r="I15" s="8" t="s">
        <v>479</v>
      </c>
      <c r="J15" s="8"/>
      <c r="K15" s="8"/>
      <c r="L15" s="79" t="s">
        <v>60</v>
      </c>
      <c r="M15" s="50" t="s">
        <v>342</v>
      </c>
      <c r="N15" s="8" t="s">
        <v>29</v>
      </c>
      <c r="O15" s="8" t="s">
        <v>71</v>
      </c>
      <c r="P15" s="8">
        <v>700</v>
      </c>
      <c r="Q15" s="8" t="s">
        <v>343</v>
      </c>
      <c r="R15" s="29">
        <v>-60200</v>
      </c>
    </row>
    <row r="16" spans="1:18" ht="15" customHeight="1">
      <c r="A16" s="14"/>
      <c r="B16" s="14"/>
      <c r="C16" s="14">
        <v>6</v>
      </c>
      <c r="D16" s="14"/>
      <c r="E16" s="14" t="s">
        <v>303</v>
      </c>
      <c r="F16" s="45">
        <v>116000</v>
      </c>
      <c r="G16" s="46">
        <v>100</v>
      </c>
      <c r="H16" s="87" t="s">
        <v>480</v>
      </c>
      <c r="I16" s="14" t="s">
        <v>464</v>
      </c>
      <c r="J16" s="14"/>
      <c r="K16" s="14"/>
      <c r="L16" s="78" t="s">
        <v>288</v>
      </c>
      <c r="M16" s="51" t="s">
        <v>243</v>
      </c>
      <c r="N16" s="14" t="s">
        <v>29</v>
      </c>
      <c r="O16" s="14" t="s">
        <v>72</v>
      </c>
      <c r="P16" s="14">
        <v>2000</v>
      </c>
      <c r="Q16" s="14" t="s">
        <v>343</v>
      </c>
      <c r="R16" s="16">
        <v>-60200</v>
      </c>
    </row>
    <row r="17" spans="1:18" ht="15" customHeight="1">
      <c r="A17" s="14"/>
      <c r="B17" s="14"/>
      <c r="C17" s="14">
        <v>7</v>
      </c>
      <c r="D17" s="14"/>
      <c r="E17" s="14" t="s">
        <v>304</v>
      </c>
      <c r="F17" s="45">
        <v>184000</v>
      </c>
      <c r="G17" s="46">
        <v>130</v>
      </c>
      <c r="H17" s="87" t="s">
        <v>459</v>
      </c>
      <c r="I17" s="14" t="s">
        <v>464</v>
      </c>
      <c r="J17" s="14"/>
      <c r="K17" s="14"/>
      <c r="L17" s="78" t="s">
        <v>216</v>
      </c>
      <c r="M17" s="51" t="s">
        <v>341</v>
      </c>
      <c r="N17" s="14" t="s">
        <v>29</v>
      </c>
      <c r="O17" s="14" t="s">
        <v>70</v>
      </c>
      <c r="P17" s="14">
        <v>800</v>
      </c>
      <c r="Q17" s="14" t="s">
        <v>343</v>
      </c>
      <c r="R17" s="16">
        <v>-60200</v>
      </c>
    </row>
    <row r="18" spans="1:18" ht="15" customHeight="1">
      <c r="A18" s="14"/>
      <c r="B18" s="14"/>
      <c r="C18" s="14">
        <v>8</v>
      </c>
      <c r="D18" s="14"/>
      <c r="E18" s="14" t="s">
        <v>305</v>
      </c>
      <c r="F18" s="45">
        <v>156000</v>
      </c>
      <c r="G18" s="46">
        <v>171</v>
      </c>
      <c r="H18" s="87" t="s">
        <v>460</v>
      </c>
      <c r="I18" s="14" t="s">
        <v>485</v>
      </c>
      <c r="J18" s="14"/>
      <c r="K18" s="14"/>
      <c r="L18" s="78" t="s">
        <v>61</v>
      </c>
      <c r="M18" s="51" t="s">
        <v>344</v>
      </c>
      <c r="N18" s="14" t="s">
        <v>29</v>
      </c>
      <c r="O18" s="14" t="s">
        <v>73</v>
      </c>
      <c r="P18" s="14">
        <v>750</v>
      </c>
      <c r="Q18" s="14" t="s">
        <v>343</v>
      </c>
      <c r="R18" s="16">
        <v>-60200</v>
      </c>
    </row>
    <row r="19" spans="1:18" ht="15" customHeight="1">
      <c r="A19" s="14"/>
      <c r="B19" s="14"/>
      <c r="C19" s="14">
        <v>9</v>
      </c>
      <c r="D19" s="14"/>
      <c r="E19" s="14" t="s">
        <v>307</v>
      </c>
      <c r="F19" s="45">
        <v>212000</v>
      </c>
      <c r="G19" s="46">
        <v>363</v>
      </c>
      <c r="H19" s="87" t="s">
        <v>459</v>
      </c>
      <c r="I19" s="14" t="s">
        <v>464</v>
      </c>
      <c r="J19" s="14"/>
      <c r="K19" s="14"/>
      <c r="L19" s="78" t="s">
        <v>62</v>
      </c>
      <c r="M19" s="51" t="s">
        <v>345</v>
      </c>
      <c r="N19" s="14" t="s">
        <v>29</v>
      </c>
      <c r="O19" s="14" t="s">
        <v>74</v>
      </c>
      <c r="P19" s="14">
        <v>300</v>
      </c>
      <c r="Q19" s="14" t="s">
        <v>338</v>
      </c>
      <c r="R19" s="16">
        <v>-50100</v>
      </c>
    </row>
    <row r="20" spans="1:18" ht="15" customHeight="1">
      <c r="A20" s="8"/>
      <c r="B20" s="8"/>
      <c r="C20" s="8">
        <v>10</v>
      </c>
      <c r="D20" s="8"/>
      <c r="E20" s="8" t="s">
        <v>308</v>
      </c>
      <c r="F20" s="43">
        <v>162000</v>
      </c>
      <c r="G20" s="44">
        <v>168</v>
      </c>
      <c r="H20" s="88" t="s">
        <v>459</v>
      </c>
      <c r="I20" s="8" t="s">
        <v>464</v>
      </c>
      <c r="J20" s="8"/>
      <c r="K20" s="8"/>
      <c r="L20" s="79" t="s">
        <v>63</v>
      </c>
      <c r="M20" s="50" t="s">
        <v>346</v>
      </c>
      <c r="N20" s="8" t="s">
        <v>29</v>
      </c>
      <c r="O20" s="8" t="s">
        <v>75</v>
      </c>
      <c r="P20" s="8">
        <v>750</v>
      </c>
      <c r="Q20" s="8" t="s">
        <v>338</v>
      </c>
      <c r="R20" s="29">
        <v>-50100</v>
      </c>
    </row>
    <row r="21" spans="1:18" ht="15" customHeight="1">
      <c r="A21" s="14"/>
      <c r="B21" s="14"/>
      <c r="C21" s="14">
        <v>11</v>
      </c>
      <c r="D21" s="14"/>
      <c r="E21" s="14" t="s">
        <v>309</v>
      </c>
      <c r="F21" s="45">
        <v>150000</v>
      </c>
      <c r="G21" s="46">
        <v>96</v>
      </c>
      <c r="H21" s="87" t="s">
        <v>481</v>
      </c>
      <c r="I21" s="35" t="s">
        <v>464</v>
      </c>
      <c r="J21" s="14"/>
      <c r="K21" s="14"/>
      <c r="L21" s="78" t="s">
        <v>244</v>
      </c>
      <c r="M21" s="51" t="s">
        <v>347</v>
      </c>
      <c r="N21" s="14" t="s">
        <v>29</v>
      </c>
      <c r="O21" s="14" t="s">
        <v>69</v>
      </c>
      <c r="P21" s="14">
        <v>1100</v>
      </c>
      <c r="Q21" s="14" t="s">
        <v>343</v>
      </c>
      <c r="R21" s="16">
        <v>-60200</v>
      </c>
    </row>
    <row r="22" spans="1:18" ht="15" customHeight="1">
      <c r="A22" s="14"/>
      <c r="B22" s="14"/>
      <c r="C22" s="14">
        <v>12</v>
      </c>
      <c r="D22" s="14"/>
      <c r="E22" s="14" t="s">
        <v>311</v>
      </c>
      <c r="F22" s="45">
        <v>143000</v>
      </c>
      <c r="G22" s="46">
        <v>87</v>
      </c>
      <c r="H22" s="87" t="s">
        <v>459</v>
      </c>
      <c r="I22" s="14" t="s">
        <v>464</v>
      </c>
      <c r="J22" s="14"/>
      <c r="K22" s="14"/>
      <c r="L22" s="78" t="s">
        <v>96</v>
      </c>
      <c r="M22" s="51" t="s">
        <v>348</v>
      </c>
      <c r="N22" s="14" t="s">
        <v>29</v>
      </c>
      <c r="O22" s="14" t="s">
        <v>128</v>
      </c>
      <c r="P22" s="14">
        <v>800</v>
      </c>
      <c r="Q22" s="14" t="s">
        <v>343</v>
      </c>
      <c r="R22" s="16">
        <v>-60200</v>
      </c>
    </row>
    <row r="23" spans="1:18" ht="15" customHeight="1">
      <c r="A23" s="14"/>
      <c r="B23" s="14"/>
      <c r="C23" s="14">
        <v>13</v>
      </c>
      <c r="D23" s="14"/>
      <c r="E23" s="14" t="s">
        <v>312</v>
      </c>
      <c r="F23" s="45">
        <v>116000</v>
      </c>
      <c r="G23" s="46">
        <v>256</v>
      </c>
      <c r="H23" s="87" t="s">
        <v>454</v>
      </c>
      <c r="I23" s="14" t="s">
        <v>478</v>
      </c>
      <c r="J23" s="14"/>
      <c r="K23" s="14"/>
      <c r="L23" s="78" t="s">
        <v>91</v>
      </c>
      <c r="M23" s="51" t="s">
        <v>349</v>
      </c>
      <c r="N23" s="14" t="s">
        <v>29</v>
      </c>
      <c r="O23" s="14" t="s">
        <v>76</v>
      </c>
      <c r="P23" s="14">
        <v>650</v>
      </c>
      <c r="Q23" s="14" t="s">
        <v>338</v>
      </c>
      <c r="R23" s="16">
        <v>-50100</v>
      </c>
    </row>
    <row r="24" spans="1:18" ht="15" customHeight="1">
      <c r="A24" s="14"/>
      <c r="B24" s="14"/>
      <c r="C24" s="14">
        <v>14</v>
      </c>
      <c r="D24" s="14"/>
      <c r="E24" s="14" t="s">
        <v>313</v>
      </c>
      <c r="F24" s="45">
        <v>139000</v>
      </c>
      <c r="G24" s="46">
        <v>181</v>
      </c>
      <c r="H24" s="87" t="s">
        <v>458</v>
      </c>
      <c r="I24" s="14" t="s">
        <v>464</v>
      </c>
      <c r="J24" s="14"/>
      <c r="K24" s="14"/>
      <c r="L24" s="78" t="s">
        <v>129</v>
      </c>
      <c r="M24" s="51" t="s">
        <v>350</v>
      </c>
      <c r="N24" s="14" t="s">
        <v>29</v>
      </c>
      <c r="O24" s="14" t="s">
        <v>76</v>
      </c>
      <c r="P24" s="14">
        <v>1100</v>
      </c>
      <c r="Q24" s="14" t="s">
        <v>343</v>
      </c>
      <c r="R24" s="16">
        <v>-60200</v>
      </c>
    </row>
    <row r="25" spans="1:18" ht="15" customHeight="1">
      <c r="A25" s="8"/>
      <c r="B25" s="8"/>
      <c r="C25" s="8">
        <v>15</v>
      </c>
      <c r="D25" s="8"/>
      <c r="E25" s="8" t="s">
        <v>315</v>
      </c>
      <c r="F25" s="43">
        <v>140000</v>
      </c>
      <c r="G25" s="44">
        <v>162</v>
      </c>
      <c r="H25" s="88" t="s">
        <v>459</v>
      </c>
      <c r="I25" s="8" t="s">
        <v>477</v>
      </c>
      <c r="J25" s="8"/>
      <c r="K25" s="8"/>
      <c r="L25" s="79" t="s">
        <v>92</v>
      </c>
      <c r="M25" s="50" t="s">
        <v>351</v>
      </c>
      <c r="N25" s="8" t="s">
        <v>29</v>
      </c>
      <c r="O25" s="8" t="s">
        <v>70</v>
      </c>
      <c r="P25" s="8">
        <v>1300</v>
      </c>
      <c r="Q25" s="8" t="s">
        <v>338</v>
      </c>
      <c r="R25" s="29">
        <v>-50100</v>
      </c>
    </row>
    <row r="26" spans="1:18" ht="15" customHeight="1">
      <c r="A26" s="14"/>
      <c r="B26" s="14"/>
      <c r="C26" s="14">
        <v>16</v>
      </c>
      <c r="D26" s="14"/>
      <c r="E26" s="14" t="s">
        <v>316</v>
      </c>
      <c r="F26" s="45">
        <v>142000</v>
      </c>
      <c r="G26" s="46">
        <v>107</v>
      </c>
      <c r="H26" s="87" t="s">
        <v>459</v>
      </c>
      <c r="I26" s="14" t="s">
        <v>464</v>
      </c>
      <c r="J26" s="14"/>
      <c r="K26" s="14"/>
      <c r="L26" s="78" t="s">
        <v>129</v>
      </c>
      <c r="M26" s="51" t="s">
        <v>352</v>
      </c>
      <c r="N26" s="14" t="s">
        <v>29</v>
      </c>
      <c r="O26" s="14" t="s">
        <v>73</v>
      </c>
      <c r="P26" s="14">
        <v>630</v>
      </c>
      <c r="Q26" s="14" t="s">
        <v>343</v>
      </c>
      <c r="R26" s="16">
        <v>-60200</v>
      </c>
    </row>
    <row r="27" spans="1:18" ht="15" customHeight="1">
      <c r="A27" s="14"/>
      <c r="B27" s="15" t="s">
        <v>493</v>
      </c>
      <c r="C27" s="15">
        <v>17</v>
      </c>
      <c r="D27" s="14"/>
      <c r="E27" s="14" t="s">
        <v>317</v>
      </c>
      <c r="F27" s="45">
        <v>200000</v>
      </c>
      <c r="G27" s="46">
        <v>155</v>
      </c>
      <c r="H27" s="87" t="s">
        <v>482</v>
      </c>
      <c r="I27" s="14" t="s">
        <v>464</v>
      </c>
      <c r="J27" s="14"/>
      <c r="K27" s="14"/>
      <c r="L27" s="78" t="s">
        <v>181</v>
      </c>
      <c r="M27" s="51" t="s">
        <v>353</v>
      </c>
      <c r="N27" s="14" t="s">
        <v>29</v>
      </c>
      <c r="O27" s="14" t="s">
        <v>73</v>
      </c>
      <c r="P27" s="14">
        <v>390</v>
      </c>
      <c r="Q27" s="14" t="s">
        <v>338</v>
      </c>
      <c r="R27" s="16">
        <v>-50100</v>
      </c>
    </row>
    <row r="28" spans="1:18" ht="15" customHeight="1">
      <c r="A28" s="14"/>
      <c r="B28" s="14"/>
      <c r="C28" s="14">
        <v>18</v>
      </c>
      <c r="D28" s="14"/>
      <c r="E28" s="14" t="s">
        <v>319</v>
      </c>
      <c r="F28" s="45">
        <v>185000</v>
      </c>
      <c r="G28" s="46">
        <v>103</v>
      </c>
      <c r="H28" s="87" t="s">
        <v>459</v>
      </c>
      <c r="I28" s="14" t="s">
        <v>464</v>
      </c>
      <c r="J28" s="14"/>
      <c r="K28" s="14"/>
      <c r="L28" s="78" t="s">
        <v>217</v>
      </c>
      <c r="M28" s="51" t="s">
        <v>354</v>
      </c>
      <c r="N28" s="14" t="s">
        <v>29</v>
      </c>
      <c r="O28" s="14" t="s">
        <v>70</v>
      </c>
      <c r="P28" s="14">
        <v>650</v>
      </c>
      <c r="Q28" s="14" t="s">
        <v>343</v>
      </c>
      <c r="R28" s="16">
        <v>-60200</v>
      </c>
    </row>
    <row r="29" spans="1:18" ht="15" customHeight="1">
      <c r="A29" s="14"/>
      <c r="B29" s="14"/>
      <c r="C29" s="14">
        <v>19</v>
      </c>
      <c r="D29" s="14"/>
      <c r="E29" s="14" t="s">
        <v>320</v>
      </c>
      <c r="F29" s="45">
        <v>147000</v>
      </c>
      <c r="G29" s="46">
        <v>150</v>
      </c>
      <c r="H29" s="87" t="s">
        <v>455</v>
      </c>
      <c r="I29" s="14" t="s">
        <v>464</v>
      </c>
      <c r="J29" s="14"/>
      <c r="K29" s="14"/>
      <c r="L29" s="78" t="s">
        <v>218</v>
      </c>
      <c r="M29" s="51" t="s">
        <v>355</v>
      </c>
      <c r="N29" s="14" t="s">
        <v>29</v>
      </c>
      <c r="O29" s="14" t="s">
        <v>71</v>
      </c>
      <c r="P29" s="14">
        <v>350</v>
      </c>
      <c r="Q29" s="14" t="s">
        <v>338</v>
      </c>
      <c r="R29" s="16">
        <v>-50100</v>
      </c>
    </row>
    <row r="30" spans="1:18" ht="15" customHeight="1">
      <c r="A30" s="8"/>
      <c r="B30" s="30" t="s">
        <v>493</v>
      </c>
      <c r="C30" s="30">
        <v>20</v>
      </c>
      <c r="D30" s="8"/>
      <c r="E30" s="8" t="s">
        <v>322</v>
      </c>
      <c r="F30" s="43">
        <v>154000</v>
      </c>
      <c r="G30" s="44">
        <v>156</v>
      </c>
      <c r="H30" s="88" t="s">
        <v>460</v>
      </c>
      <c r="I30" s="8" t="s">
        <v>485</v>
      </c>
      <c r="J30" s="8"/>
      <c r="K30" s="8"/>
      <c r="L30" s="79" t="s">
        <v>64</v>
      </c>
      <c r="M30" s="50" t="s">
        <v>356</v>
      </c>
      <c r="N30" s="8" t="s">
        <v>29</v>
      </c>
      <c r="O30" s="8" t="s">
        <v>69</v>
      </c>
      <c r="P30" s="8">
        <v>1200</v>
      </c>
      <c r="Q30" s="8" t="s">
        <v>343</v>
      </c>
      <c r="R30" s="29">
        <v>-60150</v>
      </c>
    </row>
    <row r="31" spans="1:18" ht="15" customHeight="1">
      <c r="A31" s="14"/>
      <c r="B31" s="14"/>
      <c r="C31" s="14">
        <v>21</v>
      </c>
      <c r="D31" s="14"/>
      <c r="E31" s="14" t="s">
        <v>323</v>
      </c>
      <c r="F31" s="45">
        <v>158000</v>
      </c>
      <c r="G31" s="46">
        <v>132</v>
      </c>
      <c r="H31" s="87" t="s">
        <v>455</v>
      </c>
      <c r="I31" s="14" t="s">
        <v>464</v>
      </c>
      <c r="J31" s="14"/>
      <c r="K31" s="14"/>
      <c r="L31" s="78" t="s">
        <v>65</v>
      </c>
      <c r="M31" s="51" t="s">
        <v>357</v>
      </c>
      <c r="N31" s="14" t="s">
        <v>29</v>
      </c>
      <c r="O31" s="14" t="s">
        <v>69</v>
      </c>
      <c r="P31" s="14">
        <v>500</v>
      </c>
      <c r="Q31" s="14" t="s">
        <v>343</v>
      </c>
      <c r="R31" s="16">
        <v>-60200</v>
      </c>
    </row>
    <row r="32" spans="1:18" ht="15" customHeight="1">
      <c r="A32" s="14"/>
      <c r="B32" s="14"/>
      <c r="C32" s="14">
        <v>22</v>
      </c>
      <c r="D32" s="14"/>
      <c r="E32" s="14" t="s">
        <v>324</v>
      </c>
      <c r="F32" s="45">
        <v>108000</v>
      </c>
      <c r="G32" s="46">
        <v>248</v>
      </c>
      <c r="H32" s="87" t="s">
        <v>483</v>
      </c>
      <c r="I32" s="14" t="s">
        <v>464</v>
      </c>
      <c r="J32" s="14"/>
      <c r="K32" s="14"/>
      <c r="L32" s="78" t="s">
        <v>62</v>
      </c>
      <c r="M32" s="51" t="s">
        <v>353</v>
      </c>
      <c r="N32" s="14" t="s">
        <v>29</v>
      </c>
      <c r="O32" s="14" t="s">
        <v>74</v>
      </c>
      <c r="P32" s="14">
        <v>1900</v>
      </c>
      <c r="Q32" s="14" t="s">
        <v>338</v>
      </c>
      <c r="R32" s="16">
        <v>-50100</v>
      </c>
    </row>
    <row r="33" spans="1:18" ht="15" customHeight="1">
      <c r="A33" s="14"/>
      <c r="B33" s="14"/>
      <c r="C33" s="14">
        <v>23</v>
      </c>
      <c r="D33" s="14"/>
      <c r="E33" s="14" t="s">
        <v>325</v>
      </c>
      <c r="F33" s="45">
        <v>86500</v>
      </c>
      <c r="G33" s="46">
        <v>170</v>
      </c>
      <c r="H33" s="87" t="s">
        <v>454</v>
      </c>
      <c r="I33" s="14" t="s">
        <v>464</v>
      </c>
      <c r="J33" s="14"/>
      <c r="K33" s="14"/>
      <c r="L33" s="78" t="s">
        <v>66</v>
      </c>
      <c r="M33" s="51" t="s">
        <v>358</v>
      </c>
      <c r="N33" s="14" t="s">
        <v>29</v>
      </c>
      <c r="O33" s="14" t="s">
        <v>219</v>
      </c>
      <c r="P33" s="14">
        <v>2500</v>
      </c>
      <c r="Q33" s="14" t="s">
        <v>338</v>
      </c>
      <c r="R33" s="16">
        <v>-50100</v>
      </c>
    </row>
    <row r="34" spans="1:18" ht="15" customHeight="1">
      <c r="A34" s="14"/>
      <c r="B34" s="14"/>
      <c r="C34" s="14">
        <v>24</v>
      </c>
      <c r="D34" s="14"/>
      <c r="E34" s="14" t="s">
        <v>326</v>
      </c>
      <c r="F34" s="45">
        <v>64000</v>
      </c>
      <c r="G34" s="46">
        <v>157</v>
      </c>
      <c r="H34" s="87" t="s">
        <v>455</v>
      </c>
      <c r="I34" s="14" t="s">
        <v>464</v>
      </c>
      <c r="J34" s="14"/>
      <c r="K34" s="14"/>
      <c r="L34" s="78" t="s">
        <v>107</v>
      </c>
      <c r="M34" s="51" t="s">
        <v>359</v>
      </c>
      <c r="N34" s="14" t="s">
        <v>29</v>
      </c>
      <c r="O34" s="14" t="s">
        <v>100</v>
      </c>
      <c r="P34" s="14">
        <v>1200</v>
      </c>
      <c r="Q34" s="14" t="s">
        <v>338</v>
      </c>
      <c r="R34" s="16">
        <v>-50100</v>
      </c>
    </row>
    <row r="35" spans="1:18" ht="15" customHeight="1">
      <c r="A35" s="8"/>
      <c r="B35" s="8"/>
      <c r="C35" s="8">
        <v>25</v>
      </c>
      <c r="D35" s="8"/>
      <c r="E35" s="8" t="s">
        <v>327</v>
      </c>
      <c r="F35" s="43">
        <v>81500</v>
      </c>
      <c r="G35" s="44">
        <v>231</v>
      </c>
      <c r="H35" s="88" t="s">
        <v>459</v>
      </c>
      <c r="I35" s="8" t="s">
        <v>464</v>
      </c>
      <c r="J35" s="8"/>
      <c r="K35" s="8"/>
      <c r="L35" s="79" t="s">
        <v>59</v>
      </c>
      <c r="M35" s="50" t="s">
        <v>358</v>
      </c>
      <c r="N35" s="8" t="s">
        <v>29</v>
      </c>
      <c r="O35" s="8" t="s">
        <v>95</v>
      </c>
      <c r="P35" s="8">
        <v>1200</v>
      </c>
      <c r="Q35" s="8" t="s">
        <v>338</v>
      </c>
      <c r="R35" s="29">
        <v>-50100</v>
      </c>
    </row>
    <row r="36" spans="1:18" ht="15" customHeight="1">
      <c r="A36" s="14"/>
      <c r="B36" s="14"/>
      <c r="C36" s="14">
        <v>26</v>
      </c>
      <c r="D36" s="14"/>
      <c r="E36" s="14" t="s">
        <v>328</v>
      </c>
      <c r="F36" s="45">
        <v>150000</v>
      </c>
      <c r="G36" s="46">
        <v>103</v>
      </c>
      <c r="H36" s="87" t="s">
        <v>482</v>
      </c>
      <c r="I36" s="14" t="s">
        <v>464</v>
      </c>
      <c r="J36" s="14"/>
      <c r="K36" s="14"/>
      <c r="L36" s="78" t="s">
        <v>244</v>
      </c>
      <c r="M36" s="51" t="s">
        <v>360</v>
      </c>
      <c r="N36" s="14" t="s">
        <v>29</v>
      </c>
      <c r="O36" s="14" t="s">
        <v>70</v>
      </c>
      <c r="P36" s="14">
        <v>1600</v>
      </c>
      <c r="Q36" s="14" t="s">
        <v>361</v>
      </c>
      <c r="R36" s="16">
        <v>-60200</v>
      </c>
    </row>
    <row r="37" spans="1:18" ht="15" customHeight="1">
      <c r="A37" s="14"/>
      <c r="B37" s="14"/>
      <c r="C37" s="14">
        <v>27</v>
      </c>
      <c r="D37" s="14"/>
      <c r="E37" s="14" t="s">
        <v>289</v>
      </c>
      <c r="F37" s="45">
        <v>111000</v>
      </c>
      <c r="G37" s="46">
        <v>165</v>
      </c>
      <c r="H37" s="87" t="s">
        <v>454</v>
      </c>
      <c r="I37" s="14" t="s">
        <v>464</v>
      </c>
      <c r="J37" s="14"/>
      <c r="K37" s="14"/>
      <c r="L37" s="78" t="s">
        <v>290</v>
      </c>
      <c r="M37" s="51" t="s">
        <v>362</v>
      </c>
      <c r="N37" s="14" t="s">
        <v>29</v>
      </c>
      <c r="O37" s="14" t="s">
        <v>75</v>
      </c>
      <c r="P37" s="14">
        <v>1100</v>
      </c>
      <c r="Q37" s="14" t="s">
        <v>338</v>
      </c>
      <c r="R37" s="16">
        <v>-50100</v>
      </c>
    </row>
    <row r="38" spans="1:18" ht="15" customHeight="1">
      <c r="A38" s="14"/>
      <c r="B38" s="14"/>
      <c r="C38" s="14">
        <v>28</v>
      </c>
      <c r="D38" s="14"/>
      <c r="E38" s="14" t="s">
        <v>329</v>
      </c>
      <c r="F38" s="45">
        <v>88500</v>
      </c>
      <c r="G38" s="46">
        <v>210</v>
      </c>
      <c r="H38" s="87" t="s">
        <v>460</v>
      </c>
      <c r="I38" s="14" t="s">
        <v>464</v>
      </c>
      <c r="J38" s="14"/>
      <c r="K38" s="14"/>
      <c r="L38" s="78" t="s">
        <v>64</v>
      </c>
      <c r="M38" s="51" t="s">
        <v>351</v>
      </c>
      <c r="N38" s="14" t="s">
        <v>29</v>
      </c>
      <c r="O38" s="14" t="s">
        <v>219</v>
      </c>
      <c r="P38" s="14">
        <v>1200</v>
      </c>
      <c r="Q38" s="14" t="s">
        <v>30</v>
      </c>
      <c r="R38" s="16">
        <v>-50100</v>
      </c>
    </row>
    <row r="39" spans="1:18" ht="15" customHeight="1">
      <c r="A39" s="14"/>
      <c r="B39" s="14"/>
      <c r="C39" s="14">
        <v>29</v>
      </c>
      <c r="D39" s="14"/>
      <c r="E39" s="14" t="s">
        <v>330</v>
      </c>
      <c r="F39" s="45">
        <v>154000</v>
      </c>
      <c r="G39" s="46">
        <v>270</v>
      </c>
      <c r="H39" s="87" t="s">
        <v>484</v>
      </c>
      <c r="I39" s="14" t="s">
        <v>464</v>
      </c>
      <c r="J39" s="14"/>
      <c r="K39" s="14"/>
      <c r="L39" s="78" t="s">
        <v>67</v>
      </c>
      <c r="M39" s="51" t="s">
        <v>363</v>
      </c>
      <c r="N39" s="14" t="s">
        <v>29</v>
      </c>
      <c r="O39" s="14" t="s">
        <v>219</v>
      </c>
      <c r="P39" s="14">
        <v>350</v>
      </c>
      <c r="Q39" s="14" t="s">
        <v>338</v>
      </c>
      <c r="R39" s="16">
        <v>-50100</v>
      </c>
    </row>
    <row r="40" spans="1:18" ht="15" customHeight="1">
      <c r="A40" s="8"/>
      <c r="B40" s="8"/>
      <c r="C40" s="8">
        <v>30</v>
      </c>
      <c r="D40" s="8"/>
      <c r="E40" s="8" t="s">
        <v>331</v>
      </c>
      <c r="F40" s="43">
        <v>140000</v>
      </c>
      <c r="G40" s="44">
        <v>182</v>
      </c>
      <c r="H40" s="88" t="s">
        <v>460</v>
      </c>
      <c r="I40" s="8" t="s">
        <v>485</v>
      </c>
      <c r="J40" s="8"/>
      <c r="K40" s="8"/>
      <c r="L40" s="79" t="s">
        <v>64</v>
      </c>
      <c r="M40" s="50" t="s">
        <v>364</v>
      </c>
      <c r="N40" s="8" t="s">
        <v>29</v>
      </c>
      <c r="O40" s="8" t="s">
        <v>70</v>
      </c>
      <c r="P40" s="8">
        <v>3100</v>
      </c>
      <c r="Q40" s="8" t="s">
        <v>343</v>
      </c>
      <c r="R40" s="29">
        <v>-60200</v>
      </c>
    </row>
    <row r="41" spans="1:18" ht="15" customHeight="1">
      <c r="A41" s="14"/>
      <c r="B41" s="14"/>
      <c r="C41" s="14">
        <v>31</v>
      </c>
      <c r="D41" s="14"/>
      <c r="E41" s="14" t="s">
        <v>332</v>
      </c>
      <c r="F41" s="45">
        <v>135000</v>
      </c>
      <c r="G41" s="46">
        <v>142</v>
      </c>
      <c r="H41" s="87" t="s">
        <v>455</v>
      </c>
      <c r="I41" s="14" t="s">
        <v>464</v>
      </c>
      <c r="J41" s="14"/>
      <c r="K41" s="14"/>
      <c r="L41" s="78" t="s">
        <v>108</v>
      </c>
      <c r="M41" s="51" t="s">
        <v>365</v>
      </c>
      <c r="N41" s="14" t="s">
        <v>29</v>
      </c>
      <c r="O41" s="14" t="s">
        <v>131</v>
      </c>
      <c r="P41" s="14">
        <v>2000</v>
      </c>
      <c r="Q41" s="14" t="s">
        <v>343</v>
      </c>
      <c r="R41" s="16">
        <v>-60200</v>
      </c>
    </row>
    <row r="42" spans="1:18" ht="15" customHeight="1">
      <c r="A42" s="14"/>
      <c r="B42" s="14"/>
      <c r="C42" s="14">
        <v>32</v>
      </c>
      <c r="D42" s="14"/>
      <c r="E42" s="14" t="s">
        <v>333</v>
      </c>
      <c r="F42" s="45">
        <v>81000</v>
      </c>
      <c r="G42" s="46">
        <v>229</v>
      </c>
      <c r="H42" s="87" t="s">
        <v>459</v>
      </c>
      <c r="I42" s="14" t="s">
        <v>464</v>
      </c>
      <c r="J42" s="14"/>
      <c r="K42" s="14"/>
      <c r="L42" s="78" t="s">
        <v>209</v>
      </c>
      <c r="M42" s="51" t="s">
        <v>347</v>
      </c>
      <c r="N42" s="14" t="s">
        <v>29</v>
      </c>
      <c r="O42" s="14" t="s">
        <v>128</v>
      </c>
      <c r="P42" s="14" t="s">
        <v>7</v>
      </c>
      <c r="Q42" s="14" t="s">
        <v>338</v>
      </c>
      <c r="R42" s="16">
        <v>-50100</v>
      </c>
    </row>
    <row r="43" spans="1:18" ht="15" customHeight="1">
      <c r="A43" s="14"/>
      <c r="B43" s="14"/>
      <c r="C43" s="14">
        <v>33</v>
      </c>
      <c r="D43" s="14"/>
      <c r="E43" s="14" t="s">
        <v>334</v>
      </c>
      <c r="F43" s="45">
        <v>89100</v>
      </c>
      <c r="G43" s="46">
        <v>293</v>
      </c>
      <c r="H43" s="87" t="s">
        <v>455</v>
      </c>
      <c r="I43" s="14" t="s">
        <v>485</v>
      </c>
      <c r="J43" s="14"/>
      <c r="K43" s="14"/>
      <c r="L43" s="78" t="s">
        <v>130</v>
      </c>
      <c r="M43" s="51" t="s">
        <v>366</v>
      </c>
      <c r="N43" s="14" t="s">
        <v>29</v>
      </c>
      <c r="O43" s="14" t="s">
        <v>77</v>
      </c>
      <c r="P43" s="14">
        <v>1700</v>
      </c>
      <c r="Q43" s="14" t="s">
        <v>338</v>
      </c>
      <c r="R43" s="16">
        <v>-50100</v>
      </c>
    </row>
    <row r="44" spans="1:18" ht="15" customHeight="1">
      <c r="A44" s="14"/>
      <c r="B44" s="14"/>
      <c r="C44" s="14">
        <v>34</v>
      </c>
      <c r="D44" s="14"/>
      <c r="E44" s="14" t="s">
        <v>335</v>
      </c>
      <c r="F44" s="45">
        <v>62500</v>
      </c>
      <c r="G44" s="46">
        <v>184</v>
      </c>
      <c r="H44" s="87" t="s">
        <v>454</v>
      </c>
      <c r="I44" s="14" t="s">
        <v>464</v>
      </c>
      <c r="J44" s="14"/>
      <c r="K44" s="14"/>
      <c r="L44" s="78" t="s">
        <v>239</v>
      </c>
      <c r="M44" s="51" t="s">
        <v>367</v>
      </c>
      <c r="N44" s="14" t="s">
        <v>29</v>
      </c>
      <c r="O44" s="14" t="s">
        <v>75</v>
      </c>
      <c r="P44" s="14">
        <v>2100</v>
      </c>
      <c r="Q44" s="14" t="s">
        <v>338</v>
      </c>
      <c r="R44" s="16">
        <v>-50100</v>
      </c>
    </row>
    <row r="45" spans="1:18" ht="15" customHeight="1">
      <c r="A45" s="14"/>
      <c r="B45" s="14"/>
      <c r="C45" s="14">
        <v>35</v>
      </c>
      <c r="D45" s="14"/>
      <c r="E45" s="14" t="s">
        <v>336</v>
      </c>
      <c r="F45" s="45">
        <v>112000</v>
      </c>
      <c r="G45" s="46">
        <v>172</v>
      </c>
      <c r="H45" s="87" t="s">
        <v>460</v>
      </c>
      <c r="I45" s="14" t="s">
        <v>464</v>
      </c>
      <c r="J45" s="14"/>
      <c r="K45" s="14"/>
      <c r="L45" s="78" t="s">
        <v>66</v>
      </c>
      <c r="M45" s="51" t="s">
        <v>368</v>
      </c>
      <c r="N45" s="14" t="s">
        <v>29</v>
      </c>
      <c r="O45" s="14" t="s">
        <v>70</v>
      </c>
      <c r="P45" s="14">
        <v>2100</v>
      </c>
      <c r="Q45" s="14" t="s">
        <v>338</v>
      </c>
      <c r="R45" s="16">
        <v>-50100</v>
      </c>
    </row>
    <row r="46" spans="1:18" ht="7.5" customHeight="1">
      <c r="A46" s="8"/>
      <c r="B46" s="8"/>
      <c r="C46" s="8"/>
      <c r="D46" s="8"/>
      <c r="E46" s="8"/>
      <c r="F46" s="8"/>
      <c r="G46" s="8"/>
      <c r="H46" s="8"/>
      <c r="I46" s="8"/>
      <c r="J46" s="8"/>
      <c r="K46" s="8"/>
      <c r="L46" s="8"/>
      <c r="M46" s="8"/>
      <c r="N46" s="8"/>
      <c r="O46" s="8"/>
      <c r="P46" s="8"/>
      <c r="Q46" s="8"/>
      <c r="R46" s="8"/>
    </row>
    <row r="47" ht="7.5" customHeight="1"/>
    <row r="48" s="17" customFormat="1" ht="10.5">
      <c r="A48" s="17" t="s">
        <v>490</v>
      </c>
    </row>
    <row r="49" s="17" customFormat="1" ht="10.5">
      <c r="A49" s="17" t="s">
        <v>186</v>
      </c>
    </row>
    <row r="50" s="17" customFormat="1" ht="10.5">
      <c r="A50" s="17" t="s">
        <v>220</v>
      </c>
    </row>
    <row r="51" s="17" customFormat="1" ht="10.5">
      <c r="A51" s="17" t="s">
        <v>187</v>
      </c>
    </row>
    <row r="52" s="17" customFormat="1" ht="10.5">
      <c r="A52" s="17" t="s">
        <v>491</v>
      </c>
    </row>
    <row r="53" s="17" customFormat="1" ht="10.5">
      <c r="A53" s="17" t="s">
        <v>221</v>
      </c>
    </row>
    <row r="54" s="17" customFormat="1" ht="10.5">
      <c r="A54" s="17" t="s">
        <v>222</v>
      </c>
    </row>
    <row r="55" s="17" customFormat="1" ht="10.5">
      <c r="A55" s="17" t="s">
        <v>223</v>
      </c>
    </row>
    <row r="56" ht="11.25">
      <c r="A56" s="17" t="s">
        <v>430</v>
      </c>
    </row>
  </sheetData>
  <sheetProtection/>
  <mergeCells count="13">
    <mergeCell ref="N6:N9"/>
    <mergeCell ref="O6:P9"/>
    <mergeCell ref="Q6:R9"/>
    <mergeCell ref="L7:L8"/>
    <mergeCell ref="M7:M8"/>
    <mergeCell ref="B11:C11"/>
    <mergeCell ref="A3:I3"/>
    <mergeCell ref="A5:J5"/>
    <mergeCell ref="B6:D9"/>
    <mergeCell ref="E7:E8"/>
    <mergeCell ref="F6:F8"/>
    <mergeCell ref="H7:H8"/>
    <mergeCell ref="I7:I8"/>
  </mergeCells>
  <printOptions/>
  <pageMargins left="0.5905511811023623" right="0.5905511811023623" top="0.7874015748031497" bottom="0.5905511811023623" header="0.5118110236220472" footer="0.5118110236220472"/>
  <pageSetup horizontalDpi="600" verticalDpi="600" orientation="portrait" paperSize="9" scale="98"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A1:P34"/>
  <sheetViews>
    <sheetView view="pageBreakPreview" zoomScaleSheetLayoutView="100" workbookViewId="0" topLeftCell="A1">
      <selection activeCell="A1" sqref="A1"/>
    </sheetView>
  </sheetViews>
  <sheetFormatPr defaultColWidth="9.00390625" defaultRowHeight="13.5"/>
  <cols>
    <col min="1" max="1" width="0.875" style="5" customWidth="1"/>
    <col min="2" max="2" width="5.375" style="5" customWidth="1"/>
    <col min="3" max="3" width="3.50390625" style="5" customWidth="1"/>
    <col min="4" max="4" width="37.375" style="5" customWidth="1"/>
    <col min="5" max="5" width="9.00390625" style="5" customWidth="1"/>
    <col min="6" max="6" width="8.25390625" style="5" customWidth="1"/>
    <col min="7" max="7" width="12.25390625" style="83" bestFit="1" customWidth="1"/>
    <col min="8" max="8" width="16.875" style="5" customWidth="1"/>
    <col min="9" max="9" width="0.2421875" style="5" hidden="1" customWidth="1"/>
    <col min="10" max="10" width="39.75390625" style="5" bestFit="1" customWidth="1"/>
    <col min="11" max="11" width="17.75390625" style="5" customWidth="1"/>
    <col min="12" max="12" width="12.125" style="5" customWidth="1"/>
    <col min="13" max="13" width="10.00390625" style="5" customWidth="1"/>
    <col min="14" max="14" width="4.625" style="5" customWidth="1"/>
    <col min="15" max="15" width="5.00390625" style="5" customWidth="1"/>
    <col min="16" max="16" width="7.25390625" style="5" customWidth="1"/>
    <col min="17" max="16384" width="9.00390625" style="5" customWidth="1"/>
  </cols>
  <sheetData>
    <row r="1" spans="1:16" ht="13.5" customHeight="1">
      <c r="A1" s="5" t="s">
        <v>282</v>
      </c>
      <c r="P1" s="13" t="s">
        <v>291</v>
      </c>
    </row>
    <row r="2" ht="13.5" customHeight="1">
      <c r="P2" s="13"/>
    </row>
    <row r="3" spans="1:16" s="64" customFormat="1" ht="11.25">
      <c r="A3" s="140" t="s">
        <v>28</v>
      </c>
      <c r="B3" s="140"/>
      <c r="C3" s="140"/>
      <c r="D3" s="140"/>
      <c r="E3" s="140"/>
      <c r="F3" s="140"/>
      <c r="G3" s="140"/>
      <c r="H3" s="140"/>
      <c r="I3" s="75"/>
      <c r="J3" s="76" t="s">
        <v>512</v>
      </c>
      <c r="K3" s="34"/>
      <c r="L3" s="34"/>
      <c r="M3" s="34"/>
      <c r="N3" s="34"/>
      <c r="O3" s="34"/>
      <c r="P3" s="34"/>
    </row>
    <row r="4" spans="1:16" ht="11.25">
      <c r="A4" s="120"/>
      <c r="B4" s="120"/>
      <c r="C4" s="120"/>
      <c r="D4" s="120"/>
      <c r="E4" s="120"/>
      <c r="F4" s="120"/>
      <c r="G4" s="120"/>
      <c r="H4" s="120"/>
      <c r="I4" s="120"/>
      <c r="J4" s="34"/>
      <c r="K4" s="34"/>
      <c r="L4" s="34"/>
      <c r="M4" s="34"/>
      <c r="N4" s="34"/>
      <c r="O4" s="34"/>
      <c r="P4" s="34"/>
    </row>
    <row r="5" spans="1:16" ht="14.25" customHeight="1">
      <c r="A5" s="35"/>
      <c r="B5" s="121" t="s">
        <v>52</v>
      </c>
      <c r="C5" s="122"/>
      <c r="D5" s="52"/>
      <c r="E5" s="127" t="s">
        <v>51</v>
      </c>
      <c r="F5" s="52"/>
      <c r="G5" s="84"/>
      <c r="H5" s="56"/>
      <c r="I5" s="52"/>
      <c r="J5" s="52"/>
      <c r="K5" s="53"/>
      <c r="L5" s="130" t="s">
        <v>53</v>
      </c>
      <c r="M5" s="133" t="s">
        <v>56</v>
      </c>
      <c r="N5" s="122"/>
      <c r="O5" s="136" t="s">
        <v>163</v>
      </c>
      <c r="P5" s="137"/>
    </row>
    <row r="6" spans="1:16" ht="14.25" customHeight="1">
      <c r="A6" s="14"/>
      <c r="B6" s="120"/>
      <c r="C6" s="123"/>
      <c r="D6" s="126" t="s">
        <v>164</v>
      </c>
      <c r="E6" s="123"/>
      <c r="F6" s="6" t="s">
        <v>165</v>
      </c>
      <c r="G6" s="141" t="s">
        <v>166</v>
      </c>
      <c r="H6" s="129" t="s">
        <v>167</v>
      </c>
      <c r="I6" s="7"/>
      <c r="J6" s="128" t="s">
        <v>168</v>
      </c>
      <c r="K6" s="138" t="s">
        <v>55</v>
      </c>
      <c r="L6" s="131"/>
      <c r="M6" s="134"/>
      <c r="N6" s="123"/>
      <c r="O6" s="134"/>
      <c r="P6" s="120"/>
    </row>
    <row r="7" spans="1:16" ht="14.25" customHeight="1">
      <c r="A7" s="14"/>
      <c r="B7" s="120"/>
      <c r="C7" s="123"/>
      <c r="D7" s="126"/>
      <c r="E7" s="123"/>
      <c r="F7" s="6" t="s">
        <v>169</v>
      </c>
      <c r="G7" s="141"/>
      <c r="H7" s="129"/>
      <c r="I7" s="7"/>
      <c r="J7" s="128"/>
      <c r="K7" s="131"/>
      <c r="L7" s="131"/>
      <c r="M7" s="134"/>
      <c r="N7" s="123"/>
      <c r="O7" s="134"/>
      <c r="P7" s="120"/>
    </row>
    <row r="8" spans="1:16" ht="14.25" customHeight="1">
      <c r="A8" s="8"/>
      <c r="B8" s="124"/>
      <c r="C8" s="125"/>
      <c r="D8" s="9"/>
      <c r="E8" s="10" t="s">
        <v>50</v>
      </c>
      <c r="F8" s="10" t="s">
        <v>36</v>
      </c>
      <c r="G8" s="85" t="s">
        <v>37</v>
      </c>
      <c r="H8" s="12" t="s">
        <v>38</v>
      </c>
      <c r="I8" s="9"/>
      <c r="J8" s="9"/>
      <c r="K8" s="4" t="s">
        <v>54</v>
      </c>
      <c r="L8" s="132"/>
      <c r="M8" s="135"/>
      <c r="N8" s="125"/>
      <c r="O8" s="135"/>
      <c r="P8" s="124"/>
    </row>
    <row r="9" spans="1:16" ht="11.25">
      <c r="A9" s="14"/>
      <c r="B9" s="14"/>
      <c r="C9" s="14"/>
      <c r="D9" s="14"/>
      <c r="E9" s="14"/>
      <c r="F9" s="14"/>
      <c r="G9" s="87"/>
      <c r="H9" s="14"/>
      <c r="I9" s="14"/>
      <c r="J9" s="14"/>
      <c r="K9" s="51"/>
      <c r="L9" s="14"/>
      <c r="M9" s="14"/>
      <c r="N9" s="14"/>
      <c r="O9" s="14"/>
      <c r="P9" s="14"/>
    </row>
    <row r="10" spans="1:16" ht="17.25" customHeight="1">
      <c r="A10" s="14"/>
      <c r="B10" s="14" t="s">
        <v>111</v>
      </c>
      <c r="C10" s="14"/>
      <c r="D10" s="14" t="s">
        <v>369</v>
      </c>
      <c r="E10" s="45">
        <v>190000</v>
      </c>
      <c r="F10" s="46">
        <v>120</v>
      </c>
      <c r="G10" s="87" t="s">
        <v>454</v>
      </c>
      <c r="H10" s="14" t="s">
        <v>465</v>
      </c>
      <c r="I10" s="14" t="s">
        <v>285</v>
      </c>
      <c r="J10" s="80" t="s">
        <v>395</v>
      </c>
      <c r="K10" s="51" t="s">
        <v>351</v>
      </c>
      <c r="L10" s="14" t="s">
        <v>29</v>
      </c>
      <c r="M10" s="14" t="s">
        <v>72</v>
      </c>
      <c r="N10" s="14">
        <v>300</v>
      </c>
      <c r="O10" s="32" t="s">
        <v>79</v>
      </c>
      <c r="P10" s="16">
        <v>-60200</v>
      </c>
    </row>
    <row r="11" spans="1:16" ht="17.25" customHeight="1">
      <c r="A11" s="14"/>
      <c r="B11" s="14" t="s">
        <v>112</v>
      </c>
      <c r="C11" s="14"/>
      <c r="D11" s="14" t="s">
        <v>370</v>
      </c>
      <c r="E11" s="45">
        <v>164000</v>
      </c>
      <c r="F11" s="46">
        <v>138</v>
      </c>
      <c r="G11" s="87" t="s">
        <v>455</v>
      </c>
      <c r="H11" s="14" t="s">
        <v>465</v>
      </c>
      <c r="I11" s="14" t="s">
        <v>229</v>
      </c>
      <c r="J11" s="80" t="s">
        <v>396</v>
      </c>
      <c r="K11" s="51" t="s">
        <v>397</v>
      </c>
      <c r="L11" s="14" t="s">
        <v>29</v>
      </c>
      <c r="M11" s="14" t="s">
        <v>74</v>
      </c>
      <c r="N11" s="14">
        <v>700</v>
      </c>
      <c r="O11" s="32" t="s">
        <v>78</v>
      </c>
      <c r="P11" s="16">
        <v>-60200</v>
      </c>
    </row>
    <row r="12" spans="1:16" ht="15.75" customHeight="1">
      <c r="A12" s="14"/>
      <c r="B12" s="14" t="s">
        <v>113</v>
      </c>
      <c r="C12" s="14"/>
      <c r="D12" s="14" t="s">
        <v>371</v>
      </c>
      <c r="E12" s="45">
        <v>155000</v>
      </c>
      <c r="F12" s="46">
        <v>102</v>
      </c>
      <c r="G12" s="87" t="s">
        <v>456</v>
      </c>
      <c r="H12" s="14" t="s">
        <v>465</v>
      </c>
      <c r="I12" s="14" t="s">
        <v>286</v>
      </c>
      <c r="J12" s="80" t="s">
        <v>398</v>
      </c>
      <c r="K12" s="51" t="s">
        <v>399</v>
      </c>
      <c r="L12" s="14" t="s">
        <v>29</v>
      </c>
      <c r="M12" s="14" t="s">
        <v>69</v>
      </c>
      <c r="N12" s="14">
        <v>580</v>
      </c>
      <c r="O12" s="32" t="s">
        <v>6</v>
      </c>
      <c r="P12" s="16">
        <v>-60200</v>
      </c>
    </row>
    <row r="13" spans="1:16" ht="17.25" customHeight="1">
      <c r="A13" s="14"/>
      <c r="B13" s="14" t="s">
        <v>114</v>
      </c>
      <c r="C13" s="14"/>
      <c r="D13" s="14" t="s">
        <v>373</v>
      </c>
      <c r="E13" s="45">
        <v>205000</v>
      </c>
      <c r="F13" s="46">
        <v>343</v>
      </c>
      <c r="G13" s="87" t="s">
        <v>454</v>
      </c>
      <c r="H13" s="14" t="s">
        <v>486</v>
      </c>
      <c r="I13" s="14" t="s">
        <v>1</v>
      </c>
      <c r="J13" s="80" t="s">
        <v>1</v>
      </c>
      <c r="K13" s="51" t="s">
        <v>400</v>
      </c>
      <c r="L13" s="14" t="s">
        <v>29</v>
      </c>
      <c r="M13" s="51" t="s">
        <v>75</v>
      </c>
      <c r="N13" s="14">
        <v>400</v>
      </c>
      <c r="O13" s="32" t="s">
        <v>30</v>
      </c>
      <c r="P13" s="16">
        <v>-50100</v>
      </c>
    </row>
    <row r="14" spans="1:16" ht="17.25" customHeight="1">
      <c r="A14" s="8"/>
      <c r="B14" s="30" t="s">
        <v>492</v>
      </c>
      <c r="C14" s="8">
        <v>40</v>
      </c>
      <c r="D14" s="8" t="s">
        <v>374</v>
      </c>
      <c r="E14" s="43">
        <v>239000</v>
      </c>
      <c r="F14" s="44">
        <v>365</v>
      </c>
      <c r="G14" s="88" t="s">
        <v>458</v>
      </c>
      <c r="H14" s="8" t="s">
        <v>487</v>
      </c>
      <c r="I14" s="8" t="s">
        <v>58</v>
      </c>
      <c r="J14" s="81" t="s">
        <v>58</v>
      </c>
      <c r="K14" s="50" t="s">
        <v>365</v>
      </c>
      <c r="L14" s="8" t="s">
        <v>29</v>
      </c>
      <c r="M14" s="8" t="s">
        <v>70</v>
      </c>
      <c r="N14" s="8">
        <v>650</v>
      </c>
      <c r="O14" s="28" t="s">
        <v>30</v>
      </c>
      <c r="P14" s="29">
        <v>-50100</v>
      </c>
    </row>
    <row r="15" spans="1:16" ht="17.25" customHeight="1">
      <c r="A15" s="14"/>
      <c r="B15" s="14" t="s">
        <v>115</v>
      </c>
      <c r="C15" s="14"/>
      <c r="D15" s="14" t="s">
        <v>375</v>
      </c>
      <c r="E15" s="45">
        <v>85000</v>
      </c>
      <c r="F15" s="46">
        <v>175</v>
      </c>
      <c r="G15" s="87" t="s">
        <v>458</v>
      </c>
      <c r="H15" s="14" t="s">
        <v>485</v>
      </c>
      <c r="I15" s="14" t="s">
        <v>2</v>
      </c>
      <c r="J15" s="80" t="s">
        <v>2</v>
      </c>
      <c r="K15" s="51" t="s">
        <v>401</v>
      </c>
      <c r="L15" s="14" t="s">
        <v>29</v>
      </c>
      <c r="M15" s="14" t="s">
        <v>94</v>
      </c>
      <c r="N15" s="14">
        <v>1700</v>
      </c>
      <c r="O15" s="32" t="s">
        <v>30</v>
      </c>
      <c r="P15" s="16">
        <v>-50100</v>
      </c>
    </row>
    <row r="16" spans="1:16" ht="17.25" customHeight="1">
      <c r="A16" s="14"/>
      <c r="B16" s="14" t="s">
        <v>116</v>
      </c>
      <c r="C16" s="14"/>
      <c r="D16" s="14" t="s">
        <v>376</v>
      </c>
      <c r="E16" s="45">
        <v>290000</v>
      </c>
      <c r="F16" s="46">
        <v>1457</v>
      </c>
      <c r="G16" s="87" t="s">
        <v>457</v>
      </c>
      <c r="H16" s="51" t="s">
        <v>466</v>
      </c>
      <c r="I16" s="14" t="s">
        <v>184</v>
      </c>
      <c r="J16" s="82" t="s">
        <v>402</v>
      </c>
      <c r="K16" s="51" t="s">
        <v>403</v>
      </c>
      <c r="L16" s="14" t="s">
        <v>29</v>
      </c>
      <c r="M16" s="14" t="s">
        <v>100</v>
      </c>
      <c r="N16" s="14">
        <v>400</v>
      </c>
      <c r="O16" s="32" t="s">
        <v>8</v>
      </c>
      <c r="P16" s="16">
        <v>-80400</v>
      </c>
    </row>
    <row r="17" spans="1:16" ht="17.25" customHeight="1">
      <c r="A17" s="14"/>
      <c r="B17" s="14" t="s">
        <v>117</v>
      </c>
      <c r="C17" s="14"/>
      <c r="D17" s="14" t="s">
        <v>377</v>
      </c>
      <c r="E17" s="45">
        <v>132000</v>
      </c>
      <c r="F17" s="46">
        <v>135</v>
      </c>
      <c r="G17" s="87" t="s">
        <v>454</v>
      </c>
      <c r="H17" s="14" t="s">
        <v>485</v>
      </c>
      <c r="I17" s="14" t="s">
        <v>68</v>
      </c>
      <c r="J17" s="80" t="s">
        <v>68</v>
      </c>
      <c r="K17" s="51" t="s">
        <v>404</v>
      </c>
      <c r="L17" s="14" t="s">
        <v>29</v>
      </c>
      <c r="M17" s="14" t="s">
        <v>74</v>
      </c>
      <c r="N17" s="14">
        <v>1200</v>
      </c>
      <c r="O17" s="32" t="s">
        <v>78</v>
      </c>
      <c r="P17" s="16">
        <v>-60200</v>
      </c>
    </row>
    <row r="18" spans="1:16" ht="17.25" customHeight="1">
      <c r="A18" s="14"/>
      <c r="B18" s="14" t="s">
        <v>118</v>
      </c>
      <c r="C18" s="14"/>
      <c r="D18" s="14" t="s">
        <v>378</v>
      </c>
      <c r="E18" s="45">
        <v>181000</v>
      </c>
      <c r="F18" s="46">
        <v>148</v>
      </c>
      <c r="G18" s="87" t="s">
        <v>458</v>
      </c>
      <c r="H18" s="14" t="s">
        <v>467</v>
      </c>
      <c r="I18" s="14" t="s">
        <v>225</v>
      </c>
      <c r="J18" s="80" t="s">
        <v>405</v>
      </c>
      <c r="K18" s="51" t="s">
        <v>406</v>
      </c>
      <c r="L18" s="14" t="s">
        <v>29</v>
      </c>
      <c r="M18" s="14" t="s">
        <v>70</v>
      </c>
      <c r="N18" s="14">
        <v>1100</v>
      </c>
      <c r="O18" s="32" t="s">
        <v>30</v>
      </c>
      <c r="P18" s="16">
        <v>-50100</v>
      </c>
    </row>
    <row r="19" spans="1:16" ht="17.25" customHeight="1">
      <c r="A19" s="8"/>
      <c r="B19" s="8" t="s">
        <v>119</v>
      </c>
      <c r="C19" s="8"/>
      <c r="D19" s="8" t="s">
        <v>379</v>
      </c>
      <c r="E19" s="43">
        <v>213000</v>
      </c>
      <c r="F19" s="44">
        <v>271</v>
      </c>
      <c r="G19" s="88" t="s">
        <v>459</v>
      </c>
      <c r="H19" s="8" t="s">
        <v>465</v>
      </c>
      <c r="I19" s="8" t="s">
        <v>58</v>
      </c>
      <c r="J19" s="81" t="s">
        <v>58</v>
      </c>
      <c r="K19" s="50" t="s">
        <v>407</v>
      </c>
      <c r="L19" s="8" t="s">
        <v>29</v>
      </c>
      <c r="M19" s="8" t="s">
        <v>93</v>
      </c>
      <c r="N19" s="8">
        <v>400</v>
      </c>
      <c r="O19" s="28" t="s">
        <v>30</v>
      </c>
      <c r="P19" s="29">
        <v>-50100</v>
      </c>
    </row>
    <row r="20" spans="1:16" ht="17.25" customHeight="1">
      <c r="A20" s="14"/>
      <c r="B20" s="14" t="s">
        <v>120</v>
      </c>
      <c r="C20" s="14"/>
      <c r="D20" s="14" t="s">
        <v>380</v>
      </c>
      <c r="E20" s="45">
        <v>213000</v>
      </c>
      <c r="F20" s="46">
        <v>198</v>
      </c>
      <c r="G20" s="87" t="s">
        <v>460</v>
      </c>
      <c r="H20" s="14" t="s">
        <v>485</v>
      </c>
      <c r="I20" s="14" t="s">
        <v>58</v>
      </c>
      <c r="J20" s="80" t="s">
        <v>58</v>
      </c>
      <c r="K20" s="51" t="s">
        <v>408</v>
      </c>
      <c r="L20" s="14" t="s">
        <v>29</v>
      </c>
      <c r="M20" s="14" t="s">
        <v>70</v>
      </c>
      <c r="N20" s="14">
        <v>600</v>
      </c>
      <c r="O20" s="32" t="s">
        <v>30</v>
      </c>
      <c r="P20" s="16">
        <v>-50100</v>
      </c>
    </row>
    <row r="21" spans="1:16" ht="17.25" customHeight="1">
      <c r="A21" s="14"/>
      <c r="B21" s="14" t="s">
        <v>121</v>
      </c>
      <c r="C21" s="14"/>
      <c r="D21" s="14" t="s">
        <v>381</v>
      </c>
      <c r="E21" s="45">
        <v>213000</v>
      </c>
      <c r="F21" s="46">
        <v>144</v>
      </c>
      <c r="G21" s="87" t="s">
        <v>458</v>
      </c>
      <c r="H21" s="14" t="s">
        <v>465</v>
      </c>
      <c r="I21" s="14" t="s">
        <v>170</v>
      </c>
      <c r="J21" s="80" t="s">
        <v>409</v>
      </c>
      <c r="K21" s="51" t="s">
        <v>410</v>
      </c>
      <c r="L21" s="14" t="s">
        <v>29</v>
      </c>
      <c r="M21" s="14" t="s">
        <v>94</v>
      </c>
      <c r="N21" s="14">
        <v>200</v>
      </c>
      <c r="O21" s="32" t="s">
        <v>6</v>
      </c>
      <c r="P21" s="16">
        <v>-60200</v>
      </c>
    </row>
    <row r="22" spans="1:16" ht="17.25" customHeight="1">
      <c r="A22" s="14"/>
      <c r="B22" s="14" t="s">
        <v>182</v>
      </c>
      <c r="C22" s="14"/>
      <c r="D22" s="14" t="s">
        <v>382</v>
      </c>
      <c r="E22" s="45">
        <v>160000</v>
      </c>
      <c r="F22" s="46">
        <v>123</v>
      </c>
      <c r="G22" s="87" t="s">
        <v>460</v>
      </c>
      <c r="H22" s="14" t="s">
        <v>485</v>
      </c>
      <c r="I22" s="14" t="s">
        <v>246</v>
      </c>
      <c r="J22" s="80" t="s">
        <v>411</v>
      </c>
      <c r="K22" s="51" t="s">
        <v>360</v>
      </c>
      <c r="L22" s="14" t="s">
        <v>29</v>
      </c>
      <c r="M22" s="14" t="s">
        <v>70</v>
      </c>
      <c r="N22" s="14">
        <v>1700</v>
      </c>
      <c r="O22" s="32" t="s">
        <v>6</v>
      </c>
      <c r="P22" s="16">
        <v>-60200</v>
      </c>
    </row>
    <row r="23" spans="1:16" ht="17.25" customHeight="1">
      <c r="A23" s="14"/>
      <c r="B23" s="14" t="s">
        <v>183</v>
      </c>
      <c r="C23" s="14"/>
      <c r="D23" s="14" t="s">
        <v>134</v>
      </c>
      <c r="E23" s="45">
        <v>15700</v>
      </c>
      <c r="F23" s="46">
        <v>356</v>
      </c>
      <c r="G23" s="87" t="s">
        <v>455</v>
      </c>
      <c r="H23" s="14" t="s">
        <v>468</v>
      </c>
      <c r="I23" s="14" t="s">
        <v>5</v>
      </c>
      <c r="J23" s="80" t="s">
        <v>5</v>
      </c>
      <c r="K23" s="51" t="s">
        <v>412</v>
      </c>
      <c r="L23" s="14" t="s">
        <v>12</v>
      </c>
      <c r="M23" s="14" t="s">
        <v>226</v>
      </c>
      <c r="N23" s="14">
        <v>7000</v>
      </c>
      <c r="O23" s="32" t="s">
        <v>13</v>
      </c>
      <c r="P23" s="16">
        <v>-60100</v>
      </c>
    </row>
    <row r="24" spans="1:16" ht="17.25" customHeight="1">
      <c r="A24" s="139" t="s">
        <v>224</v>
      </c>
      <c r="B24" s="139"/>
      <c r="C24" s="14"/>
      <c r="D24" s="14" t="s">
        <v>383</v>
      </c>
      <c r="E24" s="45">
        <v>422000</v>
      </c>
      <c r="F24" s="46">
        <v>931</v>
      </c>
      <c r="G24" s="87" t="s">
        <v>461</v>
      </c>
      <c r="H24" s="14" t="s">
        <v>469</v>
      </c>
      <c r="I24" s="14" t="s">
        <v>230</v>
      </c>
      <c r="J24" s="80" t="s">
        <v>413</v>
      </c>
      <c r="K24" s="51" t="s">
        <v>414</v>
      </c>
      <c r="L24" s="14" t="s">
        <v>29</v>
      </c>
      <c r="M24" s="14" t="s">
        <v>70</v>
      </c>
      <c r="N24" s="14">
        <v>80</v>
      </c>
      <c r="O24" s="32" t="s">
        <v>8</v>
      </c>
      <c r="P24" s="16">
        <v>-80500</v>
      </c>
    </row>
    <row r="25" spans="1:16" ht="17.25" customHeight="1">
      <c r="A25" s="14"/>
      <c r="B25" s="33" t="s">
        <v>206</v>
      </c>
      <c r="C25" s="14"/>
      <c r="D25" s="14" t="s">
        <v>384</v>
      </c>
      <c r="E25" s="45">
        <v>214000</v>
      </c>
      <c r="F25" s="46">
        <v>600</v>
      </c>
      <c r="G25" s="87" t="s">
        <v>460</v>
      </c>
      <c r="H25" s="14" t="s">
        <v>470</v>
      </c>
      <c r="I25" s="14" t="s">
        <v>101</v>
      </c>
      <c r="J25" s="80" t="s">
        <v>101</v>
      </c>
      <c r="K25" s="51" t="s">
        <v>415</v>
      </c>
      <c r="L25" s="14" t="s">
        <v>29</v>
      </c>
      <c r="M25" s="14" t="s">
        <v>72</v>
      </c>
      <c r="N25" s="14">
        <v>440</v>
      </c>
      <c r="O25" s="32" t="s">
        <v>79</v>
      </c>
      <c r="P25" s="16">
        <v>-60200</v>
      </c>
    </row>
    <row r="26" spans="1:16" ht="17.25" customHeight="1">
      <c r="A26" s="14"/>
      <c r="B26" s="33" t="s">
        <v>122</v>
      </c>
      <c r="C26" s="14"/>
      <c r="D26" s="14" t="s">
        <v>385</v>
      </c>
      <c r="E26" s="45">
        <v>274000</v>
      </c>
      <c r="F26" s="46">
        <v>88</v>
      </c>
      <c r="G26" s="87" t="s">
        <v>459</v>
      </c>
      <c r="H26" s="14" t="s">
        <v>470</v>
      </c>
      <c r="I26" s="14" t="s">
        <v>3</v>
      </c>
      <c r="J26" s="80" t="s">
        <v>3</v>
      </c>
      <c r="K26" s="51" t="s">
        <v>416</v>
      </c>
      <c r="L26" s="14" t="s">
        <v>29</v>
      </c>
      <c r="M26" s="14" t="s">
        <v>74</v>
      </c>
      <c r="N26" s="15" t="s">
        <v>417</v>
      </c>
      <c r="O26" s="32" t="s">
        <v>9</v>
      </c>
      <c r="P26" s="16">
        <v>-80200</v>
      </c>
    </row>
    <row r="27" spans="1:16" ht="17.25" customHeight="1">
      <c r="A27" s="8"/>
      <c r="B27" s="31" t="s">
        <v>123</v>
      </c>
      <c r="C27" s="8"/>
      <c r="D27" s="8" t="s">
        <v>386</v>
      </c>
      <c r="E27" s="43">
        <v>195000</v>
      </c>
      <c r="F27" s="44">
        <v>46</v>
      </c>
      <c r="G27" s="88" t="s">
        <v>462</v>
      </c>
      <c r="H27" s="8" t="s">
        <v>471</v>
      </c>
      <c r="I27" s="8" t="s">
        <v>4</v>
      </c>
      <c r="J27" s="81" t="s">
        <v>4</v>
      </c>
      <c r="K27" s="50" t="s">
        <v>418</v>
      </c>
      <c r="L27" s="8" t="s">
        <v>29</v>
      </c>
      <c r="M27" s="8" t="s">
        <v>73</v>
      </c>
      <c r="N27" s="8">
        <v>200</v>
      </c>
      <c r="O27" s="28" t="s">
        <v>9</v>
      </c>
      <c r="P27" s="29">
        <v>-80200</v>
      </c>
    </row>
    <row r="28" spans="1:16" ht="17.25" customHeight="1">
      <c r="A28" s="14"/>
      <c r="B28" s="33" t="s">
        <v>124</v>
      </c>
      <c r="C28" s="14"/>
      <c r="D28" s="14" t="s">
        <v>388</v>
      </c>
      <c r="E28" s="45">
        <v>352000</v>
      </c>
      <c r="F28" s="46">
        <v>100</v>
      </c>
      <c r="G28" s="87" t="s">
        <v>455</v>
      </c>
      <c r="H28" s="14" t="s">
        <v>472</v>
      </c>
      <c r="I28" s="14" t="s">
        <v>132</v>
      </c>
      <c r="J28" s="80" t="s">
        <v>419</v>
      </c>
      <c r="K28" s="51" t="s">
        <v>420</v>
      </c>
      <c r="L28" s="14" t="s">
        <v>29</v>
      </c>
      <c r="M28" s="14" t="s">
        <v>95</v>
      </c>
      <c r="N28" s="14">
        <v>200</v>
      </c>
      <c r="O28" s="32" t="s">
        <v>8</v>
      </c>
      <c r="P28" s="16">
        <v>-80500</v>
      </c>
    </row>
    <row r="29" spans="1:16" ht="17.25" customHeight="1">
      <c r="A29" s="14"/>
      <c r="B29" s="33" t="s">
        <v>125</v>
      </c>
      <c r="C29" s="14"/>
      <c r="D29" s="14" t="s">
        <v>389</v>
      </c>
      <c r="E29" s="45">
        <v>149000</v>
      </c>
      <c r="F29" s="46">
        <v>717</v>
      </c>
      <c r="G29" s="87" t="s">
        <v>463</v>
      </c>
      <c r="H29" s="14" t="s">
        <v>473</v>
      </c>
      <c r="I29" s="14" t="s">
        <v>227</v>
      </c>
      <c r="J29" s="80" t="s">
        <v>421</v>
      </c>
      <c r="K29" s="51" t="s">
        <v>422</v>
      </c>
      <c r="L29" s="14" t="s">
        <v>29</v>
      </c>
      <c r="M29" s="14" t="s">
        <v>72</v>
      </c>
      <c r="N29" s="14">
        <v>2000</v>
      </c>
      <c r="O29" s="57" t="s">
        <v>10</v>
      </c>
      <c r="P29" s="16">
        <v>-60200</v>
      </c>
    </row>
    <row r="30" spans="1:16" ht="17.25" customHeight="1">
      <c r="A30" s="14"/>
      <c r="B30" s="33" t="s">
        <v>126</v>
      </c>
      <c r="C30" s="14"/>
      <c r="D30" s="14" t="s">
        <v>390</v>
      </c>
      <c r="E30" s="45">
        <v>264000</v>
      </c>
      <c r="F30" s="46">
        <v>361</v>
      </c>
      <c r="G30" s="87" t="s">
        <v>456</v>
      </c>
      <c r="H30" s="14" t="s">
        <v>474</v>
      </c>
      <c r="I30" s="14" t="s">
        <v>231</v>
      </c>
      <c r="J30" s="80" t="s">
        <v>423</v>
      </c>
      <c r="K30" s="51" t="s">
        <v>424</v>
      </c>
      <c r="L30" s="14" t="s">
        <v>29</v>
      </c>
      <c r="M30" s="14" t="s">
        <v>425</v>
      </c>
      <c r="N30" s="14">
        <v>150</v>
      </c>
      <c r="O30" s="32" t="s">
        <v>9</v>
      </c>
      <c r="P30" s="16">
        <v>-80200</v>
      </c>
    </row>
    <row r="31" spans="1:16" ht="17.25" customHeight="1">
      <c r="A31" s="14"/>
      <c r="B31" s="33" t="s">
        <v>127</v>
      </c>
      <c r="C31" s="14"/>
      <c r="D31" s="14" t="s">
        <v>391</v>
      </c>
      <c r="E31" s="45">
        <v>161000</v>
      </c>
      <c r="F31" s="46">
        <v>145</v>
      </c>
      <c r="G31" s="87" t="s">
        <v>460</v>
      </c>
      <c r="H31" s="14" t="s">
        <v>475</v>
      </c>
      <c r="I31" s="14" t="s">
        <v>185</v>
      </c>
      <c r="J31" s="80" t="s">
        <v>426</v>
      </c>
      <c r="K31" s="51" t="s">
        <v>427</v>
      </c>
      <c r="L31" s="14" t="s">
        <v>29</v>
      </c>
      <c r="M31" s="14" t="s">
        <v>71</v>
      </c>
      <c r="N31" s="14">
        <v>110</v>
      </c>
      <c r="O31" s="32" t="s">
        <v>9</v>
      </c>
      <c r="P31" s="16">
        <v>-80200</v>
      </c>
    </row>
    <row r="32" spans="1:16" ht="17.25" customHeight="1">
      <c r="A32" s="14"/>
      <c r="B32" s="33" t="s">
        <v>207</v>
      </c>
      <c r="C32" s="14"/>
      <c r="D32" s="14" t="s">
        <v>392</v>
      </c>
      <c r="E32" s="45">
        <v>95000</v>
      </c>
      <c r="F32" s="46">
        <v>488</v>
      </c>
      <c r="G32" s="87" t="s">
        <v>455</v>
      </c>
      <c r="H32" s="14" t="s">
        <v>476</v>
      </c>
      <c r="I32" s="14" t="s">
        <v>228</v>
      </c>
      <c r="J32" s="80" t="s">
        <v>228</v>
      </c>
      <c r="K32" s="51" t="s">
        <v>365</v>
      </c>
      <c r="L32" s="14" t="s">
        <v>29</v>
      </c>
      <c r="M32" s="14" t="s">
        <v>70</v>
      </c>
      <c r="N32" s="14">
        <v>3100</v>
      </c>
      <c r="O32" s="32" t="s">
        <v>11</v>
      </c>
      <c r="P32" s="16">
        <v>-60200</v>
      </c>
    </row>
    <row r="33" spans="1:16" ht="17.25" customHeight="1">
      <c r="A33" s="14"/>
      <c r="B33" s="33" t="s">
        <v>208</v>
      </c>
      <c r="C33" s="14"/>
      <c r="D33" s="14" t="s">
        <v>394</v>
      </c>
      <c r="E33" s="45">
        <v>130000</v>
      </c>
      <c r="F33" s="46">
        <v>327</v>
      </c>
      <c r="G33" s="87" t="s">
        <v>455</v>
      </c>
      <c r="H33" s="14" t="s">
        <v>476</v>
      </c>
      <c r="I33" s="14" t="s">
        <v>133</v>
      </c>
      <c r="J33" s="80" t="s">
        <v>428</v>
      </c>
      <c r="K33" s="51" t="s">
        <v>429</v>
      </c>
      <c r="L33" s="14" t="s">
        <v>29</v>
      </c>
      <c r="M33" s="14" t="s">
        <v>73</v>
      </c>
      <c r="N33" s="14">
        <v>1400</v>
      </c>
      <c r="O33" s="32" t="s">
        <v>11</v>
      </c>
      <c r="P33" s="16">
        <v>-60200</v>
      </c>
    </row>
    <row r="34" spans="1:16" ht="11.25">
      <c r="A34" s="8"/>
      <c r="B34" s="8"/>
      <c r="C34" s="8"/>
      <c r="D34" s="8"/>
      <c r="E34" s="8"/>
      <c r="F34" s="8"/>
      <c r="G34" s="86"/>
      <c r="H34" s="8"/>
      <c r="I34" s="8"/>
      <c r="J34" s="8"/>
      <c r="K34" s="50"/>
      <c r="L34" s="8"/>
      <c r="M34" s="8"/>
      <c r="N34" s="8"/>
      <c r="O34" s="8"/>
      <c r="P34" s="8"/>
    </row>
  </sheetData>
  <sheetProtection/>
  <mergeCells count="13">
    <mergeCell ref="A3:H3"/>
    <mergeCell ref="A4:I4"/>
    <mergeCell ref="B5:C8"/>
    <mergeCell ref="D6:D7"/>
    <mergeCell ref="E5:E7"/>
    <mergeCell ref="G6:G7"/>
    <mergeCell ref="H6:H7"/>
    <mergeCell ref="L5:L8"/>
    <mergeCell ref="M5:N8"/>
    <mergeCell ref="O5:P8"/>
    <mergeCell ref="J6:J7"/>
    <mergeCell ref="K6:K7"/>
    <mergeCell ref="A24:B24"/>
  </mergeCells>
  <printOptions/>
  <pageMargins left="0.590551181102362" right="0.16" top="0.78740157480315" bottom="0.590551181102362" header="0.511811023622047" footer="0.511811023622047"/>
  <pageSetup horizontalDpi="600" verticalDpi="600" orientation="portrait" paperSize="9" r:id="rId1"/>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A1:N44"/>
  <sheetViews>
    <sheetView zoomScaleSheetLayoutView="85" workbookViewId="0" topLeftCell="A1">
      <selection activeCell="A1" sqref="A1"/>
    </sheetView>
  </sheetViews>
  <sheetFormatPr defaultColWidth="9.00390625" defaultRowHeight="13.5"/>
  <cols>
    <col min="1" max="1" width="1.00390625" style="1" customWidth="1"/>
    <col min="2" max="2" width="9.125" style="1" customWidth="1"/>
    <col min="3" max="3" width="35.75390625" style="1" customWidth="1"/>
    <col min="4" max="4" width="8.75390625" style="1" customWidth="1"/>
    <col min="5" max="5" width="9.125" style="19" bestFit="1" customWidth="1"/>
    <col min="6" max="6" width="10.875" style="1" customWidth="1"/>
    <col min="7" max="7" width="18.375" style="1" customWidth="1"/>
    <col min="8" max="8" width="43.125" style="1" customWidth="1"/>
    <col min="9" max="9" width="14.25390625" style="1" customWidth="1"/>
    <col min="10" max="10" width="12.375" style="1" customWidth="1"/>
    <col min="11" max="11" width="10.50390625" style="1" customWidth="1"/>
    <col min="12" max="12" width="5.625" style="3" customWidth="1"/>
    <col min="13" max="13" width="4.75390625" style="1" customWidth="1"/>
    <col min="14" max="14" width="7.25390625" style="1" customWidth="1"/>
    <col min="15" max="16384" width="9.00390625" style="1" customWidth="1"/>
  </cols>
  <sheetData>
    <row r="1" spans="1:14" ht="13.5" customHeight="1">
      <c r="A1" s="58" t="s">
        <v>283</v>
      </c>
      <c r="N1" s="59" t="s">
        <v>284</v>
      </c>
    </row>
    <row r="2" spans="1:14" ht="13.5" customHeight="1">
      <c r="A2" s="18"/>
      <c r="N2" s="39"/>
    </row>
    <row r="3" spans="1:14" s="36" customFormat="1" ht="17.25">
      <c r="A3" s="154" t="s">
        <v>161</v>
      </c>
      <c r="B3" s="154"/>
      <c r="C3" s="154"/>
      <c r="D3" s="154"/>
      <c r="E3" s="154"/>
      <c r="F3" s="154"/>
      <c r="G3" s="154"/>
      <c r="H3" s="37" t="s">
        <v>510</v>
      </c>
      <c r="I3" s="37"/>
      <c r="J3" s="37"/>
      <c r="K3" s="37"/>
      <c r="L3" s="40"/>
      <c r="M3" s="37"/>
      <c r="N3" s="37"/>
    </row>
    <row r="4" spans="1:14" s="36" customFormat="1" ht="12" customHeight="1">
      <c r="A4" s="38"/>
      <c r="B4" s="38"/>
      <c r="C4" s="38"/>
      <c r="D4" s="41"/>
      <c r="E4" s="42"/>
      <c r="F4" s="41"/>
      <c r="G4" s="41"/>
      <c r="H4" s="37"/>
      <c r="I4" s="37"/>
      <c r="J4" s="37"/>
      <c r="K4" s="37"/>
      <c r="L4" s="40"/>
      <c r="M4" s="37"/>
      <c r="N4" s="37"/>
    </row>
    <row r="5" spans="1:14" ht="16.5" customHeight="1">
      <c r="A5" s="14" t="s">
        <v>232</v>
      </c>
      <c r="B5" s="2"/>
      <c r="C5" s="2"/>
      <c r="D5" s="2"/>
      <c r="E5" s="27"/>
      <c r="F5" s="2"/>
      <c r="G5" s="2"/>
      <c r="H5" s="55"/>
      <c r="I5" s="55"/>
      <c r="J5" s="55"/>
      <c r="K5" s="55"/>
      <c r="L5" s="54"/>
      <c r="M5" s="55"/>
      <c r="N5" s="55"/>
    </row>
    <row r="6" spans="1:14" s="5" customFormat="1" ht="14.25" customHeight="1">
      <c r="A6" s="35"/>
      <c r="B6" s="151" t="s">
        <v>80</v>
      </c>
      <c r="C6" s="53"/>
      <c r="D6" s="142" t="s">
        <v>81</v>
      </c>
      <c r="E6" s="60"/>
      <c r="F6" s="52"/>
      <c r="G6" s="53"/>
      <c r="H6" s="61"/>
      <c r="I6" s="62"/>
      <c r="J6" s="142" t="s">
        <v>82</v>
      </c>
      <c r="K6" s="145" t="s">
        <v>83</v>
      </c>
      <c r="L6" s="146"/>
      <c r="M6" s="136" t="s">
        <v>84</v>
      </c>
      <c r="N6" s="137"/>
    </row>
    <row r="7" spans="1:14" s="5" customFormat="1" ht="14.25" customHeight="1">
      <c r="A7" s="14"/>
      <c r="B7" s="152"/>
      <c r="C7" s="126" t="s">
        <v>85</v>
      </c>
      <c r="D7" s="143"/>
      <c r="E7" s="20" t="s">
        <v>86</v>
      </c>
      <c r="F7" s="126" t="s">
        <v>87</v>
      </c>
      <c r="G7" s="126" t="s">
        <v>88</v>
      </c>
      <c r="H7" s="128" t="s">
        <v>89</v>
      </c>
      <c r="I7" s="143" t="s">
        <v>90</v>
      </c>
      <c r="J7" s="143"/>
      <c r="K7" s="147"/>
      <c r="L7" s="148"/>
      <c r="M7" s="134"/>
      <c r="N7" s="120"/>
    </row>
    <row r="8" spans="1:14" s="5" customFormat="1" ht="14.25" customHeight="1">
      <c r="A8" s="14"/>
      <c r="B8" s="152"/>
      <c r="C8" s="126"/>
      <c r="D8" s="143"/>
      <c r="E8" s="20" t="s">
        <v>169</v>
      </c>
      <c r="F8" s="126"/>
      <c r="G8" s="126"/>
      <c r="H8" s="128"/>
      <c r="I8" s="143"/>
      <c r="J8" s="143"/>
      <c r="K8" s="147"/>
      <c r="L8" s="148"/>
      <c r="M8" s="134"/>
      <c r="N8" s="120"/>
    </row>
    <row r="9" spans="1:14" s="5" customFormat="1" ht="14.25" customHeight="1">
      <c r="A9" s="8"/>
      <c r="B9" s="153"/>
      <c r="C9" s="21"/>
      <c r="D9" s="10" t="s">
        <v>50</v>
      </c>
      <c r="E9" s="22" t="s">
        <v>36</v>
      </c>
      <c r="F9" s="23" t="s">
        <v>37</v>
      </c>
      <c r="G9" s="24" t="s">
        <v>38</v>
      </c>
      <c r="H9" s="25"/>
      <c r="I9" s="26" t="s">
        <v>54</v>
      </c>
      <c r="J9" s="144"/>
      <c r="K9" s="149"/>
      <c r="L9" s="150"/>
      <c r="M9" s="135"/>
      <c r="N9" s="124"/>
    </row>
    <row r="10" spans="1:14" ht="7.5" customHeight="1">
      <c r="A10" s="2"/>
      <c r="B10" s="2"/>
      <c r="C10" s="2"/>
      <c r="D10" s="2"/>
      <c r="E10" s="27"/>
      <c r="F10" s="2"/>
      <c r="G10" s="2"/>
      <c r="H10" s="14"/>
      <c r="I10" s="14"/>
      <c r="J10" s="14"/>
      <c r="K10" s="14"/>
      <c r="L10" s="15"/>
      <c r="M10" s="14"/>
      <c r="N10" s="14"/>
    </row>
    <row r="11" spans="1:14" s="5" customFormat="1" ht="15" customHeight="1">
      <c r="A11" s="14"/>
      <c r="B11" s="15" t="s">
        <v>135</v>
      </c>
      <c r="C11" s="14" t="s">
        <v>97</v>
      </c>
      <c r="D11" s="48">
        <v>254000</v>
      </c>
      <c r="E11" s="48">
        <v>187</v>
      </c>
      <c r="F11" s="51" t="s">
        <v>321</v>
      </c>
      <c r="G11" s="14" t="s">
        <v>296</v>
      </c>
      <c r="H11" s="78" t="s">
        <v>17</v>
      </c>
      <c r="I11" s="14" t="s">
        <v>364</v>
      </c>
      <c r="J11" s="14" t="s">
        <v>29</v>
      </c>
      <c r="K11" s="14" t="s">
        <v>18</v>
      </c>
      <c r="L11" s="15">
        <v>270</v>
      </c>
      <c r="M11" s="14" t="s">
        <v>78</v>
      </c>
      <c r="N11" s="16">
        <v>-60200</v>
      </c>
    </row>
    <row r="12" spans="1:14" s="5" customFormat="1" ht="15" customHeight="1">
      <c r="A12" s="14"/>
      <c r="B12" s="15" t="s">
        <v>136</v>
      </c>
      <c r="C12" s="14" t="s">
        <v>39</v>
      </c>
      <c r="D12" s="48">
        <v>183000</v>
      </c>
      <c r="E12" s="48">
        <v>164</v>
      </c>
      <c r="F12" s="51" t="s">
        <v>301</v>
      </c>
      <c r="G12" s="14" t="s">
        <v>296</v>
      </c>
      <c r="H12" s="78" t="s">
        <v>59</v>
      </c>
      <c r="I12" s="14" t="s">
        <v>441</v>
      </c>
      <c r="J12" s="14" t="s">
        <v>29</v>
      </c>
      <c r="K12" s="14" t="s">
        <v>442</v>
      </c>
      <c r="L12" s="15">
        <v>770</v>
      </c>
      <c r="M12" s="14" t="s">
        <v>30</v>
      </c>
      <c r="N12" s="16">
        <v>-50100</v>
      </c>
    </row>
    <row r="13" spans="1:14" s="5" customFormat="1" ht="15" customHeight="1">
      <c r="A13" s="14"/>
      <c r="B13" s="14">
        <v>3</v>
      </c>
      <c r="C13" s="14" t="s">
        <v>41</v>
      </c>
      <c r="D13" s="48">
        <v>95000</v>
      </c>
      <c r="E13" s="48">
        <v>240</v>
      </c>
      <c r="F13" s="51" t="s">
        <v>301</v>
      </c>
      <c r="G13" s="14" t="s">
        <v>296</v>
      </c>
      <c r="H13" s="78" t="s">
        <v>59</v>
      </c>
      <c r="I13" s="34" t="s">
        <v>351</v>
      </c>
      <c r="J13" s="34" t="s">
        <v>29</v>
      </c>
      <c r="K13" s="14" t="s">
        <v>19</v>
      </c>
      <c r="L13" s="15">
        <v>900</v>
      </c>
      <c r="M13" s="14" t="s">
        <v>30</v>
      </c>
      <c r="N13" s="16">
        <v>-50100</v>
      </c>
    </row>
    <row r="14" spans="1:14" s="5" customFormat="1" ht="15" customHeight="1">
      <c r="A14" s="14"/>
      <c r="B14" s="15">
        <v>4</v>
      </c>
      <c r="C14" s="14" t="s">
        <v>42</v>
      </c>
      <c r="D14" s="48">
        <v>138000</v>
      </c>
      <c r="E14" s="48">
        <v>257</v>
      </c>
      <c r="F14" s="51" t="s">
        <v>298</v>
      </c>
      <c r="G14" s="14" t="s">
        <v>296</v>
      </c>
      <c r="H14" s="78" t="s">
        <v>20</v>
      </c>
      <c r="I14" s="14" t="s">
        <v>443</v>
      </c>
      <c r="J14" s="14" t="s">
        <v>29</v>
      </c>
      <c r="K14" s="14" t="s">
        <v>21</v>
      </c>
      <c r="L14" s="15">
        <v>980</v>
      </c>
      <c r="M14" s="14" t="s">
        <v>78</v>
      </c>
      <c r="N14" s="16">
        <v>-60200</v>
      </c>
    </row>
    <row r="15" spans="1:14" s="5" customFormat="1" ht="22.5">
      <c r="A15" s="8"/>
      <c r="B15" s="8">
        <v>5</v>
      </c>
      <c r="C15" s="8" t="s">
        <v>190</v>
      </c>
      <c r="D15" s="47">
        <v>272000</v>
      </c>
      <c r="E15" s="47">
        <v>1099</v>
      </c>
      <c r="F15" s="50" t="s">
        <v>314</v>
      </c>
      <c r="G15" s="8" t="s">
        <v>431</v>
      </c>
      <c r="H15" s="79" t="s">
        <v>191</v>
      </c>
      <c r="I15" s="77" t="s">
        <v>496</v>
      </c>
      <c r="J15" s="8" t="s">
        <v>29</v>
      </c>
      <c r="K15" s="50" t="s">
        <v>110</v>
      </c>
      <c r="L15" s="30">
        <v>80</v>
      </c>
      <c r="M15" s="8" t="s">
        <v>78</v>
      </c>
      <c r="N15" s="29">
        <v>-60200</v>
      </c>
    </row>
    <row r="16" spans="1:14" s="5" customFormat="1" ht="15" customHeight="1">
      <c r="A16" s="14"/>
      <c r="B16" s="14">
        <v>6</v>
      </c>
      <c r="C16" s="14" t="s">
        <v>192</v>
      </c>
      <c r="D16" s="48">
        <v>248000</v>
      </c>
      <c r="E16" s="48">
        <v>179</v>
      </c>
      <c r="F16" s="51" t="s">
        <v>314</v>
      </c>
      <c r="G16" s="14" t="s">
        <v>306</v>
      </c>
      <c r="H16" s="78" t="s">
        <v>22</v>
      </c>
      <c r="I16" s="14" t="s">
        <v>353</v>
      </c>
      <c r="J16" s="14" t="s">
        <v>29</v>
      </c>
      <c r="K16" s="14" t="s">
        <v>98</v>
      </c>
      <c r="L16" s="15">
        <v>170</v>
      </c>
      <c r="M16" s="14" t="s">
        <v>30</v>
      </c>
      <c r="N16" s="16">
        <v>-50100</v>
      </c>
    </row>
    <row r="17" spans="1:14" s="5" customFormat="1" ht="15" customHeight="1">
      <c r="A17" s="14"/>
      <c r="B17" s="14">
        <v>7</v>
      </c>
      <c r="C17" s="14" t="s">
        <v>109</v>
      </c>
      <c r="D17" s="48">
        <v>180000</v>
      </c>
      <c r="E17" s="48">
        <v>221</v>
      </c>
      <c r="F17" s="51" t="s">
        <v>310</v>
      </c>
      <c r="G17" s="14" t="s">
        <v>296</v>
      </c>
      <c r="H17" s="78" t="s">
        <v>247</v>
      </c>
      <c r="I17" s="14" t="s">
        <v>444</v>
      </c>
      <c r="J17" s="14" t="s">
        <v>29</v>
      </c>
      <c r="K17" s="14" t="s">
        <v>98</v>
      </c>
      <c r="L17" s="15">
        <v>750</v>
      </c>
      <c r="M17" s="14" t="s">
        <v>30</v>
      </c>
      <c r="N17" s="16">
        <v>-50100</v>
      </c>
    </row>
    <row r="18" spans="1:14" s="5" customFormat="1" ht="15" customHeight="1">
      <c r="A18" s="14"/>
      <c r="B18" s="15" t="s">
        <v>137</v>
      </c>
      <c r="C18" s="14" t="s">
        <v>180</v>
      </c>
      <c r="D18" s="48">
        <v>202000</v>
      </c>
      <c r="E18" s="48">
        <v>155</v>
      </c>
      <c r="F18" s="51" t="s">
        <v>318</v>
      </c>
      <c r="G18" s="14" t="s">
        <v>296</v>
      </c>
      <c r="H18" s="78" t="s">
        <v>193</v>
      </c>
      <c r="I18" s="14" t="s">
        <v>353</v>
      </c>
      <c r="J18" s="14" t="s">
        <v>29</v>
      </c>
      <c r="K18" s="14" t="s">
        <v>25</v>
      </c>
      <c r="L18" s="15">
        <v>390</v>
      </c>
      <c r="M18" s="14" t="s">
        <v>30</v>
      </c>
      <c r="N18" s="16">
        <v>-50100</v>
      </c>
    </row>
    <row r="19" spans="1:14" s="5" customFormat="1" ht="15" customHeight="1">
      <c r="A19" s="14"/>
      <c r="B19" s="14">
        <v>9</v>
      </c>
      <c r="C19" s="14" t="s">
        <v>43</v>
      </c>
      <c r="D19" s="48">
        <v>166000</v>
      </c>
      <c r="E19" s="48">
        <v>257</v>
      </c>
      <c r="F19" s="51" t="s">
        <v>432</v>
      </c>
      <c r="G19" s="14" t="s">
        <v>306</v>
      </c>
      <c r="H19" s="78" t="s">
        <v>26</v>
      </c>
      <c r="I19" s="14" t="s">
        <v>345</v>
      </c>
      <c r="J19" s="14" t="s">
        <v>29</v>
      </c>
      <c r="K19" s="14" t="s">
        <v>23</v>
      </c>
      <c r="L19" s="15">
        <v>1200</v>
      </c>
      <c r="M19" s="14" t="s">
        <v>30</v>
      </c>
      <c r="N19" s="16">
        <v>-50100</v>
      </c>
    </row>
    <row r="20" spans="1:14" s="5" customFormat="1" ht="15" customHeight="1">
      <c r="A20" s="8"/>
      <c r="B20" s="8">
        <v>10</v>
      </c>
      <c r="C20" s="8" t="s">
        <v>44</v>
      </c>
      <c r="D20" s="47">
        <v>192000</v>
      </c>
      <c r="E20" s="47">
        <v>259</v>
      </c>
      <c r="F20" s="50" t="s">
        <v>301</v>
      </c>
      <c r="G20" s="8" t="s">
        <v>296</v>
      </c>
      <c r="H20" s="79" t="s">
        <v>22</v>
      </c>
      <c r="I20" s="8" t="s">
        <v>445</v>
      </c>
      <c r="J20" s="8" t="s">
        <v>29</v>
      </c>
      <c r="K20" s="8" t="s">
        <v>18</v>
      </c>
      <c r="L20" s="30">
        <v>900</v>
      </c>
      <c r="M20" s="8" t="s">
        <v>30</v>
      </c>
      <c r="N20" s="29">
        <v>-50100</v>
      </c>
    </row>
    <row r="21" spans="1:14" s="5" customFormat="1" ht="15" customHeight="1">
      <c r="A21" s="14"/>
      <c r="B21" s="14">
        <v>11</v>
      </c>
      <c r="C21" s="14" t="s">
        <v>501</v>
      </c>
      <c r="D21" s="48">
        <v>14800</v>
      </c>
      <c r="E21" s="48">
        <v>483</v>
      </c>
      <c r="F21" s="51" t="s">
        <v>502</v>
      </c>
      <c r="G21" s="14" t="s">
        <v>306</v>
      </c>
      <c r="H21" s="78" t="s">
        <v>105</v>
      </c>
      <c r="I21" s="14" t="s">
        <v>449</v>
      </c>
      <c r="J21" s="14" t="s">
        <v>12</v>
      </c>
      <c r="K21" s="14" t="s">
        <v>450</v>
      </c>
      <c r="L21" s="15">
        <v>4100</v>
      </c>
      <c r="M21" s="14" t="s">
        <v>13</v>
      </c>
      <c r="N21" s="16">
        <v>-60100</v>
      </c>
    </row>
    <row r="22" spans="1:14" s="5" customFormat="1" ht="15" customHeight="1">
      <c r="A22" s="14"/>
      <c r="B22" s="14">
        <v>12</v>
      </c>
      <c r="C22" s="14" t="s">
        <v>45</v>
      </c>
      <c r="D22" s="48">
        <v>153000</v>
      </c>
      <c r="E22" s="48">
        <v>252</v>
      </c>
      <c r="F22" s="51" t="s">
        <v>295</v>
      </c>
      <c r="G22" s="14" t="s">
        <v>306</v>
      </c>
      <c r="H22" s="78" t="s">
        <v>24</v>
      </c>
      <c r="I22" s="14" t="s">
        <v>446</v>
      </c>
      <c r="J22" s="14" t="s">
        <v>29</v>
      </c>
      <c r="K22" s="14" t="s">
        <v>19</v>
      </c>
      <c r="L22" s="15">
        <v>550</v>
      </c>
      <c r="M22" s="14" t="s">
        <v>30</v>
      </c>
      <c r="N22" s="16">
        <v>-50100</v>
      </c>
    </row>
    <row r="23" spans="1:14" s="5" customFormat="1" ht="15" customHeight="1">
      <c r="A23" s="14"/>
      <c r="B23" s="14">
        <v>13</v>
      </c>
      <c r="C23" s="14" t="s">
        <v>46</v>
      </c>
      <c r="D23" s="48">
        <v>146000</v>
      </c>
      <c r="E23" s="48">
        <v>276</v>
      </c>
      <c r="F23" s="51" t="s">
        <v>295</v>
      </c>
      <c r="G23" s="14" t="s">
        <v>306</v>
      </c>
      <c r="H23" s="78" t="s">
        <v>440</v>
      </c>
      <c r="I23" s="14" t="s">
        <v>352</v>
      </c>
      <c r="J23" s="14" t="s">
        <v>29</v>
      </c>
      <c r="K23" s="14" t="s">
        <v>442</v>
      </c>
      <c r="L23" s="15">
        <v>900</v>
      </c>
      <c r="M23" s="14" t="s">
        <v>30</v>
      </c>
      <c r="N23" s="16">
        <v>-50100</v>
      </c>
    </row>
    <row r="24" spans="1:14" s="5" customFormat="1" ht="15" customHeight="1">
      <c r="A24" s="14"/>
      <c r="B24" s="14">
        <v>14</v>
      </c>
      <c r="C24" s="14" t="s">
        <v>194</v>
      </c>
      <c r="D24" s="48">
        <v>77000</v>
      </c>
      <c r="E24" s="48">
        <v>163</v>
      </c>
      <c r="F24" s="51" t="s">
        <v>301</v>
      </c>
      <c r="G24" s="14" t="s">
        <v>306</v>
      </c>
      <c r="H24" s="78" t="s">
        <v>195</v>
      </c>
      <c r="I24" s="14" t="s">
        <v>447</v>
      </c>
      <c r="J24" s="14" t="s">
        <v>29</v>
      </c>
      <c r="K24" s="14" t="s">
        <v>23</v>
      </c>
      <c r="L24" s="15">
        <v>2000</v>
      </c>
      <c r="M24" s="14" t="s">
        <v>30</v>
      </c>
      <c r="N24" s="16">
        <v>-50100</v>
      </c>
    </row>
    <row r="25" spans="1:14" s="5" customFormat="1" ht="15" customHeight="1">
      <c r="A25" s="8"/>
      <c r="B25" s="30" t="s">
        <v>138</v>
      </c>
      <c r="C25" s="8" t="s">
        <v>40</v>
      </c>
      <c r="D25" s="47">
        <v>155000</v>
      </c>
      <c r="E25" s="47">
        <v>156</v>
      </c>
      <c r="F25" s="50" t="s">
        <v>295</v>
      </c>
      <c r="G25" s="8" t="s">
        <v>306</v>
      </c>
      <c r="H25" s="79" t="s">
        <v>64</v>
      </c>
      <c r="I25" s="8" t="s">
        <v>356</v>
      </c>
      <c r="J25" s="8" t="s">
        <v>29</v>
      </c>
      <c r="K25" s="8" t="s">
        <v>27</v>
      </c>
      <c r="L25" s="30">
        <v>1200</v>
      </c>
      <c r="M25" s="8" t="s">
        <v>78</v>
      </c>
      <c r="N25" s="29">
        <v>-60150</v>
      </c>
    </row>
    <row r="26" spans="1:14" s="5" customFormat="1" ht="15" customHeight="1">
      <c r="A26" s="14"/>
      <c r="B26" s="15" t="s">
        <v>139</v>
      </c>
      <c r="C26" s="14" t="s">
        <v>0</v>
      </c>
      <c r="D26" s="48">
        <v>240000</v>
      </c>
      <c r="E26" s="48">
        <v>365</v>
      </c>
      <c r="F26" s="51" t="s">
        <v>314</v>
      </c>
      <c r="G26" s="14" t="s">
        <v>433</v>
      </c>
      <c r="H26" s="78" t="s">
        <v>58</v>
      </c>
      <c r="I26" s="14" t="s">
        <v>365</v>
      </c>
      <c r="J26" s="14" t="s">
        <v>29</v>
      </c>
      <c r="K26" s="14" t="s">
        <v>23</v>
      </c>
      <c r="L26" s="15">
        <v>650</v>
      </c>
      <c r="M26" s="14" t="s">
        <v>30</v>
      </c>
      <c r="N26" s="16">
        <v>-50100</v>
      </c>
    </row>
    <row r="27" spans="1:14" s="5" customFormat="1" ht="15" customHeight="1">
      <c r="A27" s="14"/>
      <c r="B27" s="15">
        <v>17</v>
      </c>
      <c r="C27" s="14" t="s">
        <v>196</v>
      </c>
      <c r="D27" s="48">
        <v>132000</v>
      </c>
      <c r="E27" s="48">
        <v>105</v>
      </c>
      <c r="F27" s="51" t="s">
        <v>387</v>
      </c>
      <c r="G27" s="14" t="s">
        <v>296</v>
      </c>
      <c r="H27" s="78" t="s">
        <v>197</v>
      </c>
      <c r="I27" s="14" t="s">
        <v>448</v>
      </c>
      <c r="J27" s="14" t="s">
        <v>29</v>
      </c>
      <c r="K27" s="14" t="s">
        <v>23</v>
      </c>
      <c r="L27" s="15">
        <v>3500</v>
      </c>
      <c r="M27" s="14" t="s">
        <v>78</v>
      </c>
      <c r="N27" s="16">
        <v>-60200</v>
      </c>
    </row>
    <row r="28" spans="1:14" s="5" customFormat="1" ht="11.25">
      <c r="A28" s="14"/>
      <c r="B28" s="14">
        <v>18</v>
      </c>
      <c r="C28" s="14" t="s">
        <v>47</v>
      </c>
      <c r="D28" s="48">
        <v>135000</v>
      </c>
      <c r="E28" s="48">
        <v>153</v>
      </c>
      <c r="F28" s="51" t="s">
        <v>314</v>
      </c>
      <c r="G28" s="14" t="s">
        <v>306</v>
      </c>
      <c r="H28" s="78" t="s">
        <v>102</v>
      </c>
      <c r="I28" s="14" t="s">
        <v>358</v>
      </c>
      <c r="J28" s="14" t="s">
        <v>29</v>
      </c>
      <c r="K28" s="14" t="s">
        <v>27</v>
      </c>
      <c r="L28" s="15">
        <v>500</v>
      </c>
      <c r="M28" s="14" t="s">
        <v>30</v>
      </c>
      <c r="N28" s="16">
        <v>-50100</v>
      </c>
    </row>
    <row r="29" spans="1:14" s="5" customFormat="1" ht="25.5" customHeight="1">
      <c r="A29" s="14"/>
      <c r="B29" s="14">
        <v>19</v>
      </c>
      <c r="C29" s="14" t="s">
        <v>48</v>
      </c>
      <c r="D29" s="48">
        <v>181000</v>
      </c>
      <c r="E29" s="48">
        <v>104</v>
      </c>
      <c r="F29" s="51" t="s">
        <v>372</v>
      </c>
      <c r="G29" s="14" t="s">
        <v>296</v>
      </c>
      <c r="H29" s="78" t="s">
        <v>103</v>
      </c>
      <c r="I29" s="34" t="s">
        <v>366</v>
      </c>
      <c r="J29" s="34" t="s">
        <v>29</v>
      </c>
      <c r="K29" s="34" t="s">
        <v>25</v>
      </c>
      <c r="L29" s="15">
        <v>400</v>
      </c>
      <c r="M29" s="14" t="s">
        <v>78</v>
      </c>
      <c r="N29" s="16">
        <v>-60200</v>
      </c>
    </row>
    <row r="30" spans="1:14" s="5" customFormat="1" ht="13.5" customHeight="1">
      <c r="A30" s="8"/>
      <c r="B30" s="30" t="s">
        <v>14</v>
      </c>
      <c r="C30" s="8" t="s">
        <v>503</v>
      </c>
      <c r="D30" s="47">
        <v>205000</v>
      </c>
      <c r="E30" s="47">
        <v>688</v>
      </c>
      <c r="F30" s="50" t="s">
        <v>504</v>
      </c>
      <c r="G30" s="8" t="s">
        <v>505</v>
      </c>
      <c r="H30" s="79" t="s">
        <v>506</v>
      </c>
      <c r="I30" s="96" t="s">
        <v>507</v>
      </c>
      <c r="J30" s="8" t="s">
        <v>29</v>
      </c>
      <c r="K30" s="8" t="s">
        <v>25</v>
      </c>
      <c r="L30" s="30">
        <v>900</v>
      </c>
      <c r="M30" s="28" t="s">
        <v>508</v>
      </c>
      <c r="N30" s="29">
        <v>-60200</v>
      </c>
    </row>
    <row r="31" spans="1:14" s="5" customFormat="1" ht="25.5" customHeight="1">
      <c r="A31" s="14"/>
      <c r="B31" s="15" t="s">
        <v>15</v>
      </c>
      <c r="C31" s="34" t="s">
        <v>293</v>
      </c>
      <c r="D31" s="49">
        <v>258000</v>
      </c>
      <c r="E31" s="49">
        <v>944</v>
      </c>
      <c r="F31" s="51" t="s">
        <v>434</v>
      </c>
      <c r="G31" s="14" t="s">
        <v>435</v>
      </c>
      <c r="H31" s="78" t="s">
        <v>248</v>
      </c>
      <c r="I31" s="93" t="s">
        <v>497</v>
      </c>
      <c r="J31" s="34" t="s">
        <v>29</v>
      </c>
      <c r="K31" s="34" t="s">
        <v>251</v>
      </c>
      <c r="L31" s="15">
        <v>160</v>
      </c>
      <c r="M31" s="32" t="s">
        <v>9</v>
      </c>
      <c r="N31" s="16">
        <v>-80200</v>
      </c>
    </row>
    <row r="32" spans="1:14" s="5" customFormat="1" ht="15" customHeight="1">
      <c r="A32" s="14"/>
      <c r="B32" s="15" t="s">
        <v>16</v>
      </c>
      <c r="C32" s="34" t="s">
        <v>238</v>
      </c>
      <c r="D32" s="49">
        <v>320000</v>
      </c>
      <c r="E32" s="49">
        <v>1407</v>
      </c>
      <c r="F32" s="51" t="s">
        <v>387</v>
      </c>
      <c r="G32" s="14" t="s">
        <v>436</v>
      </c>
      <c r="H32" s="78" t="s">
        <v>249</v>
      </c>
      <c r="I32" s="34" t="s">
        <v>451</v>
      </c>
      <c r="J32" s="34" t="s">
        <v>29</v>
      </c>
      <c r="K32" s="34" t="s">
        <v>252</v>
      </c>
      <c r="L32" s="15">
        <v>800</v>
      </c>
      <c r="M32" s="32" t="s">
        <v>452</v>
      </c>
      <c r="N32" s="16">
        <v>-80400</v>
      </c>
    </row>
    <row r="33" spans="1:14" s="5" customFormat="1" ht="25.5" customHeight="1">
      <c r="A33" s="14"/>
      <c r="B33" s="15" t="s">
        <v>188</v>
      </c>
      <c r="C33" s="14" t="s">
        <v>198</v>
      </c>
      <c r="D33" s="48">
        <v>430000</v>
      </c>
      <c r="E33" s="49" t="s">
        <v>199</v>
      </c>
      <c r="F33" s="51" t="s">
        <v>437</v>
      </c>
      <c r="G33" s="14" t="s">
        <v>438</v>
      </c>
      <c r="H33" s="78" t="s">
        <v>250</v>
      </c>
      <c r="I33" s="51" t="s">
        <v>453</v>
      </c>
      <c r="J33" s="14" t="s">
        <v>29</v>
      </c>
      <c r="K33" s="14" t="s">
        <v>200</v>
      </c>
      <c r="L33" s="15">
        <v>80</v>
      </c>
      <c r="M33" s="32" t="s">
        <v>201</v>
      </c>
      <c r="N33" s="16">
        <v>-80500</v>
      </c>
    </row>
    <row r="34" spans="1:14" s="5" customFormat="1" ht="22.5">
      <c r="A34" s="8"/>
      <c r="B34" s="30" t="s">
        <v>189</v>
      </c>
      <c r="C34" s="94" t="s">
        <v>49</v>
      </c>
      <c r="D34" s="95">
        <v>129000</v>
      </c>
      <c r="E34" s="95">
        <v>740</v>
      </c>
      <c r="F34" s="50" t="s">
        <v>439</v>
      </c>
      <c r="G34" s="8" t="s">
        <v>393</v>
      </c>
      <c r="H34" s="79" t="s">
        <v>104</v>
      </c>
      <c r="I34" s="77" t="s">
        <v>498</v>
      </c>
      <c r="J34" s="94" t="s">
        <v>29</v>
      </c>
      <c r="K34" s="8" t="s">
        <v>25</v>
      </c>
      <c r="L34" s="30">
        <v>1400</v>
      </c>
      <c r="M34" s="28" t="s">
        <v>11</v>
      </c>
      <c r="N34" s="29">
        <v>-60200</v>
      </c>
    </row>
    <row r="35" spans="1:12" ht="15" customHeight="1">
      <c r="A35" s="14" t="s">
        <v>509</v>
      </c>
      <c r="D35" s="19"/>
      <c r="E35" s="1"/>
      <c r="K35" s="3"/>
      <c r="L35" s="1"/>
    </row>
    <row r="36" spans="1:12" ht="15" customHeight="1">
      <c r="A36" s="14" t="s">
        <v>292</v>
      </c>
      <c r="D36" s="19"/>
      <c r="E36" s="1"/>
      <c r="K36" s="3"/>
      <c r="L36" s="1"/>
    </row>
    <row r="37" spans="1:12" ht="15" customHeight="1">
      <c r="A37" s="14" t="s">
        <v>233</v>
      </c>
      <c r="D37" s="19"/>
      <c r="E37" s="1"/>
      <c r="K37" s="3"/>
      <c r="L37" s="1"/>
    </row>
    <row r="38" spans="1:12" ht="15" customHeight="1">
      <c r="A38" s="14" t="s">
        <v>234</v>
      </c>
      <c r="D38" s="19"/>
      <c r="E38" s="1"/>
      <c r="K38" s="3"/>
      <c r="L38" s="1"/>
    </row>
    <row r="39" spans="1:12" ht="15" customHeight="1">
      <c r="A39" s="14" t="s">
        <v>235</v>
      </c>
      <c r="D39" s="19"/>
      <c r="E39" s="1"/>
      <c r="K39" s="3"/>
      <c r="L39" s="1"/>
    </row>
    <row r="40" spans="1:12" ht="15" customHeight="1">
      <c r="A40" s="14" t="s">
        <v>511</v>
      </c>
      <c r="D40" s="19"/>
      <c r="E40" s="1"/>
      <c r="K40" s="3"/>
      <c r="L40" s="1"/>
    </row>
    <row r="41" spans="1:12" ht="15" customHeight="1">
      <c r="A41" s="5" t="s">
        <v>106</v>
      </c>
      <c r="D41" s="19"/>
      <c r="E41" s="1"/>
      <c r="K41" s="3"/>
      <c r="L41" s="1"/>
    </row>
    <row r="42" spans="1:12" ht="15" customHeight="1">
      <c r="A42" s="5" t="s">
        <v>236</v>
      </c>
      <c r="D42" s="19"/>
      <c r="E42" s="1"/>
      <c r="K42" s="3"/>
      <c r="L42" s="1"/>
    </row>
    <row r="43" spans="1:12" ht="15" customHeight="1">
      <c r="A43" s="5" t="s">
        <v>237</v>
      </c>
      <c r="D43" s="19"/>
      <c r="E43" s="1"/>
      <c r="K43" s="3"/>
      <c r="L43" s="1"/>
    </row>
    <row r="44" ht="15" customHeight="1">
      <c r="A44" s="5" t="s">
        <v>430</v>
      </c>
    </row>
  </sheetData>
  <sheetProtection/>
  <mergeCells count="11">
    <mergeCell ref="H7:H8"/>
    <mergeCell ref="J6:J9"/>
    <mergeCell ref="K6:L9"/>
    <mergeCell ref="M6:N9"/>
    <mergeCell ref="G7:G8"/>
    <mergeCell ref="B6:B9"/>
    <mergeCell ref="A3:G3"/>
    <mergeCell ref="I7:I8"/>
    <mergeCell ref="C7:C8"/>
    <mergeCell ref="D6:D8"/>
    <mergeCell ref="F7:F8"/>
  </mergeCells>
  <printOptions horizontalCentered="1"/>
  <pageMargins left="0.3196875" right="0.35433070866141736" top="0.7874015748031497" bottom="0.1968503937007874" header="0.5118110236220472" footer="0.5118110236220472"/>
  <pageSetup horizontalDpi="600" verticalDpi="600" orientation="portrait" paperSize="9" scale="93"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