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2.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K:\09_給付\05_施設整備・補助金\10_公募選考関係\R7年度特養・特定公募\01_公募要領\03_地域密着\"/>
    </mc:Choice>
  </mc:AlternateContent>
  <xr:revisionPtr revIDLastSave="0" documentId="13_ncr:1_{4EFDF229-5CAE-4139-9B2F-E4DB7754E4EE}" xr6:coauthVersionLast="47" xr6:coauthVersionMax="47" xr10:uidLastSave="{00000000-0000-0000-0000-000000000000}"/>
  <bookViews>
    <workbookView xWindow="-120" yWindow="-120" windowWidth="29040" windowHeight="15840" tabRatio="602" xr2:uid="{00000000-000D-0000-FFFF-FFFF00000000}"/>
  </bookViews>
  <sheets>
    <sheet name="表紙" sheetId="1" r:id="rId1"/>
    <sheet name="注意事項" sheetId="68" r:id="rId2"/>
    <sheet name="一覧表" sheetId="30" r:id="rId3"/>
    <sheet name="申込書" sheetId="4" r:id="rId4"/>
    <sheet name="様式１－１" sheetId="5" r:id="rId5"/>
    <sheet name="様式１－２" sheetId="69" r:id="rId6"/>
    <sheet name="様式２" sheetId="66" r:id="rId7"/>
    <sheet name="様式３（小多機）" sheetId="32" r:id="rId8"/>
    <sheet name="様式３（看多機）" sheetId="60" state="hidden" r:id="rId9"/>
    <sheet name="様式３（ＧＨ）" sheetId="64" r:id="rId10"/>
    <sheet name="様式３（定期巡回）" sheetId="55" state="hidden" r:id="rId11"/>
    <sheet name="様式４" sheetId="6" r:id="rId12"/>
    <sheet name="様式５－１" sheetId="46" r:id="rId13"/>
    <sheet name="様式５－２" sheetId="67" r:id="rId14"/>
    <sheet name="様式６－１" sheetId="26" r:id="rId15"/>
    <sheet name="様式６－２" sheetId="27" r:id="rId16"/>
    <sheet name="様式７" sheetId="65" r:id="rId17"/>
    <sheet name="様式８" sheetId="28" r:id="rId18"/>
    <sheet name="様式９－１（法人代表者）" sheetId="62" r:id="rId19"/>
    <sheet name="様式９－１（事業所代表者）" sheetId="70" r:id="rId20"/>
    <sheet name="様式９－２（管理者・施設長）" sheetId="63" r:id="rId21"/>
    <sheet name="様式１０" sheetId="58" r:id="rId22"/>
    <sheet name="様式１１－１" sheetId="43" r:id="rId23"/>
    <sheet name="様式１１－２" sheetId="52" r:id="rId24"/>
    <sheet name="様式１２" sheetId="22" r:id="rId25"/>
    <sheet name="様式１３" sheetId="24" r:id="rId26"/>
    <sheet name="様式１４" sheetId="25" r:id="rId27"/>
  </sheets>
  <definedNames>
    <definedName name="OLE_LINK1" localSheetId="5">'様式１－２'!$A$1</definedName>
    <definedName name="_xlnm.Print_Area" localSheetId="2">一覧表!$A$1:$G$44</definedName>
    <definedName name="_xlnm.Print_Area" localSheetId="3">申込書!$A$1:$AG$50</definedName>
    <definedName name="_xlnm.Print_Area" localSheetId="1">注意事項!$A$1:$L$40</definedName>
    <definedName name="_xlnm.Print_Area" localSheetId="0">表紙!$A$1:$I$17</definedName>
    <definedName name="_xlnm.Print_Area" localSheetId="21">様式１０!$A$1:$D$34</definedName>
    <definedName name="_xlnm.Print_Area" localSheetId="4">'様式１－１'!$A$1:$P$36</definedName>
    <definedName name="_xlnm.Print_Area" localSheetId="22">'様式１１－１'!$A$1:$K$34</definedName>
    <definedName name="_xlnm.Print_Area" localSheetId="23">'様式１１－２'!$A$1:$K$34</definedName>
    <definedName name="_xlnm.Print_Area" localSheetId="24">様式１２!$A$1:$AI$28</definedName>
    <definedName name="_xlnm.Print_Area" localSheetId="5">'様式１－２'!$A$1:$Q$24</definedName>
    <definedName name="_xlnm.Print_Area" localSheetId="25">様式１３!$A$1:$AG$58</definedName>
    <definedName name="_xlnm.Print_Area" localSheetId="26">様式１４!$A$1:$AI$46</definedName>
    <definedName name="_xlnm.Print_Area" localSheetId="6">様式２!$A$1:$M$27</definedName>
    <definedName name="_xlnm.Print_Area" localSheetId="9">'様式３（ＧＨ）'!$A$1:$J$35</definedName>
    <definedName name="_xlnm.Print_Area" localSheetId="8">'様式３（看多機）'!$A$1:$L$33</definedName>
    <definedName name="_xlnm.Print_Area" localSheetId="7">'様式３（小多機）'!$A$1:$L$31</definedName>
    <definedName name="_xlnm.Print_Area" localSheetId="10">'様式３（定期巡回）'!$A$1:$L$47</definedName>
    <definedName name="_xlnm.Print_Area" localSheetId="11">様式４!$A$1:$N$50</definedName>
    <definedName name="_xlnm.Print_Area" localSheetId="12">'様式５－１'!$A$1:$E$38</definedName>
    <definedName name="_xlnm.Print_Area" localSheetId="13">'様式５－２'!$A$1:$L$20</definedName>
    <definedName name="_xlnm.Print_Area" localSheetId="14">'様式６－１'!$A$1:$M$29</definedName>
    <definedName name="_xlnm.Print_Area" localSheetId="15">'様式６－２'!$A$1:$M$30</definedName>
    <definedName name="_xlnm.Print_Area" localSheetId="16">様式７!$A$1:$AH$32</definedName>
    <definedName name="_xlnm.Print_Area" localSheetId="17">様式８!$A$1:$I$46</definedName>
    <definedName name="_xlnm.Print_Area" localSheetId="19">'様式９－１（事業所代表者）'!$A$1:$J$31</definedName>
    <definedName name="_xlnm.Print_Area" localSheetId="18">'様式９－１（法人代表者）'!$A$1:$J$31</definedName>
    <definedName name="_xlnm.Print_Area" localSheetId="20">'様式９－２（管理者・施設長）'!$A$1:$J$34</definedName>
    <definedName name="_xlnm.Print_Titles" localSheetId="2">一覧表!$1:$4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7" i="24" l="1"/>
  <c r="U20" i="25"/>
  <c r="A12" i="25" s="1"/>
  <c r="V9" i="24"/>
  <c r="A28" i="22"/>
  <c r="L4" i="22"/>
  <c r="B4" i="22"/>
  <c r="B43" i="28"/>
  <c r="E36" i="28"/>
  <c r="B20" i="28"/>
  <c r="E13" i="28"/>
  <c r="W1" i="4"/>
  <c r="A21" i="4" s="1"/>
  <c r="A14" i="1"/>
  <c r="A4" i="1"/>
  <c r="F8" i="5"/>
  <c r="A15" i="4" l="1"/>
  <c r="D3" i="70"/>
  <c r="I7" i="70"/>
  <c r="I4" i="70"/>
  <c r="B7" i="70"/>
  <c r="B5" i="70"/>
  <c r="B7" i="63"/>
  <c r="B5" i="63"/>
  <c r="D3" i="63"/>
  <c r="B4" i="70"/>
  <c r="M4" i="5"/>
  <c r="F11" i="5" s="1"/>
  <c r="F4" i="5"/>
  <c r="C3" i="46" l="1"/>
  <c r="R29" i="24" l="1"/>
  <c r="R40" i="25" s="1"/>
  <c r="R27" i="24"/>
  <c r="R38" i="25" s="1"/>
  <c r="R25" i="24"/>
  <c r="R36" i="25" s="1"/>
  <c r="Y25" i="24"/>
  <c r="Y36" i="25" s="1"/>
  <c r="R23" i="24"/>
  <c r="R34" i="25" s="1"/>
  <c r="R21" i="24"/>
  <c r="R32" i="25" s="1"/>
  <c r="I7" i="63"/>
  <c r="I4" i="63"/>
  <c r="I4" i="62"/>
  <c r="B4" i="63"/>
  <c r="I7" i="62"/>
  <c r="B7" i="62"/>
  <c r="B4" i="62"/>
  <c r="B5" i="62"/>
  <c r="D3" i="62"/>
  <c r="T38" i="24" l="1"/>
  <c r="F4" i="27"/>
  <c r="C4" i="46"/>
  <c r="K4" i="5"/>
  <c r="F13" i="5" s="1"/>
  <c r="I4" i="27"/>
  <c r="J27" i="5"/>
  <c r="J26" i="5"/>
  <c r="L23" i="5" l="1"/>
  <c r="D5" i="26"/>
  <c r="E5" i="26"/>
  <c r="F5" i="26"/>
  <c r="G5" i="26"/>
  <c r="H5" i="26"/>
  <c r="I5" i="26"/>
  <c r="J5" i="26"/>
  <c r="K5" i="26"/>
  <c r="L5" i="26"/>
  <c r="M5" i="26"/>
  <c r="D12" i="26"/>
  <c r="E12" i="26"/>
  <c r="F12" i="26"/>
  <c r="G12" i="26"/>
  <c r="H12" i="26"/>
  <c r="I12" i="26"/>
  <c r="I18" i="26" s="1"/>
  <c r="I28" i="26" s="1"/>
  <c r="J12" i="26"/>
  <c r="J18" i="26"/>
  <c r="J28" i="26" s="1"/>
  <c r="K12" i="26"/>
  <c r="K18" i="26" s="1"/>
  <c r="K28" i="26" s="1"/>
  <c r="L12" i="26"/>
  <c r="L18" i="26"/>
  <c r="L28" i="26" s="1"/>
  <c r="M12" i="26"/>
  <c r="D17" i="26"/>
  <c r="E17" i="26"/>
  <c r="E18" i="26" s="1"/>
  <c r="E28" i="26" s="1"/>
  <c r="F17" i="26"/>
  <c r="F18" i="26" s="1"/>
  <c r="F28" i="26" s="1"/>
  <c r="G17" i="26"/>
  <c r="G18" i="26" s="1"/>
  <c r="G28" i="26" s="1"/>
  <c r="H17" i="26"/>
  <c r="H18" i="26" s="1"/>
  <c r="H28" i="26" s="1"/>
  <c r="I17" i="26"/>
  <c r="J17" i="26"/>
  <c r="K17" i="26"/>
  <c r="L17" i="26"/>
  <c r="M17" i="26"/>
  <c r="D18" i="26"/>
  <c r="M18" i="26"/>
  <c r="M28" i="26" s="1"/>
  <c r="D21" i="26"/>
  <c r="E21" i="26"/>
  <c r="F21" i="26"/>
  <c r="G21" i="26"/>
  <c r="H21" i="26"/>
  <c r="I21" i="26"/>
  <c r="J21" i="26"/>
  <c r="K21" i="26"/>
  <c r="L21" i="26"/>
  <c r="M21" i="26"/>
  <c r="D24" i="26"/>
  <c r="E24" i="26"/>
  <c r="F24" i="26"/>
  <c r="G24" i="26"/>
  <c r="H24" i="26"/>
  <c r="I24" i="26"/>
  <c r="J24" i="26"/>
  <c r="K24" i="26"/>
  <c r="L24" i="26"/>
  <c r="M24" i="26"/>
  <c r="D27" i="26"/>
  <c r="E27" i="26"/>
  <c r="F27" i="26"/>
  <c r="G27" i="26"/>
  <c r="H27" i="26"/>
  <c r="I27" i="26"/>
  <c r="J27" i="26"/>
  <c r="K27" i="26"/>
  <c r="L27" i="26"/>
  <c r="M27" i="26"/>
  <c r="D28" i="26"/>
  <c r="D29" i="26" s="1"/>
  <c r="E29" i="26" l="1"/>
  <c r="F29" i="26" s="1"/>
  <c r="G29" i="26" s="1"/>
  <c r="H29" i="26" s="1"/>
  <c r="I29" i="26" s="1"/>
  <c r="J29" i="26" s="1"/>
  <c r="K29" i="26" s="1"/>
  <c r="L29" i="26" s="1"/>
  <c r="M29"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87335</author>
  </authors>
  <commentList>
    <comment ref="V10" authorId="0" shapeId="0" xr:uid="{F6EB6116-0109-4F1B-9684-EFC1083C6B3D}">
      <text>
        <r>
          <rPr>
            <sz val="9"/>
            <color indexed="81"/>
            <rFont val="MS P ゴシック"/>
            <family val="3"/>
            <charset val="128"/>
          </rPr>
          <t>職名</t>
        </r>
      </text>
    </comment>
    <comment ref="AB10" authorId="0" shapeId="0" xr:uid="{BE347508-F1FA-42C5-96C8-B90D8669FA0D}">
      <text>
        <r>
          <rPr>
            <sz val="9"/>
            <color indexed="81"/>
            <rFont val="MS P ゴシック"/>
            <family val="3"/>
            <charset val="128"/>
          </rPr>
          <t>代表者氏名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5801832</author>
    <author>31811</author>
  </authors>
  <commentList>
    <comment ref="D29" authorId="0" shapeId="0" xr:uid="{00000000-0006-0000-1100-000001000000}">
      <text>
        <r>
          <rPr>
            <sz val="9"/>
            <rFont val="ＭＳ Ｐゴシック"/>
            <family val="3"/>
            <charset val="128"/>
          </rPr>
          <t>累積収支額がマイナスにならないよう注意してください。</t>
        </r>
        <r>
          <rPr>
            <sz val="10"/>
            <rFont val="ＭＳ Ｐゴシック"/>
            <family val="3"/>
            <charset val="128"/>
          </rPr>
          <t xml:space="preserve">
</t>
        </r>
      </text>
    </comment>
    <comment ref="B35" authorId="1" shapeId="0" xr:uid="{00000000-0006-0000-1100-000002000000}">
      <text>
        <r>
          <rPr>
            <b/>
            <sz val="9"/>
            <rFont val="ＭＳ Ｐゴシック"/>
            <family val="3"/>
            <charset val="128"/>
          </rPr>
          <t xml:space="preserve">
</t>
        </r>
        <r>
          <rPr>
            <b/>
            <sz val="16"/>
            <rFont val="ＭＳ Ｐゴシック"/>
            <family val="3"/>
            <charset val="128"/>
          </rPr>
          <t>本シートには、簡単な計算式を含んでいます。
計算結果につきましては、確認するようお願いします。</t>
        </r>
        <r>
          <rPr>
            <sz val="16"/>
            <rFont val="ＭＳ Ｐゴシック"/>
            <family val="3"/>
            <charset val="128"/>
          </rPr>
          <t xml:space="preserve">
</t>
        </r>
      </text>
    </comment>
  </commentList>
</comments>
</file>

<file path=xl/sharedStrings.xml><?xml version="1.0" encoding="utf-8"?>
<sst xmlns="http://schemas.openxmlformats.org/spreadsheetml/2006/main" count="1072" uniqueCount="697">
  <si>
    <t>計</t>
    <rPh sb="0" eb="1">
      <t>ケイ</t>
    </rPh>
    <phoneticPr fontId="2"/>
  </si>
  <si>
    <t>内容</t>
    <rPh sb="0" eb="2">
      <t>ナイヨウ</t>
    </rPh>
    <phoneticPr fontId="2"/>
  </si>
  <si>
    <t>質　　　問　　　書</t>
    <rPh sb="0" eb="1">
      <t>シツ</t>
    </rPh>
    <rPh sb="4" eb="5">
      <t>トイ</t>
    </rPh>
    <rPh sb="8" eb="9">
      <t>ショ</t>
    </rPh>
    <phoneticPr fontId="2"/>
  </si>
  <si>
    <t>（質疑者）</t>
    <rPh sb="1" eb="4">
      <t>シツギシャ</t>
    </rPh>
    <phoneticPr fontId="2"/>
  </si>
  <si>
    <t>住　　所</t>
    <rPh sb="0" eb="1">
      <t>ジュウ</t>
    </rPh>
    <rPh sb="3" eb="4">
      <t>トコロ</t>
    </rPh>
    <phoneticPr fontId="2"/>
  </si>
  <si>
    <t>電話番号</t>
    <rPh sb="0" eb="2">
      <t>デンワ</t>
    </rPh>
    <rPh sb="2" eb="4">
      <t>バンゴウ</t>
    </rPh>
    <phoneticPr fontId="2"/>
  </si>
  <si>
    <t>法 人 名</t>
    <rPh sb="0" eb="1">
      <t>ホウ</t>
    </rPh>
    <rPh sb="2" eb="3">
      <t>ヒト</t>
    </rPh>
    <rPh sb="4" eb="5">
      <t>メイ</t>
    </rPh>
    <phoneticPr fontId="2"/>
  </si>
  <si>
    <t>代表者名</t>
    <rPh sb="0" eb="3">
      <t>ダイヒョウシャ</t>
    </rPh>
    <rPh sb="3" eb="4">
      <t>メイ</t>
    </rPh>
    <phoneticPr fontId="2"/>
  </si>
  <si>
    <t>担当者名</t>
    <rPh sb="0" eb="3">
      <t>タントウシャ</t>
    </rPh>
    <rPh sb="3" eb="4">
      <t>メイ</t>
    </rPh>
    <phoneticPr fontId="2"/>
  </si>
  <si>
    <t>質　　疑　　事　　項</t>
    <rPh sb="0" eb="1">
      <t>シツ</t>
    </rPh>
    <rPh sb="3" eb="4">
      <t>ウタガ</t>
    </rPh>
    <rPh sb="6" eb="7">
      <t>コト</t>
    </rPh>
    <rPh sb="9" eb="10">
      <t>コウ</t>
    </rPh>
    <phoneticPr fontId="2"/>
  </si>
  <si>
    <t>質疑法人名</t>
    <rPh sb="0" eb="2">
      <t>シツギ</t>
    </rPh>
    <rPh sb="2" eb="4">
      <t>ホウジン</t>
    </rPh>
    <rPh sb="4" eb="5">
      <t>メイ</t>
    </rPh>
    <phoneticPr fontId="2"/>
  </si>
  <si>
    <t>（注）質疑事項は、一問一枚として簡潔にまとめてください。</t>
    <rPh sb="1" eb="2">
      <t>チュウ</t>
    </rPh>
    <rPh sb="3" eb="5">
      <t>シツギ</t>
    </rPh>
    <rPh sb="5" eb="7">
      <t>ジコウ</t>
    </rPh>
    <rPh sb="9" eb="10">
      <t>イチ</t>
    </rPh>
    <rPh sb="10" eb="11">
      <t>トイ</t>
    </rPh>
    <rPh sb="11" eb="13">
      <t>イチマイ</t>
    </rPh>
    <rPh sb="16" eb="18">
      <t>カンケツ</t>
    </rPh>
    <phoneticPr fontId="2"/>
  </si>
  <si>
    <t>項目</t>
    <rPh sb="0" eb="2">
      <t>コウモク</t>
    </rPh>
    <phoneticPr fontId="2"/>
  </si>
  <si>
    <t>（提出者）</t>
    <rPh sb="1" eb="4">
      <t>テイシュツシャ</t>
    </rPh>
    <phoneticPr fontId="2"/>
  </si>
  <si>
    <t>合　計</t>
    <rPh sb="0" eb="1">
      <t>ゴウ</t>
    </rPh>
    <rPh sb="2" eb="3">
      <t>ケイ</t>
    </rPh>
    <phoneticPr fontId="2"/>
  </si>
  <si>
    <t>年</t>
    <rPh sb="0" eb="1">
      <t>ネン</t>
    </rPh>
    <phoneticPr fontId="2"/>
  </si>
  <si>
    <t>地積測量図</t>
    <rPh sb="0" eb="2">
      <t>チセキ</t>
    </rPh>
    <rPh sb="2" eb="4">
      <t>ソクリョウ</t>
    </rPh>
    <rPh sb="4" eb="5">
      <t>ズ</t>
    </rPh>
    <phoneticPr fontId="2"/>
  </si>
  <si>
    <t>定員</t>
    <rPh sb="0" eb="2">
      <t>テイイン</t>
    </rPh>
    <phoneticPr fontId="2"/>
  </si>
  <si>
    <t>土地</t>
    <rPh sb="0" eb="2">
      <t>トチ</t>
    </rPh>
    <phoneticPr fontId="2"/>
  </si>
  <si>
    <t>氏名</t>
    <rPh sb="0" eb="2">
      <t>シメイ</t>
    </rPh>
    <phoneticPr fontId="2"/>
  </si>
  <si>
    <t>備　　　　　考</t>
    <rPh sb="0" eb="1">
      <t>ビ</t>
    </rPh>
    <rPh sb="6" eb="7">
      <t>コウ</t>
    </rPh>
    <phoneticPr fontId="2"/>
  </si>
  <si>
    <t>法人の定款</t>
    <rPh sb="0" eb="2">
      <t>ホウジン</t>
    </rPh>
    <rPh sb="3" eb="5">
      <t>テイカン</t>
    </rPh>
    <phoneticPr fontId="2"/>
  </si>
  <si>
    <t>施設配置図</t>
    <rPh sb="0" eb="2">
      <t>シセツ</t>
    </rPh>
    <rPh sb="2" eb="4">
      <t>ハイチ</t>
    </rPh>
    <rPh sb="4" eb="5">
      <t>ズ</t>
    </rPh>
    <phoneticPr fontId="2"/>
  </si>
  <si>
    <t>設計監理費概算見積書</t>
    <rPh sb="0" eb="2">
      <t>セッケイ</t>
    </rPh>
    <rPh sb="2" eb="4">
      <t>カンリ</t>
    </rPh>
    <rPh sb="4" eb="5">
      <t>ヒ</t>
    </rPh>
    <rPh sb="5" eb="7">
      <t>ガイサン</t>
    </rPh>
    <rPh sb="7" eb="9">
      <t>ミツモリ</t>
    </rPh>
    <rPh sb="9" eb="10">
      <t>ショ</t>
    </rPh>
    <phoneticPr fontId="2"/>
  </si>
  <si>
    <t>設置希望者</t>
  </si>
  <si>
    <t>住　　　所</t>
  </si>
  <si>
    <t>電話番号</t>
  </si>
  <si>
    <t>FAX番号</t>
  </si>
  <si>
    <t>事務担当者</t>
  </si>
  <si>
    <t>（ふりがな）</t>
  </si>
  <si>
    <t>設置主体名</t>
  </si>
  <si>
    <t>建物の概要</t>
  </si>
  <si>
    <t>構　　　造</t>
  </si>
  <si>
    <t>各階床面積</t>
  </si>
  <si>
    <t>延床面積</t>
  </si>
  <si>
    <t>氏　　名</t>
  </si>
  <si>
    <t>住　　所</t>
  </si>
  <si>
    <t>職　　業</t>
  </si>
  <si>
    <t>生年月日</t>
  </si>
  <si>
    <t>4月</t>
  </si>
  <si>
    <t>5月</t>
  </si>
  <si>
    <t>6月</t>
  </si>
  <si>
    <t>7月</t>
  </si>
  <si>
    <t>8月</t>
  </si>
  <si>
    <t>9月</t>
  </si>
  <si>
    <t>10月</t>
  </si>
  <si>
    <t>11月</t>
  </si>
  <si>
    <t>12月</t>
  </si>
  <si>
    <t>1月</t>
  </si>
  <si>
    <t>2月</t>
  </si>
  <si>
    <t>3月</t>
  </si>
  <si>
    <t>地元説明</t>
  </si>
  <si>
    <t>・説明会</t>
  </si>
  <si>
    <t>・地元協議</t>
  </si>
  <si>
    <t>設計関係</t>
  </si>
  <si>
    <t>・実施設計</t>
  </si>
  <si>
    <t>・確認申請</t>
  </si>
  <si>
    <t>・積算、見積</t>
  </si>
  <si>
    <t>工事関係</t>
  </si>
  <si>
    <t>・新築工事</t>
  </si>
  <si>
    <t>・検査</t>
  </si>
  <si>
    <t>・開設</t>
  </si>
  <si>
    <t>法人種別</t>
    <rPh sb="0" eb="2">
      <t>ホウジン</t>
    </rPh>
    <rPh sb="2" eb="4">
      <t>シュベツ</t>
    </rPh>
    <phoneticPr fontId="2"/>
  </si>
  <si>
    <t>その他</t>
    <rPh sb="2" eb="3">
      <t>タ</t>
    </rPh>
    <phoneticPr fontId="2"/>
  </si>
  <si>
    <t>質問票</t>
    <rPh sb="0" eb="2">
      <t>シツモン</t>
    </rPh>
    <rPh sb="2" eb="3">
      <t>ヒョウ</t>
    </rPh>
    <phoneticPr fontId="2"/>
  </si>
  <si>
    <t>辞退届</t>
    <rPh sb="0" eb="2">
      <t>ジタイ</t>
    </rPh>
    <rPh sb="2" eb="3">
      <t>トド</t>
    </rPh>
    <phoneticPr fontId="2"/>
  </si>
  <si>
    <t>公募申込辞退届</t>
    <rPh sb="0" eb="2">
      <t>コウボ</t>
    </rPh>
    <rPh sb="2" eb="4">
      <t>モウシコミ</t>
    </rPh>
    <rPh sb="4" eb="6">
      <t>ジタイ</t>
    </rPh>
    <rPh sb="6" eb="7">
      <t>トドケ</t>
    </rPh>
    <phoneticPr fontId="2"/>
  </si>
  <si>
    <t>人件費支出</t>
    <rPh sb="0" eb="3">
      <t>ジンケンヒ</t>
    </rPh>
    <rPh sb="3" eb="5">
      <t>シシュツ</t>
    </rPh>
    <phoneticPr fontId="2"/>
  </si>
  <si>
    <t>事務費支出</t>
    <rPh sb="0" eb="3">
      <t>ジムヒ</t>
    </rPh>
    <rPh sb="3" eb="5">
      <t>シシュツ</t>
    </rPh>
    <phoneticPr fontId="2"/>
  </si>
  <si>
    <t>その他の収入</t>
    <rPh sb="2" eb="3">
      <t>タ</t>
    </rPh>
    <rPh sb="4" eb="6">
      <t>シュウニュウ</t>
    </rPh>
    <phoneticPr fontId="2"/>
  </si>
  <si>
    <t>その他の支出</t>
    <rPh sb="2" eb="3">
      <t>タ</t>
    </rPh>
    <rPh sb="4" eb="6">
      <t>シシュツ</t>
    </rPh>
    <phoneticPr fontId="2"/>
  </si>
  <si>
    <t>借入先</t>
    <rPh sb="0" eb="3">
      <t>カリイレサキ</t>
    </rPh>
    <phoneticPr fontId="2"/>
  </si>
  <si>
    <t>法人名</t>
    <rPh sb="0" eb="2">
      <t>ホウジン</t>
    </rPh>
    <rPh sb="2" eb="3">
      <t>メイ</t>
    </rPh>
    <phoneticPr fontId="2"/>
  </si>
  <si>
    <t>元　金</t>
    <rPh sb="0" eb="1">
      <t>モト</t>
    </rPh>
    <rPh sb="2" eb="3">
      <t>キン</t>
    </rPh>
    <phoneticPr fontId="2"/>
  </si>
  <si>
    <t>利　息</t>
    <rPh sb="0" eb="1">
      <t>リ</t>
    </rPh>
    <rPh sb="2" eb="3">
      <t>イキ</t>
    </rPh>
    <phoneticPr fontId="2"/>
  </si>
  <si>
    <t>償還計画</t>
    <rPh sb="0" eb="2">
      <t>ショウカン</t>
    </rPh>
    <rPh sb="2" eb="4">
      <t>ケイカク</t>
    </rPh>
    <phoneticPr fontId="2"/>
  </si>
  <si>
    <t>返済
年度</t>
    <rPh sb="0" eb="2">
      <t>ヘンサイ</t>
    </rPh>
    <rPh sb="3" eb="5">
      <t>ネンド</t>
    </rPh>
    <phoneticPr fontId="2"/>
  </si>
  <si>
    <t>返済
回数</t>
    <rPh sb="0" eb="2">
      <t>ヘンサイ</t>
    </rPh>
    <rPh sb="3" eb="5">
      <t>カイスウ</t>
    </rPh>
    <phoneticPr fontId="2"/>
  </si>
  <si>
    <t>償　　還　　財　　源　　内　　訳</t>
    <phoneticPr fontId="2"/>
  </si>
  <si>
    <t>所在地</t>
    <rPh sb="0" eb="3">
      <t>ショザイチ</t>
    </rPh>
    <phoneticPr fontId="2"/>
  </si>
  <si>
    <t>建物</t>
    <rPh sb="0" eb="2">
      <t>タテモノ</t>
    </rPh>
    <phoneticPr fontId="2"/>
  </si>
  <si>
    <t>敷地面積</t>
    <rPh sb="0" eb="2">
      <t>シキチ</t>
    </rPh>
    <rPh sb="2" eb="4">
      <t>メンセキ</t>
    </rPh>
    <phoneticPr fontId="2"/>
  </si>
  <si>
    <t>㎡</t>
    <phoneticPr fontId="2"/>
  </si>
  <si>
    <t>建築面積</t>
    <rPh sb="0" eb="2">
      <t>ケンチク</t>
    </rPh>
    <rPh sb="2" eb="4">
      <t>メンセキ</t>
    </rPh>
    <phoneticPr fontId="2"/>
  </si>
  <si>
    <t>延床面積</t>
    <rPh sb="0" eb="1">
      <t>ノ</t>
    </rPh>
    <rPh sb="1" eb="2">
      <t>ユカ</t>
    </rPh>
    <rPh sb="2" eb="4">
      <t>メンセキ</t>
    </rPh>
    <phoneticPr fontId="2"/>
  </si>
  <si>
    <t>事業活動収入計</t>
    <rPh sb="0" eb="2">
      <t>ジギョウ</t>
    </rPh>
    <rPh sb="2" eb="4">
      <t>カツドウ</t>
    </rPh>
    <rPh sb="4" eb="6">
      <t>シュウニュウ</t>
    </rPh>
    <rPh sb="6" eb="7">
      <t>ケイ</t>
    </rPh>
    <phoneticPr fontId="2"/>
  </si>
  <si>
    <t>事業活動支出計</t>
    <rPh sb="0" eb="2">
      <t>ジギョウ</t>
    </rPh>
    <rPh sb="2" eb="4">
      <t>カツドウ</t>
    </rPh>
    <rPh sb="4" eb="6">
      <t>シシュツ</t>
    </rPh>
    <rPh sb="6" eb="7">
      <t>ケイ</t>
    </rPh>
    <phoneticPr fontId="2"/>
  </si>
  <si>
    <t>決算状況</t>
    <rPh sb="0" eb="2">
      <t>ケッサン</t>
    </rPh>
    <rPh sb="2" eb="4">
      <t>ジョウキョウ</t>
    </rPh>
    <phoneticPr fontId="2"/>
  </si>
  <si>
    <t>施設長</t>
    <rPh sb="0" eb="2">
      <t>シセツ</t>
    </rPh>
    <rPh sb="2" eb="3">
      <t>チョウ</t>
    </rPh>
    <phoneticPr fontId="2"/>
  </si>
  <si>
    <t>職種</t>
    <rPh sb="0" eb="2">
      <t>ショクシュ</t>
    </rPh>
    <phoneticPr fontId="2"/>
  </si>
  <si>
    <t>正規職員数</t>
    <rPh sb="0" eb="2">
      <t>セイキ</t>
    </rPh>
    <rPh sb="2" eb="4">
      <t>ショクイン</t>
    </rPh>
    <rPh sb="4" eb="5">
      <t>スウ</t>
    </rPh>
    <phoneticPr fontId="2"/>
  </si>
  <si>
    <t>臨時職員数</t>
    <rPh sb="0" eb="2">
      <t>リンジ</t>
    </rPh>
    <rPh sb="2" eb="5">
      <t>ショクインスウ</t>
    </rPh>
    <phoneticPr fontId="2"/>
  </si>
  <si>
    <t>人</t>
    <rPh sb="0" eb="1">
      <t>ニン</t>
    </rPh>
    <phoneticPr fontId="2"/>
  </si>
  <si>
    <t>職員の状況</t>
    <rPh sb="0" eb="2">
      <t>ショクイン</t>
    </rPh>
    <rPh sb="3" eb="5">
      <t>ジョウキョウ</t>
    </rPh>
    <phoneticPr fontId="2"/>
  </si>
  <si>
    <t>土地・建物の</t>
    <rPh sb="0" eb="2">
      <t>トチ</t>
    </rPh>
    <rPh sb="3" eb="5">
      <t>タテモノ</t>
    </rPh>
    <phoneticPr fontId="2"/>
  </si>
  <si>
    <t>所有関係</t>
    <rPh sb="0" eb="2">
      <t>ショユウ</t>
    </rPh>
    <rPh sb="2" eb="4">
      <t>カンケイ</t>
    </rPh>
    <phoneticPr fontId="2"/>
  </si>
  <si>
    <t>年建築</t>
    <rPh sb="0" eb="1">
      <t>ネン</t>
    </rPh>
    <rPh sb="1" eb="3">
      <t>ケンチク</t>
    </rPh>
    <phoneticPr fontId="2"/>
  </si>
  <si>
    <t>円</t>
    <rPh sb="0" eb="1">
      <t>エン</t>
    </rPh>
    <phoneticPr fontId="2"/>
  </si>
  <si>
    <t>年齢　　　　　歳</t>
    <rPh sb="0" eb="2">
      <t>ネンレイ</t>
    </rPh>
    <rPh sb="7" eb="8">
      <t>サイ</t>
    </rPh>
    <phoneticPr fontId="2"/>
  </si>
  <si>
    <t>合計</t>
    <rPh sb="0" eb="2">
      <t>ゴウケイ</t>
    </rPh>
    <phoneticPr fontId="2"/>
  </si>
  <si>
    <t>法人事業実施状況</t>
    <rPh sb="0" eb="2">
      <t>ホウジン</t>
    </rPh>
    <rPh sb="2" eb="4">
      <t>ジギョウ</t>
    </rPh>
    <rPh sb="4" eb="6">
      <t>ジッシ</t>
    </rPh>
    <rPh sb="6" eb="8">
      <t>ジョウキョウ</t>
    </rPh>
    <phoneticPr fontId="2"/>
  </si>
  <si>
    <t>記</t>
    <rPh sb="0" eb="1">
      <t>キ</t>
    </rPh>
    <phoneticPr fontId="2"/>
  </si>
  <si>
    <t>法人代表者</t>
    <rPh sb="2" eb="5">
      <t>ダイヒョウシャ</t>
    </rPh>
    <phoneticPr fontId="2"/>
  </si>
  <si>
    <t>建築（改造）工事費概算見積書</t>
    <rPh sb="0" eb="2">
      <t>ケンチク</t>
    </rPh>
    <rPh sb="3" eb="5">
      <t>カイゾウ</t>
    </rPh>
    <rPh sb="6" eb="8">
      <t>コウジ</t>
    </rPh>
    <rPh sb="8" eb="9">
      <t>ヒ</t>
    </rPh>
    <rPh sb="9" eb="11">
      <t>ガイサン</t>
    </rPh>
    <rPh sb="11" eb="13">
      <t>ミツモリ</t>
    </rPh>
    <rPh sb="13" eb="14">
      <t>ショ</t>
    </rPh>
    <phoneticPr fontId="2"/>
  </si>
  <si>
    <t>開設準備</t>
    <rPh sb="0" eb="2">
      <t>カイセツ</t>
    </rPh>
    <rPh sb="2" eb="4">
      <t>ジュンビ</t>
    </rPh>
    <phoneticPr fontId="2"/>
  </si>
  <si>
    <t>・職員採用</t>
    <rPh sb="1" eb="3">
      <t>ショクイン</t>
    </rPh>
    <rPh sb="3" eb="5">
      <t>サイヨウ</t>
    </rPh>
    <phoneticPr fontId="2"/>
  </si>
  <si>
    <t>・職員研修</t>
    <rPh sb="1" eb="3">
      <t>ショクイン</t>
    </rPh>
    <rPh sb="3" eb="5">
      <t>ケンシュウ</t>
    </rPh>
    <phoneticPr fontId="2"/>
  </si>
  <si>
    <t>・運営規程等作成</t>
    <rPh sb="1" eb="3">
      <t>ウンエイ</t>
    </rPh>
    <rPh sb="3" eb="5">
      <t>キテイ</t>
    </rPh>
    <rPh sb="5" eb="6">
      <t>トウ</t>
    </rPh>
    <rPh sb="6" eb="8">
      <t>サクセイ</t>
    </rPh>
    <phoneticPr fontId="2"/>
  </si>
  <si>
    <t>・指定申請</t>
    <rPh sb="1" eb="3">
      <t>シテイ</t>
    </rPh>
    <rPh sb="3" eb="5">
      <t>シンセイ</t>
    </rPh>
    <phoneticPr fontId="2"/>
  </si>
  <si>
    <t>公募申込書</t>
    <rPh sb="0" eb="2">
      <t>コウボ</t>
    </rPh>
    <rPh sb="2" eb="3">
      <t>モウ</t>
    </rPh>
    <rPh sb="3" eb="4">
      <t>コ</t>
    </rPh>
    <rPh sb="4" eb="5">
      <t>ショ</t>
    </rPh>
    <phoneticPr fontId="2"/>
  </si>
  <si>
    <t>改造等</t>
    <rPh sb="0" eb="2">
      <t>カイゾウ</t>
    </rPh>
    <rPh sb="2" eb="3">
      <t>トウ</t>
    </rPh>
    <phoneticPr fontId="2"/>
  </si>
  <si>
    <t>上記利用者負担額の算出根拠</t>
    <rPh sb="0" eb="2">
      <t>ジョウキ</t>
    </rPh>
    <rPh sb="2" eb="5">
      <t>リヨウシャ</t>
    </rPh>
    <rPh sb="5" eb="7">
      <t>フタン</t>
    </rPh>
    <rPh sb="7" eb="8">
      <t>ガク</t>
    </rPh>
    <rPh sb="9" eb="11">
      <t>サンシュツ</t>
    </rPh>
    <rPh sb="11" eb="13">
      <t>コンキョ</t>
    </rPh>
    <phoneticPr fontId="2"/>
  </si>
  <si>
    <t>登録定員</t>
  </si>
  <si>
    <t>人</t>
  </si>
  <si>
    <t>通いサービスの利用定員</t>
  </si>
  <si>
    <t>従業者の職種・員数</t>
  </si>
  <si>
    <t>介護従業者</t>
  </si>
  <si>
    <t>うち看護職員</t>
  </si>
  <si>
    <t>専従</t>
  </si>
  <si>
    <t>兼務</t>
  </si>
  <si>
    <t>常　　勤（人）</t>
  </si>
  <si>
    <t>非常勤（人）</t>
  </si>
  <si>
    <t>建　物　構　造　概　要</t>
  </si>
  <si>
    <t>宿泊室数</t>
  </si>
  <si>
    <t>営業日</t>
  </si>
  <si>
    <t>３６５日（無休）</t>
  </si>
  <si>
    <t>営業時間</t>
  </si>
  <si>
    <t>通いサービス：</t>
  </si>
  <si>
    <t>宿泊サービス：</t>
  </si>
  <si>
    <t>項　目</t>
  </si>
  <si>
    <t>宿泊費</t>
  </si>
  <si>
    <t>その他（　　　　　　　　　　　　　　）</t>
  </si>
  <si>
    <t>室</t>
  </si>
  <si>
    <t>事業所名</t>
    <rPh sb="0" eb="3">
      <t>ジギョウショ</t>
    </rPh>
    <phoneticPr fontId="2"/>
  </si>
  <si>
    <t>事業所予定地</t>
    <rPh sb="0" eb="3">
      <t>ジギョウショ</t>
    </rPh>
    <rPh sb="3" eb="6">
      <t>ヨテイチ</t>
    </rPh>
    <phoneticPr fontId="2"/>
  </si>
  <si>
    <t>併設予定事業</t>
    <rPh sb="0" eb="2">
      <t>ヘイセツ</t>
    </rPh>
    <rPh sb="2" eb="4">
      <t>ヨテイ</t>
    </rPh>
    <rPh sb="4" eb="6">
      <t>ジギョウ</t>
    </rPh>
    <phoneticPr fontId="2"/>
  </si>
  <si>
    <t>事業開始予定年月日</t>
    <rPh sb="0" eb="2">
      <t>ジギョウ</t>
    </rPh>
    <rPh sb="2" eb="4">
      <t>カイシ</t>
    </rPh>
    <rPh sb="4" eb="6">
      <t>ヨテイ</t>
    </rPh>
    <rPh sb="6" eb="9">
      <t>ネンガッピ</t>
    </rPh>
    <phoneticPr fontId="2"/>
  </si>
  <si>
    <t>事業種別</t>
    <rPh sb="0" eb="2">
      <t>ジギョウ</t>
    </rPh>
    <rPh sb="2" eb="4">
      <t>シュベツ</t>
    </rPh>
    <phoneticPr fontId="2"/>
  </si>
  <si>
    <t>整備予定地</t>
    <rPh sb="0" eb="2">
      <t>セイビ</t>
    </rPh>
    <phoneticPr fontId="2"/>
  </si>
  <si>
    <t>敷地所有
関係</t>
    <phoneticPr fontId="2"/>
  </si>
  <si>
    <t>整地等</t>
    <rPh sb="0" eb="2">
      <t>セイチ</t>
    </rPh>
    <rPh sb="2" eb="3">
      <t>トウ</t>
    </rPh>
    <phoneticPr fontId="2"/>
  </si>
  <si>
    <t>事業工程表</t>
    <rPh sb="0" eb="2">
      <t>ジギョウ</t>
    </rPh>
    <rPh sb="2" eb="4">
      <t>コウテイ</t>
    </rPh>
    <rPh sb="4" eb="5">
      <t>オモテ</t>
    </rPh>
    <phoneticPr fontId="2"/>
  </si>
  <si>
    <t>森林法</t>
  </si>
  <si>
    <t>自然公園法</t>
  </si>
  <si>
    <t>景観条例</t>
  </si>
  <si>
    <t>開発許可</t>
  </si>
  <si>
    <t>宿泊サービスの利用定員</t>
    <rPh sb="0" eb="2">
      <t>シュクハク</t>
    </rPh>
    <rPh sb="7" eb="9">
      <t>リヨウ</t>
    </rPh>
    <rPh sb="9" eb="11">
      <t>テイイン</t>
    </rPh>
    <phoneticPr fontId="2"/>
  </si>
  <si>
    <t>介護支援専門員</t>
    <rPh sb="0" eb="2">
      <t>カイゴ</t>
    </rPh>
    <rPh sb="2" eb="4">
      <t>シエン</t>
    </rPh>
    <rPh sb="4" eb="7">
      <t>センモンイン</t>
    </rPh>
    <phoneticPr fontId="2"/>
  </si>
  <si>
    <t>宿泊サービスの利用定員から個室の定員数を減じた数</t>
    <rPh sb="0" eb="2">
      <t>シュクハク</t>
    </rPh>
    <rPh sb="7" eb="9">
      <t>リヨウ</t>
    </rPh>
    <rPh sb="9" eb="11">
      <t>テイイン</t>
    </rPh>
    <rPh sb="13" eb="15">
      <t>コシツ</t>
    </rPh>
    <rPh sb="16" eb="18">
      <t>テイイン</t>
    </rPh>
    <rPh sb="18" eb="19">
      <t>スウ</t>
    </rPh>
    <rPh sb="20" eb="21">
      <t>ゲン</t>
    </rPh>
    <rPh sb="23" eb="24">
      <t>カズ</t>
    </rPh>
    <phoneticPr fontId="2"/>
  </si>
  <si>
    <t>個室以外の宿泊室</t>
    <rPh sb="0" eb="2">
      <t>コシツ</t>
    </rPh>
    <rPh sb="2" eb="4">
      <t>イガイ</t>
    </rPh>
    <rPh sb="5" eb="8">
      <t>シュクハクシツ</t>
    </rPh>
    <phoneticPr fontId="2"/>
  </si>
  <si>
    <t>室</t>
    <rPh sb="0" eb="1">
      <t>シツ</t>
    </rPh>
    <phoneticPr fontId="2"/>
  </si>
  <si>
    <t>部門</t>
    <rPh sb="0" eb="2">
      <t>ブモン</t>
    </rPh>
    <phoneticPr fontId="2"/>
  </si>
  <si>
    <t>室　　名</t>
    <rPh sb="0" eb="1">
      <t>シツ</t>
    </rPh>
    <rPh sb="3" eb="4">
      <t>メイ</t>
    </rPh>
    <phoneticPr fontId="2"/>
  </si>
  <si>
    <t xml:space="preserve">階 </t>
    <rPh sb="0" eb="1">
      <t>カイ</t>
    </rPh>
    <phoneticPr fontId="2"/>
  </si>
  <si>
    <t>面積</t>
    <rPh sb="0" eb="2">
      <t>メンセキ</t>
    </rPh>
    <phoneticPr fontId="2"/>
  </si>
  <si>
    <t>個室</t>
    <rPh sb="0" eb="2">
      <t>コシツ</t>
    </rPh>
    <phoneticPr fontId="2"/>
  </si>
  <si>
    <t>（小計１）</t>
    <rPh sb="1" eb="3">
      <t>ショウケイ</t>
    </rPh>
    <phoneticPr fontId="2"/>
  </si>
  <si>
    <t>食堂</t>
    <rPh sb="0" eb="2">
      <t>ショクドウ</t>
    </rPh>
    <phoneticPr fontId="2"/>
  </si>
  <si>
    <t>脱衣室</t>
    <rPh sb="0" eb="3">
      <t>ダツイシツ</t>
    </rPh>
    <phoneticPr fontId="2"/>
  </si>
  <si>
    <t>洗濯室</t>
    <rPh sb="0" eb="2">
      <t>センタク</t>
    </rPh>
    <rPh sb="2" eb="3">
      <t>シツ</t>
    </rPh>
    <phoneticPr fontId="2"/>
  </si>
  <si>
    <t>便所</t>
    <rPh sb="0" eb="2">
      <t>ベンジョ</t>
    </rPh>
    <phoneticPr fontId="2"/>
  </si>
  <si>
    <t>（小計２）</t>
    <rPh sb="1" eb="3">
      <t>ショウケイ</t>
    </rPh>
    <phoneticPr fontId="2"/>
  </si>
  <si>
    <t>事務室</t>
    <rPh sb="0" eb="3">
      <t>ジムシツ</t>
    </rPh>
    <phoneticPr fontId="2"/>
  </si>
  <si>
    <t>会議室</t>
    <rPh sb="0" eb="3">
      <t>カイギシツ</t>
    </rPh>
    <phoneticPr fontId="2"/>
  </si>
  <si>
    <t>介護職員室</t>
    <rPh sb="0" eb="2">
      <t>カイゴ</t>
    </rPh>
    <rPh sb="2" eb="5">
      <t>ショクインシツ</t>
    </rPh>
    <phoneticPr fontId="2"/>
  </si>
  <si>
    <t>物品倉庫</t>
    <rPh sb="0" eb="2">
      <t>ブッピン</t>
    </rPh>
    <rPh sb="2" eb="4">
      <t>ソウコ</t>
    </rPh>
    <phoneticPr fontId="2"/>
  </si>
  <si>
    <t>職員便所</t>
    <rPh sb="0" eb="2">
      <t>ショクイン</t>
    </rPh>
    <rPh sb="2" eb="4">
      <t>ベンジョ</t>
    </rPh>
    <phoneticPr fontId="2"/>
  </si>
  <si>
    <t>（小計３）</t>
    <rPh sb="1" eb="3">
      <t>ショウケイ</t>
    </rPh>
    <phoneticPr fontId="2"/>
  </si>
  <si>
    <t>階段・エレベーター</t>
    <rPh sb="0" eb="2">
      <t>カイダン</t>
    </rPh>
    <phoneticPr fontId="2"/>
  </si>
  <si>
    <t>廊下・ホール</t>
    <rPh sb="0" eb="2">
      <t>ロウカ</t>
    </rPh>
    <phoneticPr fontId="2"/>
  </si>
  <si>
    <t>（小計４）</t>
    <rPh sb="1" eb="3">
      <t>ショウケイ</t>
    </rPh>
    <phoneticPr fontId="2"/>
  </si>
  <si>
    <t>合　　　計</t>
    <rPh sb="0" eb="1">
      <t>ゴウ</t>
    </rPh>
    <rPh sb="4" eb="5">
      <t>ケイ</t>
    </rPh>
    <phoneticPr fontId="2"/>
  </si>
  <si>
    <t>（再掲）専用面積計</t>
    <rPh sb="1" eb="3">
      <t>サイケイ</t>
    </rPh>
    <rPh sb="4" eb="6">
      <t>センヨウ</t>
    </rPh>
    <rPh sb="6" eb="8">
      <t>メンセキ</t>
    </rPh>
    <rPh sb="8" eb="9">
      <t>ケイ</t>
    </rPh>
    <phoneticPr fontId="2"/>
  </si>
  <si>
    <t>（再掲）共用面積計</t>
    <rPh sb="1" eb="3">
      <t>サイケイ</t>
    </rPh>
    <rPh sb="4" eb="6">
      <t>キョウヨウ</t>
    </rPh>
    <rPh sb="6" eb="8">
      <t>メンセキ</t>
    </rPh>
    <rPh sb="8" eb="9">
      <t>ケイ</t>
    </rPh>
    <phoneticPr fontId="2"/>
  </si>
  <si>
    <t>（単位：㎡）</t>
    <rPh sb="1" eb="3">
      <t>タンイ</t>
    </rPh>
    <phoneticPr fontId="2"/>
  </si>
  <si>
    <t>居間</t>
    <rPh sb="0" eb="2">
      <t>イマ</t>
    </rPh>
    <phoneticPr fontId="2"/>
  </si>
  <si>
    <t>台所</t>
    <rPh sb="0" eb="2">
      <t>ダイドコロ</t>
    </rPh>
    <phoneticPr fontId="2"/>
  </si>
  <si>
    <t>浴室</t>
    <rPh sb="0" eb="2">
      <t>ヨクシツ</t>
    </rPh>
    <phoneticPr fontId="2"/>
  </si>
  <si>
    <t>相談室</t>
    <rPh sb="0" eb="2">
      <t>ソウダン</t>
    </rPh>
    <rPh sb="2" eb="3">
      <t>シツ</t>
    </rPh>
    <phoneticPr fontId="2"/>
  </si>
  <si>
    <t>注１　面積は芯々で求めてください。　</t>
    <rPh sb="0" eb="1">
      <t>チュウ</t>
    </rPh>
    <phoneticPr fontId="2"/>
  </si>
  <si>
    <t>注２　専用面積計と共用面積計の計が合計欄と一致するようにしてください。</t>
    <rPh sb="0" eb="1">
      <t>チュウ</t>
    </rPh>
    <rPh sb="3" eb="5">
      <t>センヨウ</t>
    </rPh>
    <rPh sb="5" eb="7">
      <t>メンセキ</t>
    </rPh>
    <rPh sb="7" eb="8">
      <t>ケイ</t>
    </rPh>
    <rPh sb="9" eb="11">
      <t>キョウヨウ</t>
    </rPh>
    <rPh sb="11" eb="13">
      <t>メンセキ</t>
    </rPh>
    <rPh sb="13" eb="14">
      <t>ケイ</t>
    </rPh>
    <rPh sb="15" eb="16">
      <t>ケイ</t>
    </rPh>
    <rPh sb="17" eb="19">
      <t>ゴウケイ</t>
    </rPh>
    <rPh sb="19" eb="20">
      <t>ラン</t>
    </rPh>
    <rPh sb="21" eb="23">
      <t>イッチ</t>
    </rPh>
    <phoneticPr fontId="2"/>
  </si>
  <si>
    <t>注３　専用面積計と共用面積計が共用面積算出表と一致するようにしてください。</t>
    <rPh sb="0" eb="1">
      <t>チュウ</t>
    </rPh>
    <rPh sb="3" eb="5">
      <t>センヨウ</t>
    </rPh>
    <rPh sb="5" eb="7">
      <t>メンセキ</t>
    </rPh>
    <rPh sb="7" eb="8">
      <t>ケイ</t>
    </rPh>
    <rPh sb="9" eb="11">
      <t>キョウヨウ</t>
    </rPh>
    <rPh sb="11" eb="13">
      <t>メンセキ</t>
    </rPh>
    <rPh sb="13" eb="14">
      <t>ケイ</t>
    </rPh>
    <rPh sb="15" eb="17">
      <t>キョウヨウ</t>
    </rPh>
    <rPh sb="17" eb="19">
      <t>メンセキ</t>
    </rPh>
    <rPh sb="19" eb="21">
      <t>サンシュツ</t>
    </rPh>
    <rPh sb="21" eb="22">
      <t>ヒョウ</t>
    </rPh>
    <rPh sb="23" eb="25">
      <t>イッチ</t>
    </rPh>
    <phoneticPr fontId="2"/>
  </si>
  <si>
    <t>注４　面積は小数点第2位まで記入してください。</t>
    <rPh sb="0" eb="1">
      <t>チュウ</t>
    </rPh>
    <rPh sb="3" eb="5">
      <t>メンセキ</t>
    </rPh>
    <rPh sb="6" eb="9">
      <t>ショウスウテン</t>
    </rPh>
    <rPh sb="9" eb="10">
      <t>ダイ</t>
    </rPh>
    <rPh sb="11" eb="12">
      <t>イ</t>
    </rPh>
    <rPh sb="14" eb="16">
      <t>キニュウ</t>
    </rPh>
    <phoneticPr fontId="2"/>
  </si>
  <si>
    <t>宿泊室</t>
    <rPh sb="0" eb="3">
      <t>シュクハクシツ</t>
    </rPh>
    <phoneticPr fontId="2"/>
  </si>
  <si>
    <t>部屋別面積表</t>
    <rPh sb="0" eb="2">
      <t>ヘヤ</t>
    </rPh>
    <rPh sb="2" eb="3">
      <t>ベツ</t>
    </rPh>
    <rPh sb="3" eb="5">
      <t>メンセキ</t>
    </rPh>
    <rPh sb="5" eb="6">
      <t>ヒョウ</t>
    </rPh>
    <phoneticPr fontId="2"/>
  </si>
  <si>
    <t>地域密着型サービス事業所整備計画書</t>
    <rPh sb="0" eb="2">
      <t>チイキ</t>
    </rPh>
    <rPh sb="2" eb="5">
      <t>ミッチャクガタ</t>
    </rPh>
    <rPh sb="9" eb="12">
      <t>ジギョウショ</t>
    </rPh>
    <rPh sb="12" eb="14">
      <t>セイビ</t>
    </rPh>
    <rPh sb="14" eb="17">
      <t>ケイカクショ</t>
    </rPh>
    <phoneticPr fontId="2"/>
  </si>
  <si>
    <t>食材料費</t>
    <rPh sb="0" eb="1">
      <t>ショク</t>
    </rPh>
    <rPh sb="1" eb="4">
      <t>ザイリョウヒ</t>
    </rPh>
    <phoneticPr fontId="2"/>
  </si>
  <si>
    <t>小規模多機能型居宅介護</t>
    <rPh sb="0" eb="3">
      <t>ショウキボ</t>
    </rPh>
    <rPh sb="3" eb="6">
      <t>タキノウ</t>
    </rPh>
    <rPh sb="6" eb="7">
      <t>ガタ</t>
    </rPh>
    <rPh sb="7" eb="9">
      <t>キョタク</t>
    </rPh>
    <rPh sb="9" eb="11">
      <t>カイゴ</t>
    </rPh>
    <phoneticPr fontId="2"/>
  </si>
  <si>
    <t>（単位：円）</t>
  </si>
  <si>
    <t>自己資金</t>
    <rPh sb="0" eb="2">
      <t>ジコ</t>
    </rPh>
    <rPh sb="2" eb="4">
      <t>シキン</t>
    </rPh>
    <phoneticPr fontId="2"/>
  </si>
  <si>
    <t>地域密着型サービス事業計画概要書</t>
    <rPh sb="0" eb="2">
      <t>チイキ</t>
    </rPh>
    <rPh sb="2" eb="5">
      <t>ミッチャクガタ</t>
    </rPh>
    <rPh sb="9" eb="11">
      <t>ジギョウ</t>
    </rPh>
    <rPh sb="11" eb="13">
      <t>ケイカク</t>
    </rPh>
    <rPh sb="13" eb="15">
      <t>ガイヨウ</t>
    </rPh>
    <rPh sb="15" eb="16">
      <t>ショ</t>
    </rPh>
    <phoneticPr fontId="2"/>
  </si>
  <si>
    <t>金　額</t>
    <rPh sb="0" eb="1">
      <t>キン</t>
    </rPh>
    <rPh sb="2" eb="3">
      <t>ガク</t>
    </rPh>
    <phoneticPr fontId="2"/>
  </si>
  <si>
    <t>公募選考</t>
    <rPh sb="0" eb="2">
      <t>コウボ</t>
    </rPh>
    <rPh sb="2" eb="4">
      <t>センコウ</t>
    </rPh>
    <phoneticPr fontId="2"/>
  </si>
  <si>
    <t>居間および食堂の
合計面積</t>
    <phoneticPr fontId="2"/>
  </si>
  <si>
    <t>㎡</t>
    <phoneticPr fontId="2"/>
  </si>
  <si>
    <t>個室以外の宿泊室の
合計面積</t>
    <phoneticPr fontId="2"/>
  </si>
  <si>
    <t>年度別運営収支シミューレーション・償還計画</t>
    <rPh sb="0" eb="2">
      <t>ネンド</t>
    </rPh>
    <rPh sb="17" eb="19">
      <t>ショウカン</t>
    </rPh>
    <rPh sb="19" eb="21">
      <t>ケイカク</t>
    </rPh>
    <phoneticPr fontId="2"/>
  </si>
  <si>
    <t>事業指定年月日</t>
    <rPh sb="0" eb="2">
      <t>ジギョウ</t>
    </rPh>
    <rPh sb="2" eb="4">
      <t>シテイ</t>
    </rPh>
    <rPh sb="4" eb="5">
      <t>ネン</t>
    </rPh>
    <rPh sb="5" eb="7">
      <t>ツキヒ</t>
    </rPh>
    <phoneticPr fontId="2"/>
  </si>
  <si>
    <t>事業の種類</t>
    <rPh sb="0" eb="2">
      <t>ジギョウ</t>
    </rPh>
    <rPh sb="3" eb="5">
      <t>シュルイ</t>
    </rPh>
    <phoneticPr fontId="2"/>
  </si>
  <si>
    <t>利用人数</t>
    <rPh sb="0" eb="2">
      <t>リヨウ</t>
    </rPh>
    <rPh sb="2" eb="4">
      <t>ニンズウ</t>
    </rPh>
    <phoneticPr fontId="2"/>
  </si>
  <si>
    <t>事業所名</t>
    <rPh sb="0" eb="3">
      <t>ジギョウショ</t>
    </rPh>
    <rPh sb="3" eb="4">
      <t>メイ</t>
    </rPh>
    <phoneticPr fontId="2"/>
  </si>
  <si>
    <t>事業工程表</t>
    <rPh sb="0" eb="2">
      <t>ジギョウ</t>
    </rPh>
    <rPh sb="2" eb="4">
      <t>コウテイ</t>
    </rPh>
    <rPh sb="4" eb="5">
      <t>ヒョウ</t>
    </rPh>
    <phoneticPr fontId="2"/>
  </si>
  <si>
    <t>（あて先）宝塚市長　　</t>
    <phoneticPr fontId="2"/>
  </si>
  <si>
    <t>（あて先）宝塚市長　　</t>
    <phoneticPr fontId="2"/>
  </si>
  <si>
    <t>総事業費に対する資金計画書</t>
    <rPh sb="0" eb="1">
      <t>ソウ</t>
    </rPh>
    <rPh sb="1" eb="4">
      <t>ジギョウヒ</t>
    </rPh>
    <rPh sb="5" eb="6">
      <t>タイ</t>
    </rPh>
    <rPh sb="8" eb="10">
      <t>シキン</t>
    </rPh>
    <rPh sb="10" eb="13">
      <t>ケイカクショ</t>
    </rPh>
    <phoneticPr fontId="2"/>
  </si>
  <si>
    <t>１　応募する日常生活圏域及び実施事業</t>
    <rPh sb="2" eb="4">
      <t>オウボ</t>
    </rPh>
    <rPh sb="6" eb="8">
      <t>ニチジョウ</t>
    </rPh>
    <rPh sb="8" eb="10">
      <t>セイカツ</t>
    </rPh>
    <rPh sb="10" eb="12">
      <t>ケンイキ</t>
    </rPh>
    <rPh sb="12" eb="13">
      <t>オヨ</t>
    </rPh>
    <rPh sb="14" eb="16">
      <t>ジッシ</t>
    </rPh>
    <rPh sb="16" eb="18">
      <t>ジギョウ</t>
    </rPh>
    <phoneticPr fontId="2"/>
  </si>
  <si>
    <t>（ふりがな）</t>
    <phoneticPr fontId="2"/>
  </si>
  <si>
    <t>法人名・代表者名</t>
    <phoneticPr fontId="2"/>
  </si>
  <si>
    <t>本体施設名</t>
    <rPh sb="0" eb="2">
      <t>ホンタイ</t>
    </rPh>
    <rPh sb="2" eb="4">
      <t>シセツ</t>
    </rPh>
    <rPh sb="4" eb="5">
      <t>メイ</t>
    </rPh>
    <phoneticPr fontId="2"/>
  </si>
  <si>
    <t>本体施設までの距離</t>
    <rPh sb="0" eb="2">
      <t>ホンタイ</t>
    </rPh>
    <rPh sb="2" eb="4">
      <t>シセツ</t>
    </rPh>
    <rPh sb="7" eb="9">
      <t>キョリ</t>
    </rPh>
    <phoneticPr fontId="2"/>
  </si>
  <si>
    <t>（1）法人設立の基本理念</t>
    <rPh sb="3" eb="5">
      <t>ホウジン</t>
    </rPh>
    <rPh sb="5" eb="7">
      <t>セツリツ</t>
    </rPh>
    <rPh sb="8" eb="10">
      <t>キホン</t>
    </rPh>
    <rPh sb="10" eb="12">
      <t>リネン</t>
    </rPh>
    <phoneticPr fontId="2"/>
  </si>
  <si>
    <t>本体施設までの
所要時間</t>
    <rPh sb="0" eb="2">
      <t>ホンタイ</t>
    </rPh>
    <rPh sb="2" eb="4">
      <t>シセツ</t>
    </rPh>
    <rPh sb="8" eb="10">
      <t>ショヨウ</t>
    </rPh>
    <rPh sb="10" eb="12">
      <t>ジカン</t>
    </rPh>
    <phoneticPr fontId="2"/>
  </si>
  <si>
    <t>専従</t>
    <rPh sb="0" eb="2">
      <t>センジュウ</t>
    </rPh>
    <phoneticPr fontId="2"/>
  </si>
  <si>
    <t>兼務</t>
    <rPh sb="0" eb="2">
      <t>ケンム</t>
    </rPh>
    <phoneticPr fontId="2"/>
  </si>
  <si>
    <t>常勤(人）</t>
    <rPh sb="0" eb="2">
      <t>ジョウキン</t>
    </rPh>
    <rPh sb="3" eb="4">
      <t>ニン</t>
    </rPh>
    <phoneticPr fontId="2"/>
  </si>
  <si>
    <t>非常勤(人）</t>
    <rPh sb="0" eb="3">
      <t>ヒジョウキン</t>
    </rPh>
    <rPh sb="4" eb="5">
      <t>ニン</t>
    </rPh>
    <phoneticPr fontId="2"/>
  </si>
  <si>
    <t>従業員の職種・員数</t>
    <rPh sb="0" eb="3">
      <t>ジュウギョウイン</t>
    </rPh>
    <rPh sb="4" eb="6">
      <t>ショクシュ</t>
    </rPh>
    <rPh sb="7" eb="9">
      <t>インスウ</t>
    </rPh>
    <phoneticPr fontId="2"/>
  </si>
  <si>
    <t>食費</t>
    <rPh sb="0" eb="2">
      <t>ショクヒ</t>
    </rPh>
    <phoneticPr fontId="2"/>
  </si>
  <si>
    <t>部屋別面積表(階層別）</t>
    <rPh sb="0" eb="2">
      <t>ベヤ</t>
    </rPh>
    <rPh sb="2" eb="3">
      <t>ベツ</t>
    </rPh>
    <rPh sb="3" eb="5">
      <t>メンセキ</t>
    </rPh>
    <rPh sb="5" eb="6">
      <t>ヒョウ</t>
    </rPh>
    <rPh sb="7" eb="9">
      <t>カイソウ</t>
    </rPh>
    <rPh sb="9" eb="10">
      <t>ベツ</t>
    </rPh>
    <phoneticPr fontId="2"/>
  </si>
  <si>
    <t>部屋別面積表(事業別）</t>
    <rPh sb="0" eb="2">
      <t>ベヤ</t>
    </rPh>
    <rPh sb="2" eb="3">
      <t>ベツ</t>
    </rPh>
    <rPh sb="3" eb="5">
      <t>メンセキ</t>
    </rPh>
    <rPh sb="5" eb="6">
      <t>ヒョウ</t>
    </rPh>
    <rPh sb="7" eb="9">
      <t>ジギョウ</t>
    </rPh>
    <rPh sb="9" eb="10">
      <t>ベツ</t>
    </rPh>
    <phoneticPr fontId="2"/>
  </si>
  <si>
    <t xml:space="preserve"> </t>
    <phoneticPr fontId="2"/>
  </si>
  <si>
    <t xml:space="preserve">     事業</t>
    <rPh sb="5" eb="7">
      <t>ジギョウ</t>
    </rPh>
    <phoneticPr fontId="2"/>
  </si>
  <si>
    <t>地域密着型サービス事業所整備計画書</t>
    <rPh sb="0" eb="2">
      <t>チイキ</t>
    </rPh>
    <rPh sb="2" eb="5">
      <t>ミッチャクガタ</t>
    </rPh>
    <rPh sb="9" eb="11">
      <t>ジギョウ</t>
    </rPh>
    <rPh sb="11" eb="12">
      <t>トコロ</t>
    </rPh>
    <rPh sb="12" eb="14">
      <t>セイビ</t>
    </rPh>
    <rPh sb="14" eb="17">
      <t>ケイカクショ</t>
    </rPh>
    <phoneticPr fontId="2"/>
  </si>
  <si>
    <t>(千円）</t>
    <rPh sb="1" eb="3">
      <t>センエン</t>
    </rPh>
    <phoneticPr fontId="2"/>
  </si>
  <si>
    <t>１年目</t>
    <rPh sb="1" eb="3">
      <t>ネンメ</t>
    </rPh>
    <phoneticPr fontId="2"/>
  </si>
  <si>
    <t>２年目</t>
    <rPh sb="1" eb="3">
      <t>ネンメ</t>
    </rPh>
    <phoneticPr fontId="2"/>
  </si>
  <si>
    <t>３年目</t>
    <rPh sb="1" eb="3">
      <t>ネンメ</t>
    </rPh>
    <phoneticPr fontId="2"/>
  </si>
  <si>
    <t>４年目</t>
    <rPh sb="1" eb="3">
      <t>ネンメ</t>
    </rPh>
    <phoneticPr fontId="2"/>
  </si>
  <si>
    <t>５年目</t>
    <rPh sb="1" eb="3">
      <t>ネンメ</t>
    </rPh>
    <phoneticPr fontId="2"/>
  </si>
  <si>
    <t>６年目</t>
    <rPh sb="1" eb="3">
      <t>ネンメ</t>
    </rPh>
    <phoneticPr fontId="2"/>
  </si>
  <si>
    <t>７年目</t>
    <rPh sb="1" eb="3">
      <t>ネンメ</t>
    </rPh>
    <phoneticPr fontId="2"/>
  </si>
  <si>
    <t>８年目</t>
    <rPh sb="1" eb="3">
      <t>ネンメ</t>
    </rPh>
    <phoneticPr fontId="2"/>
  </si>
  <si>
    <t>９年目</t>
    <rPh sb="1" eb="3">
      <t>ネンメ</t>
    </rPh>
    <phoneticPr fontId="2"/>
  </si>
  <si>
    <t>１０年目</t>
    <rPh sb="2" eb="4">
      <t>ネンメ</t>
    </rPh>
    <phoneticPr fontId="2"/>
  </si>
  <si>
    <t>利用者負担収入</t>
    <rPh sb="0" eb="3">
      <t>リヨウシャ</t>
    </rPh>
    <rPh sb="3" eb="5">
      <t>フタン</t>
    </rPh>
    <rPh sb="5" eb="7">
      <t>シュウニュウ</t>
    </rPh>
    <phoneticPr fontId="2"/>
  </si>
  <si>
    <t>居住費及び滞在費</t>
    <rPh sb="0" eb="2">
      <t>キョジュウ</t>
    </rPh>
    <rPh sb="2" eb="3">
      <t>ヒ</t>
    </rPh>
    <rPh sb="3" eb="4">
      <t>オヨ</t>
    </rPh>
    <rPh sb="5" eb="8">
      <t>タイザイヒ</t>
    </rPh>
    <phoneticPr fontId="2"/>
  </si>
  <si>
    <t>その他利用料</t>
    <rPh sb="2" eb="3">
      <t>タ</t>
    </rPh>
    <rPh sb="3" eb="6">
      <t>リヨウリョウ</t>
    </rPh>
    <phoneticPr fontId="2"/>
  </si>
  <si>
    <t>経常経費補助金収入</t>
    <rPh sb="0" eb="2">
      <t>ケイジョウ</t>
    </rPh>
    <rPh sb="2" eb="4">
      <t>ケイヒ</t>
    </rPh>
    <rPh sb="4" eb="7">
      <t>ホジョキン</t>
    </rPh>
    <rPh sb="7" eb="9">
      <t>シュウニュウ</t>
    </rPh>
    <phoneticPr fontId="2"/>
  </si>
  <si>
    <t>寄附金収入</t>
    <rPh sb="0" eb="3">
      <t>キフキン</t>
    </rPh>
    <rPh sb="3" eb="5">
      <t>シュウニュウ</t>
    </rPh>
    <phoneticPr fontId="2"/>
  </si>
  <si>
    <t>経常活動による収入　(1)</t>
    <rPh sb="0" eb="2">
      <t>ケイジョウ</t>
    </rPh>
    <rPh sb="2" eb="4">
      <t>カツドウ</t>
    </rPh>
    <rPh sb="7" eb="9">
      <t>シュウニュウ</t>
    </rPh>
    <phoneticPr fontId="2"/>
  </si>
  <si>
    <t>事業費支出</t>
    <rPh sb="0" eb="3">
      <t>ジギョウヒ</t>
    </rPh>
    <rPh sb="3" eb="5">
      <t>シシュツ</t>
    </rPh>
    <phoneticPr fontId="2"/>
  </si>
  <si>
    <t>経常活動による支出　(2)</t>
    <rPh sb="7" eb="9">
      <t>シシュツ</t>
    </rPh>
    <phoneticPr fontId="2"/>
  </si>
  <si>
    <t>経常活動による収支　(3)=(1)-(2)</t>
    <rPh sb="7" eb="9">
      <t>シュウシ</t>
    </rPh>
    <phoneticPr fontId="2"/>
  </si>
  <si>
    <t>施設整備等による収入　(4)</t>
    <rPh sb="0" eb="2">
      <t>シセツ</t>
    </rPh>
    <rPh sb="2" eb="5">
      <t>セイビトウ</t>
    </rPh>
    <rPh sb="8" eb="10">
      <t>シュウニュウ</t>
    </rPh>
    <phoneticPr fontId="2"/>
  </si>
  <si>
    <t>施設整備等による支出　(5)</t>
    <rPh sb="0" eb="2">
      <t>シセツ</t>
    </rPh>
    <rPh sb="2" eb="5">
      <t>セイビトウ</t>
    </rPh>
    <rPh sb="8" eb="10">
      <t>シシュツ</t>
    </rPh>
    <phoneticPr fontId="2"/>
  </si>
  <si>
    <t>施設整備等による収支　(6)=(4)-(5)</t>
    <rPh sb="0" eb="2">
      <t>シセツ</t>
    </rPh>
    <rPh sb="2" eb="5">
      <t>セイビトウ</t>
    </rPh>
    <rPh sb="8" eb="10">
      <t>シュウシ</t>
    </rPh>
    <phoneticPr fontId="2"/>
  </si>
  <si>
    <t>財務活動による収入　(7)</t>
    <rPh sb="0" eb="2">
      <t>ザイム</t>
    </rPh>
    <rPh sb="2" eb="4">
      <t>カツドウ</t>
    </rPh>
    <rPh sb="7" eb="9">
      <t>シュウニュウ</t>
    </rPh>
    <phoneticPr fontId="2"/>
  </si>
  <si>
    <t>財務活動による支出　(8)</t>
    <rPh sb="0" eb="2">
      <t>ザイム</t>
    </rPh>
    <rPh sb="2" eb="4">
      <t>カツドウ</t>
    </rPh>
    <rPh sb="7" eb="9">
      <t>シシュツ</t>
    </rPh>
    <phoneticPr fontId="2"/>
  </si>
  <si>
    <t>財務活動による収支　(9)=(7)-(8)</t>
    <rPh sb="0" eb="2">
      <t>ザイム</t>
    </rPh>
    <rPh sb="2" eb="4">
      <t>カツドウ</t>
    </rPh>
    <rPh sb="7" eb="9">
      <t>シュウシ</t>
    </rPh>
    <phoneticPr fontId="2"/>
  </si>
  <si>
    <t>(2)のうち借入金利息支出　(10)（再掲）</t>
    <rPh sb="6" eb="8">
      <t>カリイレ</t>
    </rPh>
    <rPh sb="8" eb="9">
      <t>キン</t>
    </rPh>
    <rPh sb="9" eb="11">
      <t>リソク</t>
    </rPh>
    <rPh sb="11" eb="13">
      <t>シシュツ</t>
    </rPh>
    <rPh sb="19" eb="20">
      <t>サイ</t>
    </rPh>
    <rPh sb="20" eb="21">
      <t>ケイ</t>
    </rPh>
    <phoneticPr fontId="2"/>
  </si>
  <si>
    <t>(8)のうち借入金元金償還金支出　(11)（再掲）</t>
    <rPh sb="6" eb="8">
      <t>カリイレ</t>
    </rPh>
    <rPh sb="8" eb="9">
      <t>キン</t>
    </rPh>
    <rPh sb="9" eb="11">
      <t>ガンキン</t>
    </rPh>
    <rPh sb="11" eb="13">
      <t>ショウカン</t>
    </rPh>
    <rPh sb="13" eb="14">
      <t>キン</t>
    </rPh>
    <rPh sb="14" eb="16">
      <t>シシュツ</t>
    </rPh>
    <phoneticPr fontId="2"/>
  </si>
  <si>
    <t>償還金　合計　(12)=(10)+(11)（再掲）</t>
    <rPh sb="0" eb="2">
      <t>ショウカン</t>
    </rPh>
    <rPh sb="2" eb="3">
      <t>キン</t>
    </rPh>
    <rPh sb="4" eb="6">
      <t>ゴウケイ</t>
    </rPh>
    <phoneticPr fontId="2"/>
  </si>
  <si>
    <t>当年度収支差額　(13)=(3)+(6)+(9)</t>
    <rPh sb="0" eb="1">
      <t>トウ</t>
    </rPh>
    <rPh sb="1" eb="3">
      <t>ネンド</t>
    </rPh>
    <rPh sb="3" eb="5">
      <t>シュウシ</t>
    </rPh>
    <rPh sb="5" eb="7">
      <t>サガク</t>
    </rPh>
    <phoneticPr fontId="2"/>
  </si>
  <si>
    <t>累積収支差額　(14)=(13)+前年度(13)</t>
    <rPh sb="0" eb="2">
      <t>ルイセキ</t>
    </rPh>
    <rPh sb="2" eb="4">
      <t>シュウシ</t>
    </rPh>
    <rPh sb="4" eb="6">
      <t>サガク</t>
    </rPh>
    <rPh sb="17" eb="20">
      <t>ゼンネンド</t>
    </rPh>
    <phoneticPr fontId="2"/>
  </si>
  <si>
    <t>年度別運営収支シミュレーション</t>
    <rPh sb="0" eb="2">
      <t>ネンド</t>
    </rPh>
    <rPh sb="2" eb="3">
      <t>ベツ</t>
    </rPh>
    <rPh sb="3" eb="5">
      <t>ウンエイ</t>
    </rPh>
    <rPh sb="5" eb="7">
      <t>シュウシ</t>
    </rPh>
    <phoneticPr fontId="2"/>
  </si>
  <si>
    <t>実施事業</t>
    <rPh sb="0" eb="2">
      <t>ジッシ</t>
    </rPh>
    <rPh sb="2" eb="4">
      <t>ジギョウ</t>
    </rPh>
    <phoneticPr fontId="2"/>
  </si>
  <si>
    <t>総事業費に対する資金計画書</t>
    <rPh sb="0" eb="1">
      <t>ソウ</t>
    </rPh>
    <rPh sb="1" eb="4">
      <t>ジギョウヒ</t>
    </rPh>
    <rPh sb="5" eb="6">
      <t>タイ</t>
    </rPh>
    <rPh sb="8" eb="10">
      <t>シキン</t>
    </rPh>
    <rPh sb="10" eb="12">
      <t>ケイカク</t>
    </rPh>
    <rPh sb="12" eb="13">
      <t>ショ</t>
    </rPh>
    <phoneticPr fontId="2"/>
  </si>
  <si>
    <t>事業所名(仮称)</t>
    <rPh sb="0" eb="3">
      <t>ジギョウショ</t>
    </rPh>
    <rPh sb="3" eb="4">
      <t>メイ</t>
    </rPh>
    <rPh sb="5" eb="7">
      <t>カショウ</t>
    </rPh>
    <phoneticPr fontId="2"/>
  </si>
  <si>
    <t>事業費内訳</t>
    <rPh sb="0" eb="3">
      <t>ジギョウヒ</t>
    </rPh>
    <rPh sb="3" eb="5">
      <t>ウチワケ</t>
    </rPh>
    <phoneticPr fontId="2"/>
  </si>
  <si>
    <t>（単位：千円）</t>
    <rPh sb="4" eb="5">
      <t>セン</t>
    </rPh>
    <phoneticPr fontId="2"/>
  </si>
  <si>
    <t>金額</t>
    <rPh sb="0" eb="2">
      <t>キンガク</t>
    </rPh>
    <phoneticPr fontId="2"/>
  </si>
  <si>
    <t>備考</t>
    <rPh sb="0" eb="2">
      <t>ビコウ</t>
    </rPh>
    <phoneticPr fontId="2"/>
  </si>
  <si>
    <t>用地取得費等</t>
    <rPh sb="0" eb="2">
      <t>ヨウチ</t>
    </rPh>
    <rPh sb="2" eb="4">
      <t>シュトク</t>
    </rPh>
    <rPh sb="4" eb="5">
      <t>ヒ</t>
    </rPh>
    <rPh sb="5" eb="6">
      <t>トウ</t>
    </rPh>
    <phoneticPr fontId="2"/>
  </si>
  <si>
    <t>内訳</t>
    <rPh sb="0" eb="2">
      <t>ウチワケ</t>
    </rPh>
    <phoneticPr fontId="2"/>
  </si>
  <si>
    <t>土地購入費</t>
    <rPh sb="0" eb="2">
      <t>トチ</t>
    </rPh>
    <rPh sb="2" eb="5">
      <t>コウニュウヒ</t>
    </rPh>
    <phoneticPr fontId="2"/>
  </si>
  <si>
    <t>土地利用権取得費
（賃料・敷金等）</t>
    <rPh sb="0" eb="2">
      <t>トチ</t>
    </rPh>
    <rPh sb="2" eb="4">
      <t>リヨウ</t>
    </rPh>
    <rPh sb="4" eb="5">
      <t>ケン</t>
    </rPh>
    <rPh sb="5" eb="7">
      <t>シュトク</t>
    </rPh>
    <rPh sb="7" eb="8">
      <t>ヒ</t>
    </rPh>
    <rPh sb="10" eb="11">
      <t>チン</t>
    </rPh>
    <rPh sb="11" eb="12">
      <t>リョウ</t>
    </rPh>
    <rPh sb="13" eb="15">
      <t>シキキン</t>
    </rPh>
    <rPh sb="15" eb="16">
      <t>トウ</t>
    </rPh>
    <phoneticPr fontId="2"/>
  </si>
  <si>
    <t>建物建設（取得）費等</t>
    <rPh sb="0" eb="2">
      <t>タテモノ</t>
    </rPh>
    <rPh sb="2" eb="4">
      <t>ケンセツ</t>
    </rPh>
    <rPh sb="5" eb="7">
      <t>シュトク</t>
    </rPh>
    <rPh sb="8" eb="9">
      <t>ヒ</t>
    </rPh>
    <rPh sb="9" eb="10">
      <t>トウ</t>
    </rPh>
    <phoneticPr fontId="2"/>
  </si>
  <si>
    <t>建設工事費</t>
    <rPh sb="0" eb="2">
      <t>ケンセツ</t>
    </rPh>
    <rPh sb="2" eb="5">
      <t>コウジヒ</t>
    </rPh>
    <phoneticPr fontId="2"/>
  </si>
  <si>
    <t>造成工事費</t>
    <rPh sb="0" eb="2">
      <t>ゾウセイ</t>
    </rPh>
    <rPh sb="2" eb="5">
      <t>コウジヒ</t>
    </rPh>
    <phoneticPr fontId="2"/>
  </si>
  <si>
    <t>建物利用権取得費
（賃料・敷金等）</t>
    <rPh sb="0" eb="2">
      <t>タテモノ</t>
    </rPh>
    <rPh sb="2" eb="4">
      <t>リヨウ</t>
    </rPh>
    <rPh sb="4" eb="5">
      <t>ケン</t>
    </rPh>
    <rPh sb="5" eb="7">
      <t>シュトク</t>
    </rPh>
    <rPh sb="7" eb="8">
      <t>ヒ</t>
    </rPh>
    <rPh sb="10" eb="11">
      <t>チン</t>
    </rPh>
    <rPh sb="11" eb="12">
      <t>リョウ</t>
    </rPh>
    <rPh sb="13" eb="15">
      <t>シキキン</t>
    </rPh>
    <rPh sb="15" eb="16">
      <t>トウ</t>
    </rPh>
    <phoneticPr fontId="2"/>
  </si>
  <si>
    <t>その他（　　　　　）</t>
    <rPh sb="2" eb="3">
      <t>タ</t>
    </rPh>
    <phoneticPr fontId="2"/>
  </si>
  <si>
    <t>備品購入費</t>
    <rPh sb="0" eb="2">
      <t>ビヒン</t>
    </rPh>
    <rPh sb="2" eb="5">
      <t>コウニュウヒ</t>
    </rPh>
    <phoneticPr fontId="2"/>
  </si>
  <si>
    <t>初期運転資金</t>
    <rPh sb="0" eb="2">
      <t>ショキ</t>
    </rPh>
    <rPh sb="2" eb="4">
      <t>ウンテン</t>
    </rPh>
    <rPh sb="4" eb="6">
      <t>シキン</t>
    </rPh>
    <phoneticPr fontId="2"/>
  </si>
  <si>
    <t>事業費内訳合計</t>
    <rPh sb="0" eb="3">
      <t>ジギョウヒ</t>
    </rPh>
    <rPh sb="3" eb="5">
      <t>ウチワケ</t>
    </rPh>
    <rPh sb="5" eb="7">
      <t>ゴウケイ</t>
    </rPh>
    <phoneticPr fontId="2"/>
  </si>
  <si>
    <t>財源内訳</t>
    <rPh sb="0" eb="2">
      <t>ザイゲン</t>
    </rPh>
    <rPh sb="2" eb="4">
      <t>ウチワケ</t>
    </rPh>
    <phoneticPr fontId="2"/>
  </si>
  <si>
    <t>用地取得費等</t>
    <phoneticPr fontId="2"/>
  </si>
  <si>
    <t>借入金</t>
    <phoneticPr fontId="2"/>
  </si>
  <si>
    <t>（借入先を記入）</t>
    <rPh sb="1" eb="3">
      <t>カリイレ</t>
    </rPh>
    <rPh sb="3" eb="4">
      <t>サキ</t>
    </rPh>
    <rPh sb="5" eb="7">
      <t>キニュウ</t>
    </rPh>
    <phoneticPr fontId="2"/>
  </si>
  <si>
    <t>建物建設費</t>
    <phoneticPr fontId="2"/>
  </si>
  <si>
    <t>補助金</t>
    <rPh sb="0" eb="3">
      <t>ホジョキン</t>
    </rPh>
    <phoneticPr fontId="2"/>
  </si>
  <si>
    <t>建物取得費</t>
    <phoneticPr fontId="2"/>
  </si>
  <si>
    <t>自己資金合計</t>
    <rPh sb="0" eb="2">
      <t>ジコ</t>
    </rPh>
    <rPh sb="2" eb="4">
      <t>シキン</t>
    </rPh>
    <rPh sb="4" eb="6">
      <t>ゴウケイ</t>
    </rPh>
    <phoneticPr fontId="2"/>
  </si>
  <si>
    <t>借入金合計</t>
    <phoneticPr fontId="2"/>
  </si>
  <si>
    <t>地元の反対等があった場合の対応</t>
    <rPh sb="0" eb="2">
      <t>ジモト</t>
    </rPh>
    <rPh sb="3" eb="5">
      <t>ハンタイ</t>
    </rPh>
    <rPh sb="5" eb="6">
      <t>トウ</t>
    </rPh>
    <rPh sb="10" eb="12">
      <t>バアイ</t>
    </rPh>
    <rPh sb="13" eb="15">
      <t>タイオウ</t>
    </rPh>
    <phoneticPr fontId="2"/>
  </si>
  <si>
    <t>建設設計の考え方</t>
    <rPh sb="0" eb="2">
      <t>ケンセツ</t>
    </rPh>
    <rPh sb="2" eb="4">
      <t>セッケイ</t>
    </rPh>
    <rPh sb="5" eb="6">
      <t>カンガ</t>
    </rPh>
    <rPh sb="7" eb="8">
      <t>カタ</t>
    </rPh>
    <phoneticPr fontId="2"/>
  </si>
  <si>
    <t>運営に当たっての考え方</t>
    <rPh sb="0" eb="2">
      <t>ウンエイ</t>
    </rPh>
    <rPh sb="3" eb="4">
      <t>ア</t>
    </rPh>
    <rPh sb="8" eb="9">
      <t>カンガ</t>
    </rPh>
    <rPh sb="10" eb="11">
      <t>カタ</t>
    </rPh>
    <phoneticPr fontId="2"/>
  </si>
  <si>
    <t>建物設計図面上での考え方</t>
    <rPh sb="0" eb="2">
      <t>タテモノ</t>
    </rPh>
    <rPh sb="2" eb="4">
      <t>セッケイ</t>
    </rPh>
    <rPh sb="4" eb="6">
      <t>ズメン</t>
    </rPh>
    <rPh sb="6" eb="7">
      <t>ジョウ</t>
    </rPh>
    <rPh sb="9" eb="10">
      <t>カンガ</t>
    </rPh>
    <rPh sb="11" eb="12">
      <t>カタ</t>
    </rPh>
    <phoneticPr fontId="2"/>
  </si>
  <si>
    <t>※設計に関する基本的な考え、意図、趣旨、特色等を記入すること。</t>
    <rPh sb="1" eb="3">
      <t>セッケイ</t>
    </rPh>
    <rPh sb="4" eb="5">
      <t>カン</t>
    </rPh>
    <rPh sb="7" eb="10">
      <t>キホンテキ</t>
    </rPh>
    <rPh sb="11" eb="12">
      <t>カンガ</t>
    </rPh>
    <rPh sb="14" eb="16">
      <t>イト</t>
    </rPh>
    <rPh sb="17" eb="19">
      <t>シュシ</t>
    </rPh>
    <rPh sb="20" eb="22">
      <t>トクショク</t>
    </rPh>
    <rPh sb="22" eb="23">
      <t>トウ</t>
    </rPh>
    <rPh sb="24" eb="26">
      <t>キニュウ</t>
    </rPh>
    <phoneticPr fontId="2"/>
  </si>
  <si>
    <t>施設設計の考え方</t>
    <rPh sb="0" eb="2">
      <t>シセツ</t>
    </rPh>
    <rPh sb="2" eb="4">
      <t>セッケイ</t>
    </rPh>
    <rPh sb="5" eb="6">
      <t>カンガ</t>
    </rPh>
    <rPh sb="7" eb="8">
      <t>カタ</t>
    </rPh>
    <phoneticPr fontId="2"/>
  </si>
  <si>
    <t>個  室　　　　　　　　　</t>
    <phoneticPr fontId="2"/>
  </si>
  <si>
    <t>地域密着型サービス事業提案書</t>
    <rPh sb="0" eb="2">
      <t>チイキ</t>
    </rPh>
    <rPh sb="2" eb="5">
      <t>ミッチャクガタ</t>
    </rPh>
    <rPh sb="9" eb="11">
      <t>ジギョウ</t>
    </rPh>
    <rPh sb="11" eb="13">
      <t>テイアン</t>
    </rPh>
    <rPh sb="13" eb="14">
      <t>ショ</t>
    </rPh>
    <phoneticPr fontId="2"/>
  </si>
  <si>
    <t>地域密着型サービス事業提案項目</t>
    <rPh sb="0" eb="2">
      <t>チイキ</t>
    </rPh>
    <rPh sb="2" eb="5">
      <t>ミッチャクガタ</t>
    </rPh>
    <rPh sb="9" eb="11">
      <t>ジギョウ</t>
    </rPh>
    <rPh sb="11" eb="13">
      <t>テイアン</t>
    </rPh>
    <rPh sb="13" eb="15">
      <t>コウモク</t>
    </rPh>
    <phoneticPr fontId="2"/>
  </si>
  <si>
    <t>（2）事業所設置の趣旨（当該圏域で地域密着型サービス事業所を開設しようと決定するに至った趣旨）</t>
    <phoneticPr fontId="2"/>
  </si>
  <si>
    <t>訪問看護事業所</t>
    <rPh sb="0" eb="2">
      <t>ホウモン</t>
    </rPh>
    <rPh sb="2" eb="4">
      <t>カンゴ</t>
    </rPh>
    <rPh sb="4" eb="7">
      <t>ジギョウショ</t>
    </rPh>
    <phoneticPr fontId="2"/>
  </si>
  <si>
    <t>の指定の有無</t>
    <rPh sb="1" eb="3">
      <t>シテイ</t>
    </rPh>
    <rPh sb="4" eb="6">
      <t>ウム</t>
    </rPh>
    <phoneticPr fontId="2"/>
  </si>
  <si>
    <t>名称</t>
    <rPh sb="0" eb="2">
      <t>メイショウ</t>
    </rPh>
    <phoneticPr fontId="2"/>
  </si>
  <si>
    <t>病院、診療所、訪問看護ステーションの別</t>
    <rPh sb="0" eb="2">
      <t>ビョウイン</t>
    </rPh>
    <rPh sb="3" eb="5">
      <t>シンリョウ</t>
    </rPh>
    <rPh sb="5" eb="6">
      <t>ショ</t>
    </rPh>
    <rPh sb="7" eb="9">
      <t>ホウモン</t>
    </rPh>
    <rPh sb="9" eb="11">
      <t>カンゴ</t>
    </rPh>
    <rPh sb="18" eb="19">
      <t>ベツ</t>
    </rPh>
    <phoneticPr fontId="2"/>
  </si>
  <si>
    <t>事業所番号</t>
    <rPh sb="0" eb="3">
      <t>ジギョウショ</t>
    </rPh>
    <rPh sb="3" eb="5">
      <t>バンゴウ</t>
    </rPh>
    <phoneticPr fontId="2"/>
  </si>
  <si>
    <t>所属</t>
    <rPh sb="0" eb="2">
      <t>ショゾク</t>
    </rPh>
    <phoneticPr fontId="2"/>
  </si>
  <si>
    <t>介護従業者</t>
    <rPh sb="0" eb="2">
      <t>カイゴ</t>
    </rPh>
    <rPh sb="2" eb="5">
      <t>ジュウギョウシャ</t>
    </rPh>
    <phoneticPr fontId="2"/>
  </si>
  <si>
    <t>うち保健師</t>
    <rPh sb="2" eb="5">
      <t>ホケンシ</t>
    </rPh>
    <phoneticPr fontId="2"/>
  </si>
  <si>
    <t>常勤（人）</t>
    <phoneticPr fontId="2"/>
  </si>
  <si>
    <t>従業者の職種
・員数</t>
    <phoneticPr fontId="2"/>
  </si>
  <si>
    <t>凡例　　　認知症対応型GH：認知症対応型共同生活介護</t>
    <rPh sb="0" eb="2">
      <t>ハンレイ</t>
    </rPh>
    <rPh sb="5" eb="8">
      <t>ニンチショウ</t>
    </rPh>
    <rPh sb="8" eb="11">
      <t>タイオウガタ</t>
    </rPh>
    <rPh sb="14" eb="17">
      <t>ニンチショウ</t>
    </rPh>
    <rPh sb="17" eb="20">
      <t>タイオウガタ</t>
    </rPh>
    <rPh sb="20" eb="22">
      <t>キョウドウ</t>
    </rPh>
    <rPh sb="22" eb="24">
      <t>セイカツ</t>
    </rPh>
    <rPh sb="24" eb="26">
      <t>カイゴ</t>
    </rPh>
    <phoneticPr fontId="2"/>
  </si>
  <si>
    <t>（3）地域包括ケアにおける地域密着型サービスの役割</t>
    <rPh sb="3" eb="5">
      <t>チイキ</t>
    </rPh>
    <rPh sb="5" eb="7">
      <t>ホウカツ</t>
    </rPh>
    <rPh sb="13" eb="15">
      <t>チイキ</t>
    </rPh>
    <rPh sb="15" eb="18">
      <t>ミッチャクガタ</t>
    </rPh>
    <rPh sb="23" eb="25">
      <t>ヤクワリ</t>
    </rPh>
    <phoneticPr fontId="2"/>
  </si>
  <si>
    <t>　    標記の件について、関係資料を添えて申し込みます。</t>
    <rPh sb="5" eb="7">
      <t>ヒョウキ</t>
    </rPh>
    <rPh sb="8" eb="9">
      <t>ケン</t>
    </rPh>
    <rPh sb="14" eb="16">
      <t>カンケイ</t>
    </rPh>
    <rPh sb="16" eb="18">
      <t>シリョウ</t>
    </rPh>
    <rPh sb="19" eb="20">
      <t>ソ</t>
    </rPh>
    <rPh sb="22" eb="23">
      <t>モウ</t>
    </rPh>
    <rPh sb="24" eb="25">
      <t>コ</t>
    </rPh>
    <phoneticPr fontId="2"/>
  </si>
  <si>
    <t>　</t>
    <phoneticPr fontId="2"/>
  </si>
  <si>
    <t>常勤換算後の人数（人）</t>
    <rPh sb="0" eb="2">
      <t>ジョウキン</t>
    </rPh>
    <rPh sb="2" eb="4">
      <t>カンザン</t>
    </rPh>
    <rPh sb="4" eb="5">
      <t>ゴ</t>
    </rPh>
    <rPh sb="6" eb="8">
      <t>ニンズウ</t>
    </rPh>
    <phoneticPr fontId="2"/>
  </si>
  <si>
    <t>常勤換算後
の人数（人）</t>
    <rPh sb="2" eb="4">
      <t>カンザン</t>
    </rPh>
    <rPh sb="4" eb="5">
      <t>ゴ</t>
    </rPh>
    <rPh sb="7" eb="9">
      <t>ニンズウ</t>
    </rPh>
    <rPh sb="10" eb="11">
      <t>ニン</t>
    </rPh>
    <phoneticPr fontId="2"/>
  </si>
  <si>
    <t>営業日</t>
    <rPh sb="0" eb="3">
      <t>エイギョウビ</t>
    </rPh>
    <phoneticPr fontId="2"/>
  </si>
  <si>
    <t>営業時間</t>
    <rPh sb="0" eb="2">
      <t>エイギョウ</t>
    </rPh>
    <rPh sb="2" eb="4">
      <t>ジカン</t>
    </rPh>
    <phoneticPr fontId="2"/>
  </si>
  <si>
    <t>（1）利用者の尊厳確保と権利擁護</t>
    <rPh sb="3" eb="6">
      <t>リヨウシャ</t>
    </rPh>
    <rPh sb="7" eb="9">
      <t>ソンゲン</t>
    </rPh>
    <rPh sb="9" eb="11">
      <t>カクホ</t>
    </rPh>
    <rPh sb="12" eb="14">
      <t>ケンリ</t>
    </rPh>
    <rPh sb="14" eb="16">
      <t>ヨウゴ</t>
    </rPh>
    <phoneticPr fontId="2"/>
  </si>
  <si>
    <t>（2）利用者の身体拘束防止及び虐待防止に向けての取組</t>
    <rPh sb="3" eb="6">
      <t>リヨウシャ</t>
    </rPh>
    <rPh sb="7" eb="9">
      <t>シンタイ</t>
    </rPh>
    <rPh sb="9" eb="11">
      <t>コウソク</t>
    </rPh>
    <rPh sb="11" eb="13">
      <t>ボウシ</t>
    </rPh>
    <rPh sb="13" eb="14">
      <t>オヨ</t>
    </rPh>
    <rPh sb="15" eb="17">
      <t>ギャクタイ</t>
    </rPh>
    <rPh sb="17" eb="19">
      <t>ボウシ</t>
    </rPh>
    <rPh sb="20" eb="21">
      <t>ム</t>
    </rPh>
    <rPh sb="24" eb="25">
      <t>ト</t>
    </rPh>
    <rPh sb="25" eb="26">
      <t>ク</t>
    </rPh>
    <phoneticPr fontId="2"/>
  </si>
  <si>
    <t>４　事業運営全般</t>
    <rPh sb="2" eb="4">
      <t>ジギョウ</t>
    </rPh>
    <rPh sb="4" eb="6">
      <t>ウンエイ</t>
    </rPh>
    <rPh sb="6" eb="8">
      <t>ゼンパン</t>
    </rPh>
    <phoneticPr fontId="2"/>
  </si>
  <si>
    <t>５　各サービス個別</t>
    <rPh sb="2" eb="3">
      <t>カク</t>
    </rPh>
    <rPh sb="7" eb="9">
      <t>コベツ</t>
    </rPh>
    <phoneticPr fontId="2"/>
  </si>
  <si>
    <t>介護報酬（利用者負担分を含む）</t>
    <rPh sb="0" eb="2">
      <t>カイゴ</t>
    </rPh>
    <rPh sb="2" eb="4">
      <t>ホウシュウ</t>
    </rPh>
    <rPh sb="5" eb="8">
      <t>リヨウシャ</t>
    </rPh>
    <rPh sb="8" eb="10">
      <t>フタン</t>
    </rPh>
    <rPh sb="10" eb="11">
      <t>ブン</t>
    </rPh>
    <rPh sb="12" eb="13">
      <t>フク</t>
    </rPh>
    <phoneticPr fontId="2"/>
  </si>
  <si>
    <t>地域密着型サービス事業計画概要書
（看護小規模多機能型居宅介護）</t>
    <rPh sb="0" eb="2">
      <t>チイキ</t>
    </rPh>
    <rPh sb="2" eb="4">
      <t>ミッチャク</t>
    </rPh>
    <rPh sb="4" eb="5">
      <t>ガタ</t>
    </rPh>
    <rPh sb="13" eb="15">
      <t>ガイヨウ</t>
    </rPh>
    <rPh sb="15" eb="16">
      <t>ショ</t>
    </rPh>
    <rPh sb="18" eb="20">
      <t>カンゴ</t>
    </rPh>
    <rPh sb="20" eb="23">
      <t>ショウキボ</t>
    </rPh>
    <rPh sb="23" eb="26">
      <t>タキノウ</t>
    </rPh>
    <rPh sb="26" eb="27">
      <t>ガタ</t>
    </rPh>
    <rPh sb="27" eb="29">
      <t>キョタク</t>
    </rPh>
    <rPh sb="29" eb="31">
      <t>カイゴ</t>
    </rPh>
    <phoneticPr fontId="2"/>
  </si>
  <si>
    <t>地域密着型事業計画概要書
（定期巡回・随時対応型訪問介護看護）</t>
    <rPh sb="14" eb="16">
      <t>テイキ</t>
    </rPh>
    <rPh sb="16" eb="18">
      <t>ジュンカイ</t>
    </rPh>
    <rPh sb="19" eb="21">
      <t>ズイジ</t>
    </rPh>
    <rPh sb="21" eb="24">
      <t>タイオウガタ</t>
    </rPh>
    <rPh sb="24" eb="26">
      <t>ホウモン</t>
    </rPh>
    <rPh sb="26" eb="28">
      <t>カイゴ</t>
    </rPh>
    <rPh sb="28" eb="30">
      <t>カンゴ</t>
    </rPh>
    <phoneticPr fontId="2"/>
  </si>
  <si>
    <t>サービスの類型</t>
    <rPh sb="5" eb="7">
      <t>ルイケイ</t>
    </rPh>
    <phoneticPr fontId="2"/>
  </si>
  <si>
    <t>□　　介護看護一体型</t>
    <rPh sb="3" eb="5">
      <t>カイゴ</t>
    </rPh>
    <rPh sb="5" eb="7">
      <t>カンゴ</t>
    </rPh>
    <rPh sb="7" eb="10">
      <t>イッタイガタ</t>
    </rPh>
    <phoneticPr fontId="2"/>
  </si>
  <si>
    <t>□　　介護看護連携型</t>
    <rPh sb="3" eb="5">
      <t>カイゴ</t>
    </rPh>
    <rPh sb="5" eb="7">
      <t>カンゴ</t>
    </rPh>
    <rPh sb="7" eb="9">
      <t>レンケイ</t>
    </rPh>
    <rPh sb="9" eb="10">
      <t>ガタ</t>
    </rPh>
    <phoneticPr fontId="2"/>
  </si>
  <si>
    <t>オペレーションセンターの有無</t>
    <rPh sb="12" eb="14">
      <t>ウム</t>
    </rPh>
    <phoneticPr fontId="2"/>
  </si>
  <si>
    <t>□　　有　　　　　　　□　　　無　</t>
    <rPh sb="3" eb="4">
      <t>アリ</t>
    </rPh>
    <rPh sb="15" eb="16">
      <t>ム</t>
    </rPh>
    <phoneticPr fontId="2"/>
  </si>
  <si>
    <t>サテライト型の合</t>
    <rPh sb="5" eb="6">
      <t>ガタ</t>
    </rPh>
    <phoneticPr fontId="2"/>
  </si>
  <si>
    <t>交通手段</t>
    <rPh sb="0" eb="2">
      <t>コウツウ</t>
    </rPh>
    <rPh sb="2" eb="4">
      <t>シュダン</t>
    </rPh>
    <phoneticPr fontId="2"/>
  </si>
  <si>
    <t>オペーレーションセンターの箇所数</t>
    <rPh sb="13" eb="15">
      <t>カショ</t>
    </rPh>
    <rPh sb="15" eb="16">
      <t>スウ</t>
    </rPh>
    <phoneticPr fontId="2"/>
  </si>
  <si>
    <t>予定利用者数</t>
    <rPh sb="0" eb="2">
      <t>ヨテイ</t>
    </rPh>
    <rPh sb="2" eb="5">
      <t>リヨウシャ</t>
    </rPh>
    <rPh sb="5" eb="6">
      <t>スウ</t>
    </rPh>
    <phoneticPr fontId="2"/>
  </si>
  <si>
    <t>従業者の職種・員数</t>
    <rPh sb="0" eb="3">
      <t>ジュウギョウシャ</t>
    </rPh>
    <rPh sb="4" eb="6">
      <t>ショクシュ</t>
    </rPh>
    <rPh sb="7" eb="9">
      <t>インスウ</t>
    </rPh>
    <phoneticPr fontId="2"/>
  </si>
  <si>
    <t>随時対応
サービス
（オペレーター）</t>
    <rPh sb="0" eb="2">
      <t>ズイジ</t>
    </rPh>
    <rPh sb="2" eb="4">
      <t>タイオウ</t>
    </rPh>
    <phoneticPr fontId="2"/>
  </si>
  <si>
    <t>随時訪問
サービス</t>
    <rPh sb="0" eb="2">
      <t>ズイジ</t>
    </rPh>
    <rPh sb="2" eb="4">
      <t>ホウモン</t>
    </rPh>
    <phoneticPr fontId="2"/>
  </si>
  <si>
    <t>計画作成責任者</t>
    <rPh sb="0" eb="2">
      <t>ケイカク</t>
    </rPh>
    <rPh sb="2" eb="4">
      <t>サクセイ</t>
    </rPh>
    <rPh sb="4" eb="7">
      <t>セキニンシャ</t>
    </rPh>
    <phoneticPr fontId="2"/>
  </si>
  <si>
    <t>訪問看護
サービス
（看護職員）</t>
    <rPh sb="0" eb="2">
      <t>ホウモン</t>
    </rPh>
    <rPh sb="2" eb="4">
      <t>カンゴ</t>
    </rPh>
    <rPh sb="11" eb="13">
      <t>カンゴ</t>
    </rPh>
    <rPh sb="13" eb="15">
      <t>ショクイン</t>
    </rPh>
    <phoneticPr fontId="2"/>
  </si>
  <si>
    <t>提供サービスについて</t>
    <rPh sb="0" eb="2">
      <t>テイキョウ</t>
    </rPh>
    <phoneticPr fontId="2"/>
  </si>
  <si>
    <t>提供サービス一覧</t>
    <rPh sb="0" eb="2">
      <t>テイキョウ</t>
    </rPh>
    <rPh sb="6" eb="8">
      <t>イチラン</t>
    </rPh>
    <phoneticPr fontId="2"/>
  </si>
  <si>
    <t>①定期巡回サービス</t>
    <rPh sb="1" eb="3">
      <t>テイキ</t>
    </rPh>
    <rPh sb="3" eb="5">
      <t>ジュンカイ</t>
    </rPh>
    <phoneticPr fontId="2"/>
  </si>
  <si>
    <t>訪問介護員等が、定期的に利用者宅を巡回し、サービス提供</t>
    <rPh sb="0" eb="2">
      <t>ホウモン</t>
    </rPh>
    <rPh sb="2" eb="4">
      <t>カイゴ</t>
    </rPh>
    <rPh sb="4" eb="5">
      <t>イン</t>
    </rPh>
    <rPh sb="5" eb="6">
      <t>トウ</t>
    </rPh>
    <rPh sb="8" eb="10">
      <t>テイキ</t>
    </rPh>
    <rPh sb="10" eb="11">
      <t>テキ</t>
    </rPh>
    <rPh sb="12" eb="15">
      <t>リヨウシャ</t>
    </rPh>
    <rPh sb="15" eb="16">
      <t>タク</t>
    </rPh>
    <rPh sb="17" eb="19">
      <t>ジュンカイ</t>
    </rPh>
    <rPh sb="25" eb="27">
      <t>テイキョウ</t>
    </rPh>
    <phoneticPr fontId="2"/>
  </si>
  <si>
    <t>②随時対応サービス</t>
    <rPh sb="1" eb="3">
      <t>ズイジ</t>
    </rPh>
    <rPh sb="3" eb="5">
      <t>タイオウ</t>
    </rPh>
    <phoneticPr fontId="2"/>
  </si>
  <si>
    <t>利用者・家族等から通報を受け、オペレーターが対応するサービス</t>
    <rPh sb="0" eb="2">
      <t>リヨウ</t>
    </rPh>
    <rPh sb="2" eb="3">
      <t>モノ</t>
    </rPh>
    <rPh sb="4" eb="6">
      <t>カゾク</t>
    </rPh>
    <rPh sb="6" eb="7">
      <t>トウ</t>
    </rPh>
    <rPh sb="9" eb="11">
      <t>ツウホウ</t>
    </rPh>
    <rPh sb="12" eb="13">
      <t>ウ</t>
    </rPh>
    <rPh sb="22" eb="24">
      <t>タイオウ</t>
    </rPh>
    <phoneticPr fontId="2"/>
  </si>
  <si>
    <t>③随時訪問サービス</t>
    <rPh sb="1" eb="3">
      <t>ズイジ</t>
    </rPh>
    <rPh sb="3" eb="5">
      <t>ホウモン</t>
    </rPh>
    <phoneticPr fontId="2"/>
  </si>
  <si>
    <t>オペレーターからの要請を受け、随時利用者宅を訪問しサービス提供</t>
    <rPh sb="9" eb="11">
      <t>ヨウセイ</t>
    </rPh>
    <rPh sb="12" eb="13">
      <t>ウ</t>
    </rPh>
    <rPh sb="15" eb="17">
      <t>ズイジ</t>
    </rPh>
    <rPh sb="17" eb="20">
      <t>リヨウシャ</t>
    </rPh>
    <rPh sb="20" eb="21">
      <t>タク</t>
    </rPh>
    <rPh sb="22" eb="24">
      <t>ホウモン</t>
    </rPh>
    <rPh sb="29" eb="31">
      <t>テイキョウ</t>
    </rPh>
    <phoneticPr fontId="2"/>
  </si>
  <si>
    <t>④訪問看護サービス</t>
    <rPh sb="1" eb="3">
      <t>ホウモン</t>
    </rPh>
    <rPh sb="3" eb="5">
      <t>カンゴ</t>
    </rPh>
    <phoneticPr fontId="2"/>
  </si>
  <si>
    <t>看護師等が医師の指示に基づき、利用者宅を訪問してサービス提供</t>
    <rPh sb="0" eb="3">
      <t>カンゴシ</t>
    </rPh>
    <rPh sb="3" eb="4">
      <t>トウ</t>
    </rPh>
    <rPh sb="5" eb="7">
      <t>イシ</t>
    </rPh>
    <rPh sb="8" eb="10">
      <t>シジ</t>
    </rPh>
    <rPh sb="11" eb="12">
      <t>モト</t>
    </rPh>
    <rPh sb="15" eb="18">
      <t>リヨウシャ</t>
    </rPh>
    <rPh sb="18" eb="19">
      <t>タク</t>
    </rPh>
    <rPh sb="20" eb="22">
      <t>ホウモン</t>
    </rPh>
    <rPh sb="28" eb="30">
      <t>テイキョウ</t>
    </rPh>
    <phoneticPr fontId="2"/>
  </si>
  <si>
    <t>一体型の場合</t>
    <rPh sb="0" eb="2">
      <t>イッタイ</t>
    </rPh>
    <rPh sb="2" eb="3">
      <t>ガタ</t>
    </rPh>
    <rPh sb="4" eb="6">
      <t>バアイ</t>
    </rPh>
    <phoneticPr fontId="2"/>
  </si>
  <si>
    <t>※一体型の場合、上記①～④までのサービス実施について具体的な取り組みを記載</t>
    <rPh sb="1" eb="4">
      <t>イッタイガタ</t>
    </rPh>
    <rPh sb="5" eb="7">
      <t>バアイ</t>
    </rPh>
    <rPh sb="8" eb="10">
      <t>ジョウキ</t>
    </rPh>
    <rPh sb="20" eb="22">
      <t>ジッシ</t>
    </rPh>
    <rPh sb="26" eb="29">
      <t>グタイテキ</t>
    </rPh>
    <rPh sb="30" eb="31">
      <t>ト</t>
    </rPh>
    <rPh sb="32" eb="33">
      <t>ク</t>
    </rPh>
    <rPh sb="35" eb="37">
      <t>キサイ</t>
    </rPh>
    <phoneticPr fontId="2"/>
  </si>
  <si>
    <t>連携型の場合</t>
    <rPh sb="0" eb="2">
      <t>レンケイ</t>
    </rPh>
    <rPh sb="2" eb="3">
      <t>ガタ</t>
    </rPh>
    <rPh sb="4" eb="6">
      <t>バアイ</t>
    </rPh>
    <phoneticPr fontId="2"/>
  </si>
  <si>
    <t>※連携型の場合、上記①～③までのサービス実施について具体的な取り組みを記載</t>
    <rPh sb="1" eb="3">
      <t>レンケイ</t>
    </rPh>
    <rPh sb="3" eb="4">
      <t>ガタ</t>
    </rPh>
    <rPh sb="5" eb="7">
      <t>バアイ</t>
    </rPh>
    <rPh sb="8" eb="10">
      <t>ジョウキ</t>
    </rPh>
    <rPh sb="20" eb="22">
      <t>ジッシ</t>
    </rPh>
    <rPh sb="26" eb="29">
      <t>グタイテキ</t>
    </rPh>
    <rPh sb="30" eb="31">
      <t>ト</t>
    </rPh>
    <rPh sb="32" eb="33">
      <t>ク</t>
    </rPh>
    <rPh sb="35" eb="37">
      <t>キサイ</t>
    </rPh>
    <phoneticPr fontId="2"/>
  </si>
  <si>
    <t>また、訪問看護との連携方法について具体的な取り組みを記載</t>
    <rPh sb="3" eb="5">
      <t>ホウモン</t>
    </rPh>
    <rPh sb="5" eb="7">
      <t>カンゴ</t>
    </rPh>
    <rPh sb="9" eb="11">
      <t>レンケイ</t>
    </rPh>
    <rPh sb="11" eb="13">
      <t>ホウホウ</t>
    </rPh>
    <rPh sb="17" eb="20">
      <t>グタイテキ</t>
    </rPh>
    <rPh sb="21" eb="22">
      <t>ト</t>
    </rPh>
    <rPh sb="23" eb="24">
      <t>ク</t>
    </rPh>
    <rPh sb="26" eb="28">
      <t>キサイ</t>
    </rPh>
    <phoneticPr fontId="2"/>
  </si>
  <si>
    <t>利用者との通信機器</t>
    <rPh sb="0" eb="3">
      <t>リヨウシャ</t>
    </rPh>
    <rPh sb="5" eb="7">
      <t>ツウシン</t>
    </rPh>
    <rPh sb="7" eb="9">
      <t>キキ</t>
    </rPh>
    <phoneticPr fontId="2"/>
  </si>
  <si>
    <t>①利用者の心身の状況等の情報を蓄積することができる機器</t>
    <rPh sb="1" eb="4">
      <t>リヨウシャ</t>
    </rPh>
    <rPh sb="5" eb="7">
      <t>シンシン</t>
    </rPh>
    <rPh sb="8" eb="10">
      <t>ジョウキョウ</t>
    </rPh>
    <rPh sb="10" eb="11">
      <t>トウ</t>
    </rPh>
    <rPh sb="12" eb="14">
      <t>ジョウホウ</t>
    </rPh>
    <rPh sb="15" eb="17">
      <t>チクセキ</t>
    </rPh>
    <rPh sb="25" eb="27">
      <t>キキ</t>
    </rPh>
    <phoneticPr fontId="2"/>
  </si>
  <si>
    <t>②随時適切に利用者からの通報を受けることができる通信機器</t>
    <rPh sb="1" eb="3">
      <t>ズイジ</t>
    </rPh>
    <rPh sb="3" eb="5">
      <t>テキセツ</t>
    </rPh>
    <rPh sb="6" eb="8">
      <t>リヨウ</t>
    </rPh>
    <rPh sb="8" eb="9">
      <t>モノ</t>
    </rPh>
    <rPh sb="12" eb="14">
      <t>ツウホウ</t>
    </rPh>
    <rPh sb="15" eb="16">
      <t>ウ</t>
    </rPh>
    <rPh sb="24" eb="26">
      <t>ツウシン</t>
    </rPh>
    <rPh sb="26" eb="28">
      <t>キキ</t>
    </rPh>
    <phoneticPr fontId="2"/>
  </si>
  <si>
    <t>③利用者が適切にオペレーターに通報できる端末機器</t>
    <rPh sb="1" eb="4">
      <t>リヨウシャ</t>
    </rPh>
    <rPh sb="5" eb="7">
      <t>テキセツ</t>
    </rPh>
    <rPh sb="15" eb="17">
      <t>ツウホウ</t>
    </rPh>
    <rPh sb="20" eb="22">
      <t>タンマツ</t>
    </rPh>
    <rPh sb="22" eb="24">
      <t>キキ</t>
    </rPh>
    <phoneticPr fontId="2"/>
  </si>
  <si>
    <t>※基本的に備えることとなっている上記①～③に関して予定している内容を記載</t>
    <rPh sb="1" eb="4">
      <t>キホンテキ</t>
    </rPh>
    <rPh sb="5" eb="6">
      <t>ソナ</t>
    </rPh>
    <rPh sb="16" eb="18">
      <t>ジョウキ</t>
    </rPh>
    <rPh sb="22" eb="23">
      <t>カン</t>
    </rPh>
    <rPh sb="25" eb="27">
      <t>ヨテイ</t>
    </rPh>
    <rPh sb="31" eb="33">
      <t>ナイヨウ</t>
    </rPh>
    <rPh sb="34" eb="36">
      <t>キサイ</t>
    </rPh>
    <phoneticPr fontId="2"/>
  </si>
  <si>
    <t>365日</t>
    <rPh sb="3" eb="4">
      <t>ニチ</t>
    </rPh>
    <phoneticPr fontId="2"/>
  </si>
  <si>
    <t>地域密着型サービス事業計画概要書
（小規模多機能型居宅介護）</t>
    <rPh sb="0" eb="2">
      <t>チイキ</t>
    </rPh>
    <rPh sb="2" eb="4">
      <t>ミッチャク</t>
    </rPh>
    <rPh sb="4" eb="5">
      <t>ガタ</t>
    </rPh>
    <rPh sb="13" eb="15">
      <t>ガイヨウ</t>
    </rPh>
    <rPh sb="15" eb="16">
      <t>ショ</t>
    </rPh>
    <rPh sb="18" eb="21">
      <t>ショウキボ</t>
    </rPh>
    <rPh sb="21" eb="24">
      <t>タキノウ</t>
    </rPh>
    <rPh sb="24" eb="25">
      <t>ガタ</t>
    </rPh>
    <rPh sb="25" eb="27">
      <t>キョタク</t>
    </rPh>
    <rPh sb="27" eb="29">
      <t>カイゴ</t>
    </rPh>
    <phoneticPr fontId="2"/>
  </si>
  <si>
    <t>（2）利用者確保の取り組み（小規模多機能・看護小規模多機能・定期巡回）</t>
    <rPh sb="3" eb="6">
      <t>リヨウシャ</t>
    </rPh>
    <rPh sb="6" eb="8">
      <t>カクホ</t>
    </rPh>
    <rPh sb="9" eb="10">
      <t>ト</t>
    </rPh>
    <rPh sb="11" eb="12">
      <t>ク</t>
    </rPh>
    <rPh sb="14" eb="17">
      <t>ショウキボ</t>
    </rPh>
    <rPh sb="17" eb="20">
      <t>タキノウ</t>
    </rPh>
    <rPh sb="21" eb="23">
      <t>カンゴ</t>
    </rPh>
    <rPh sb="23" eb="26">
      <t>ショウキボ</t>
    </rPh>
    <rPh sb="26" eb="29">
      <t>タキノウ</t>
    </rPh>
    <rPh sb="30" eb="32">
      <t>テイキ</t>
    </rPh>
    <rPh sb="32" eb="34">
      <t>ジュンカイ</t>
    </rPh>
    <phoneticPr fontId="2"/>
  </si>
  <si>
    <t>様式２</t>
    <rPh sb="0" eb="2">
      <t>ヨウシキ</t>
    </rPh>
    <phoneticPr fontId="2"/>
  </si>
  <si>
    <t>様式３</t>
    <rPh sb="0" eb="2">
      <t>ヨウシキ</t>
    </rPh>
    <phoneticPr fontId="2"/>
  </si>
  <si>
    <t>様式４</t>
    <rPh sb="0" eb="2">
      <t>ヨウシキ</t>
    </rPh>
    <phoneticPr fontId="2"/>
  </si>
  <si>
    <t>申込書</t>
    <rPh sb="0" eb="3">
      <t>モウシコミショ</t>
    </rPh>
    <phoneticPr fontId="2"/>
  </si>
  <si>
    <t>介護保険適用外利用者負担</t>
    <rPh sb="0" eb="2">
      <t>カイゴ</t>
    </rPh>
    <rPh sb="2" eb="4">
      <t>ホケン</t>
    </rPh>
    <rPh sb="4" eb="6">
      <t>テキヨウ</t>
    </rPh>
    <rPh sb="6" eb="7">
      <t>ガイ</t>
    </rPh>
    <rPh sb="7" eb="10">
      <t>リヨウシャ</t>
    </rPh>
    <phoneticPr fontId="2"/>
  </si>
  <si>
    <t>登録
定員</t>
    <phoneticPr fontId="2"/>
  </si>
  <si>
    <t>（1）リスクマネジメント（事故発生時の対応、自然災害発生時の対応）</t>
    <rPh sb="13" eb="15">
      <t>ジコ</t>
    </rPh>
    <rPh sb="15" eb="17">
      <t>ハッセイ</t>
    </rPh>
    <rPh sb="17" eb="18">
      <t>ジ</t>
    </rPh>
    <rPh sb="19" eb="21">
      <t>タイオウ</t>
    </rPh>
    <rPh sb="22" eb="24">
      <t>シゼン</t>
    </rPh>
    <rPh sb="24" eb="26">
      <t>サイガイ</t>
    </rPh>
    <rPh sb="26" eb="28">
      <t>ハッセイ</t>
    </rPh>
    <rPh sb="28" eb="29">
      <t>ジ</t>
    </rPh>
    <rPh sb="30" eb="32">
      <t>タイオウ</t>
    </rPh>
    <phoneticPr fontId="2"/>
  </si>
  <si>
    <t>整備予定地の所在する
日常生活圏域</t>
    <rPh sb="0" eb="2">
      <t>セイビ</t>
    </rPh>
    <rPh sb="2" eb="5">
      <t>ヨテイチ</t>
    </rPh>
    <rPh sb="6" eb="8">
      <t>ショザイ</t>
    </rPh>
    <rPh sb="11" eb="13">
      <t>ニチジョウ</t>
    </rPh>
    <rPh sb="13" eb="15">
      <t>セイカツ</t>
    </rPh>
    <rPh sb="15" eb="17">
      <t>ケンイキ</t>
    </rPh>
    <phoneticPr fontId="2"/>
  </si>
  <si>
    <t>事 業 所 又 は 施 設 の 名 称</t>
  </si>
  <si>
    <t>フリガナ</t>
  </si>
  <si>
    <t>主　　な　　職　　歴　　等</t>
  </si>
  <si>
    <t>年　月　～　　年　　月</t>
  </si>
  <si>
    <t>勤　務　先　等</t>
  </si>
  <si>
    <t>職務内容</t>
  </si>
  <si>
    <t>職務に関連する資格</t>
  </si>
  <si>
    <t>資 格 の 種 類</t>
  </si>
  <si>
    <t>資 格  取 得 年 月</t>
  </si>
  <si>
    <t>備　考（公職就任状況・研修等の受講の状況等）</t>
    <rPh sb="4" eb="6">
      <t>コウショク</t>
    </rPh>
    <rPh sb="6" eb="8">
      <t>シュウニン</t>
    </rPh>
    <rPh sb="8" eb="10">
      <t>ジョウキョウ</t>
    </rPh>
    <phoneticPr fontId="2"/>
  </si>
  <si>
    <t xml:space="preserve"> 4　代表者は、現在就任している公職がある場合については、備考欄へ記入してください。</t>
    <rPh sb="3" eb="6">
      <t>ダイヒョウシャ</t>
    </rPh>
    <rPh sb="8" eb="10">
      <t>ゲンザイ</t>
    </rPh>
    <rPh sb="10" eb="12">
      <t>シュウニン</t>
    </rPh>
    <rPh sb="16" eb="18">
      <t>コウショク</t>
    </rPh>
    <rPh sb="21" eb="23">
      <t>バアイ</t>
    </rPh>
    <rPh sb="29" eb="31">
      <t>ビコウ</t>
    </rPh>
    <rPh sb="31" eb="32">
      <t>ラン</t>
    </rPh>
    <rPh sb="33" eb="35">
      <t>キニュウ</t>
    </rPh>
    <phoneticPr fontId="2"/>
  </si>
  <si>
    <t>生年月日</t>
    <phoneticPr fontId="2"/>
  </si>
  <si>
    <t>氏名</t>
    <phoneticPr fontId="2"/>
  </si>
  <si>
    <t>住所</t>
    <phoneticPr fontId="2"/>
  </si>
  <si>
    <t>電 話 番 号</t>
    <phoneticPr fontId="2"/>
  </si>
  <si>
    <t>備考</t>
    <phoneticPr fontId="2"/>
  </si>
  <si>
    <t xml:space="preserve"> 1　住所・電話番号は、自宅のものを記入してください。</t>
    <phoneticPr fontId="2"/>
  </si>
  <si>
    <t xml:space="preserve">    </t>
    <phoneticPr fontId="2"/>
  </si>
  <si>
    <t>備　考（研修等の受講の状況等）</t>
  </si>
  <si>
    <t xml:space="preserve"> 4　資格証・受講終了証写しを添付してください。</t>
    <rPh sb="5" eb="6">
      <t>ショウ</t>
    </rPh>
    <phoneticPr fontId="2"/>
  </si>
  <si>
    <t>生年月日</t>
    <phoneticPr fontId="2"/>
  </si>
  <si>
    <t>氏名</t>
    <phoneticPr fontId="2"/>
  </si>
  <si>
    <t>住所</t>
    <phoneticPr fontId="2"/>
  </si>
  <si>
    <t>電 話 番 号</t>
    <phoneticPr fontId="2"/>
  </si>
  <si>
    <t>備考</t>
    <phoneticPr fontId="2"/>
  </si>
  <si>
    <t xml:space="preserve"> 1　住所・電話番号は、自宅のものを記入してください。</t>
    <phoneticPr fontId="2"/>
  </si>
  <si>
    <t xml:space="preserve"> 2　当該管理者が管理する事業所・施設が複数の場合は、「事業所又は施設名」欄を適宣拡張して、</t>
    <phoneticPr fontId="2"/>
  </si>
  <si>
    <t xml:space="preserve"> 　　その全てを記入してください。</t>
    <phoneticPr fontId="2"/>
  </si>
  <si>
    <t xml:space="preserve"> 3　人員の確保ができていない場合は、配置予定人員に最低限求める資格や経験等を記載してください。</t>
    <phoneticPr fontId="2"/>
  </si>
  <si>
    <t xml:space="preserve">    </t>
    <phoneticPr fontId="2"/>
  </si>
  <si>
    <t>　ア　入浴介助
　イ　食事介助
　ウ　排泄介助
　エ　その他日常生活支援　</t>
    <rPh sb="3" eb="5">
      <t>ニュウヨク</t>
    </rPh>
    <rPh sb="5" eb="7">
      <t>カイジョ</t>
    </rPh>
    <rPh sb="11" eb="13">
      <t>ショクジ</t>
    </rPh>
    <rPh sb="13" eb="15">
      <t>カイジョ</t>
    </rPh>
    <rPh sb="19" eb="21">
      <t>ハイセツ</t>
    </rPh>
    <rPh sb="21" eb="23">
      <t>カイジョ</t>
    </rPh>
    <rPh sb="29" eb="30">
      <t>タ</t>
    </rPh>
    <rPh sb="30" eb="32">
      <t>ニチジョウ</t>
    </rPh>
    <rPh sb="32" eb="34">
      <t>セイカツ</t>
    </rPh>
    <rPh sb="34" eb="36">
      <t>シエン</t>
    </rPh>
    <phoneticPr fontId="2"/>
  </si>
  <si>
    <t>　　　　　　　　　　　　　　　　借入金内訳</t>
    <rPh sb="16" eb="18">
      <t>カリイレ</t>
    </rPh>
    <rPh sb="18" eb="19">
      <t>キン</t>
    </rPh>
    <rPh sb="19" eb="21">
      <t>ウチワケ</t>
    </rPh>
    <phoneticPr fontId="2"/>
  </si>
  <si>
    <t>任意様式</t>
    <rPh sb="0" eb="2">
      <t>ニンイ</t>
    </rPh>
    <rPh sb="2" eb="4">
      <t>ヨウシキ</t>
    </rPh>
    <phoneticPr fontId="2"/>
  </si>
  <si>
    <t>様式１４</t>
    <rPh sb="0" eb="2">
      <t>ヨウシキ</t>
    </rPh>
    <phoneticPr fontId="2"/>
  </si>
  <si>
    <t>法人名称</t>
    <rPh sb="0" eb="2">
      <t>ホウジン</t>
    </rPh>
    <rPh sb="2" eb="4">
      <t>メイショウ</t>
    </rPh>
    <phoneticPr fontId="2"/>
  </si>
  <si>
    <t>法人代表者　経歴書</t>
    <rPh sb="0" eb="2">
      <t>ホウジン</t>
    </rPh>
    <rPh sb="2" eb="5">
      <t>ダイヒョウシャ</t>
    </rPh>
    <phoneticPr fontId="2"/>
  </si>
  <si>
    <t>管理者（施設長）予定者　経歴書</t>
    <rPh sb="0" eb="1">
      <t>カン</t>
    </rPh>
    <rPh sb="1" eb="2">
      <t>リ</t>
    </rPh>
    <rPh sb="2" eb="3">
      <t>モノ</t>
    </rPh>
    <rPh sb="4" eb="6">
      <t>シセツ</t>
    </rPh>
    <rPh sb="6" eb="7">
      <t>チョウ</t>
    </rPh>
    <rPh sb="8" eb="11">
      <t>ヨテイシャ</t>
    </rPh>
    <phoneticPr fontId="2"/>
  </si>
  <si>
    <t>法人代表者の履歴書</t>
    <rPh sb="0" eb="2">
      <t>ホウジン</t>
    </rPh>
    <rPh sb="2" eb="5">
      <t>ダイヒョウシャ</t>
    </rPh>
    <rPh sb="6" eb="9">
      <t>リレキショ</t>
    </rPh>
    <phoneticPr fontId="2"/>
  </si>
  <si>
    <t xml:space="preserve"> 応募資料は以下の要領で、フラットファイルに綴じること。</t>
    <rPh sb="1" eb="3">
      <t>オウボ</t>
    </rPh>
    <rPh sb="3" eb="5">
      <t>シリョウ</t>
    </rPh>
    <rPh sb="6" eb="8">
      <t>イカ</t>
    </rPh>
    <rPh sb="9" eb="11">
      <t>ヨウリョウ</t>
    </rPh>
    <rPh sb="22" eb="23">
      <t>ト</t>
    </rPh>
    <phoneticPr fontId="2"/>
  </si>
  <si>
    <t>フラットファイルの表紙等の記入方法</t>
    <rPh sb="9" eb="11">
      <t>ヒョウシ</t>
    </rPh>
    <rPh sb="11" eb="12">
      <t>トウ</t>
    </rPh>
    <rPh sb="13" eb="15">
      <t>キニュウ</t>
    </rPh>
    <rPh sb="15" eb="17">
      <t>ホウホウ</t>
    </rPh>
    <phoneticPr fontId="2"/>
  </si>
  <si>
    <t>Ａ申込書及び事業計画に関すること</t>
    <phoneticPr fontId="2"/>
  </si>
  <si>
    <t>法人納税証明</t>
    <rPh sb="0" eb="2">
      <t>ホウジン</t>
    </rPh>
    <rPh sb="2" eb="4">
      <t>ノウゼイ</t>
    </rPh>
    <rPh sb="4" eb="6">
      <t>ショウメイ</t>
    </rPh>
    <phoneticPr fontId="2"/>
  </si>
  <si>
    <t>実施事業
（チェックすること）</t>
    <rPh sb="0" eb="2">
      <t>ジッシ</t>
    </rPh>
    <rPh sb="2" eb="4">
      <t>ジギョウ</t>
    </rPh>
    <phoneticPr fontId="2"/>
  </si>
  <si>
    <t>事業所1</t>
    <rPh sb="0" eb="3">
      <t>ジギョウショ</t>
    </rPh>
    <phoneticPr fontId="2"/>
  </si>
  <si>
    <t>事業所2</t>
    <rPh sb="0" eb="3">
      <t>ジギョウショ</t>
    </rPh>
    <phoneticPr fontId="2"/>
  </si>
  <si>
    <t>宝塚市地域密着型サービス事業者</t>
    <rPh sb="12" eb="15">
      <t>ジギョウシャ</t>
    </rPh>
    <phoneticPr fontId="2"/>
  </si>
  <si>
    <t>公募関係資料様式集</t>
    <rPh sb="2" eb="4">
      <t>カンケイ</t>
    </rPh>
    <rPh sb="4" eb="6">
      <t>シリョウ</t>
    </rPh>
    <rPh sb="6" eb="8">
      <t>ヨウシキ</t>
    </rPh>
    <rPh sb="8" eb="9">
      <t>シュウ</t>
    </rPh>
    <phoneticPr fontId="2"/>
  </si>
  <si>
    <t>地域密着型サービス事業計画概要書
（認知症対応型共同生活介護）</t>
    <rPh sb="18" eb="20">
      <t>ニンチ</t>
    </rPh>
    <rPh sb="20" eb="21">
      <t>ショウ</t>
    </rPh>
    <rPh sb="21" eb="23">
      <t>タイオウ</t>
    </rPh>
    <rPh sb="23" eb="24">
      <t>ガタ</t>
    </rPh>
    <rPh sb="24" eb="26">
      <t>キョウドウ</t>
    </rPh>
    <rPh sb="26" eb="28">
      <t>セイカツ</t>
    </rPh>
    <rPh sb="28" eb="30">
      <t>カイゴ</t>
    </rPh>
    <phoneticPr fontId="2"/>
  </si>
  <si>
    <t>共同生活住居数</t>
  </si>
  <si>
    <t>戸</t>
  </si>
  <si>
    <t>１ユニット</t>
  </si>
  <si>
    <t>２ユニット</t>
  </si>
  <si>
    <t>利用定員</t>
  </si>
  <si>
    <t>常勤（人）</t>
  </si>
  <si>
    <t>常勤換算後の人数（人）</t>
    <phoneticPr fontId="2"/>
  </si>
  <si>
    <t>居室数</t>
  </si>
  <si>
    <t>(うち個室　　　室)</t>
  </si>
  <si>
    <t>居室の床面積（㎡）</t>
    <rPh sb="0" eb="1">
      <t>キョ</t>
    </rPh>
    <rPh sb="3" eb="4">
      <t>ユカ</t>
    </rPh>
    <rPh sb="4" eb="6">
      <t>メンセキ</t>
    </rPh>
    <phoneticPr fontId="2"/>
  </si>
  <si>
    <t>居間・食堂の合計床面積（㎡）</t>
    <rPh sb="0" eb="2">
      <t>イマ</t>
    </rPh>
    <rPh sb="3" eb="4">
      <t>ショク</t>
    </rPh>
    <rPh sb="4" eb="5">
      <t>ドウ</t>
    </rPh>
    <rPh sb="6" eb="8">
      <t>ゴウケイ</t>
    </rPh>
    <rPh sb="8" eb="9">
      <t>ユカ</t>
    </rPh>
    <rPh sb="9" eb="11">
      <t>メンセキ</t>
    </rPh>
    <phoneticPr fontId="2"/>
  </si>
  <si>
    <t>入居一時金</t>
    <rPh sb="0" eb="2">
      <t>ニュウキョ</t>
    </rPh>
    <rPh sb="2" eb="5">
      <t>イチジキン</t>
    </rPh>
    <phoneticPr fontId="2"/>
  </si>
  <si>
    <t>保証金</t>
    <rPh sb="0" eb="3">
      <t>ホショウキン</t>
    </rPh>
    <phoneticPr fontId="2"/>
  </si>
  <si>
    <t>家賃</t>
    <rPh sb="0" eb="2">
      <t>ヤチン</t>
    </rPh>
    <phoneticPr fontId="2"/>
  </si>
  <si>
    <t>光熱水費</t>
  </si>
  <si>
    <t>その他（　　　　　　　　）</t>
    <phoneticPr fontId="2"/>
  </si>
  <si>
    <t>入居一時金等を徴収する場合にはその保全措置の概要</t>
    <rPh sb="0" eb="2">
      <t>ニュウキョ</t>
    </rPh>
    <rPh sb="2" eb="5">
      <t>イチジキン</t>
    </rPh>
    <rPh sb="5" eb="6">
      <t>トウ</t>
    </rPh>
    <rPh sb="7" eb="9">
      <t>チョウシュウ</t>
    </rPh>
    <rPh sb="11" eb="13">
      <t>バアイ</t>
    </rPh>
    <rPh sb="17" eb="19">
      <t>ホゼン</t>
    </rPh>
    <rPh sb="19" eb="21">
      <t>ソチ</t>
    </rPh>
    <rPh sb="22" eb="24">
      <t>ガイヨウ</t>
    </rPh>
    <phoneticPr fontId="2"/>
  </si>
  <si>
    <t>認知症対応型共同生活介護</t>
    <rPh sb="0" eb="2">
      <t>ニンチ</t>
    </rPh>
    <rPh sb="2" eb="3">
      <t>ショウ</t>
    </rPh>
    <rPh sb="3" eb="6">
      <t>タイオウガタ</t>
    </rPh>
    <rPh sb="6" eb="8">
      <t>キョウドウ</t>
    </rPh>
    <rPh sb="8" eb="10">
      <t>セイカツ</t>
    </rPh>
    <rPh sb="10" eb="12">
      <t>カイゴ</t>
    </rPh>
    <phoneticPr fontId="2"/>
  </si>
  <si>
    <t>認知症対応型共同生活介護</t>
    <rPh sb="0" eb="3">
      <t>ニンチショウ</t>
    </rPh>
    <rPh sb="5" eb="6">
      <t>ガタ</t>
    </rPh>
    <rPh sb="6" eb="8">
      <t>キョウドウ</t>
    </rPh>
    <rPh sb="8" eb="10">
      <t>セイカツ</t>
    </rPh>
    <rPh sb="10" eb="12">
      <t>カイゴ</t>
    </rPh>
    <phoneticPr fontId="2"/>
  </si>
  <si>
    <t>看護小規模多機能型居宅介護の考え方</t>
    <rPh sb="0" eb="2">
      <t>カンゴ</t>
    </rPh>
    <rPh sb="2" eb="5">
      <t>ショウキボ</t>
    </rPh>
    <rPh sb="5" eb="9">
      <t>タキノウガタ</t>
    </rPh>
    <rPh sb="9" eb="11">
      <t>キョタク</t>
    </rPh>
    <rPh sb="11" eb="13">
      <t>カイゴ</t>
    </rPh>
    <rPh sb="14" eb="15">
      <t>カンガ</t>
    </rPh>
    <rPh sb="16" eb="17">
      <t>カタ</t>
    </rPh>
    <phoneticPr fontId="2"/>
  </si>
  <si>
    <t>（4）ターミナルケアへの取り組み（認知症対応型GH）</t>
    <rPh sb="12" eb="13">
      <t>ト</t>
    </rPh>
    <rPh sb="14" eb="15">
      <t>ク</t>
    </rPh>
    <rPh sb="17" eb="22">
      <t>ニンチショウタイオウ</t>
    </rPh>
    <rPh sb="22" eb="23">
      <t>ガタ</t>
    </rPh>
    <phoneticPr fontId="2"/>
  </si>
  <si>
    <t>（5）ユニットケア実現への取り組み（認知症対応型GH）</t>
    <rPh sb="9" eb="11">
      <t>ジツゲン</t>
    </rPh>
    <rPh sb="13" eb="14">
      <t>ト</t>
    </rPh>
    <rPh sb="15" eb="16">
      <t>ク</t>
    </rPh>
    <rPh sb="18" eb="24">
      <t>ニンチショウタイオウガタ</t>
    </rPh>
    <phoneticPr fontId="2"/>
  </si>
  <si>
    <t>（3）医療的ニーズが高い利用者への対応（小規模多機能、看護小規模多機能）</t>
    <rPh sb="3" eb="5">
      <t>イリョウ</t>
    </rPh>
    <rPh sb="5" eb="6">
      <t>テキ</t>
    </rPh>
    <rPh sb="10" eb="11">
      <t>タカ</t>
    </rPh>
    <rPh sb="12" eb="15">
      <t>リヨウシャ</t>
    </rPh>
    <rPh sb="17" eb="19">
      <t>タイオウ</t>
    </rPh>
    <rPh sb="20" eb="23">
      <t>ショウキボ</t>
    </rPh>
    <rPh sb="23" eb="26">
      <t>タキノウ</t>
    </rPh>
    <rPh sb="27" eb="29">
      <t>カンゴ</t>
    </rPh>
    <rPh sb="29" eb="32">
      <t>ショウキボ</t>
    </rPh>
    <rPh sb="32" eb="35">
      <t>タキノウ</t>
    </rPh>
    <phoneticPr fontId="2"/>
  </si>
  <si>
    <t>認知症対応型GH：認知症対応型共同生活介護</t>
    <rPh sb="0" eb="3">
      <t>ニンチショウ</t>
    </rPh>
    <rPh sb="3" eb="6">
      <t>タイオウガタ</t>
    </rPh>
    <rPh sb="9" eb="12">
      <t>ニンチショウ</t>
    </rPh>
    <rPh sb="12" eb="15">
      <t>タイオウガタ</t>
    </rPh>
    <rPh sb="15" eb="21">
      <t>キョウドウセイカツカイゴ</t>
    </rPh>
    <phoneticPr fontId="2"/>
  </si>
  <si>
    <t>定期巡回：定期巡回・随時対応型訪問介護看護</t>
    <rPh sb="0" eb="2">
      <t>テイキ</t>
    </rPh>
    <rPh sb="2" eb="4">
      <t>ジュンカイ</t>
    </rPh>
    <rPh sb="5" eb="7">
      <t>テイキ</t>
    </rPh>
    <rPh sb="7" eb="9">
      <t>ジュンカイ</t>
    </rPh>
    <rPh sb="10" eb="12">
      <t>ズイジ</t>
    </rPh>
    <rPh sb="12" eb="15">
      <t>タイオウガタ</t>
    </rPh>
    <rPh sb="15" eb="17">
      <t>ホウモン</t>
    </rPh>
    <rPh sb="17" eb="19">
      <t>カイゴ</t>
    </rPh>
    <rPh sb="19" eb="21">
      <t>カンゴ</t>
    </rPh>
    <phoneticPr fontId="2"/>
  </si>
  <si>
    <t>（1）人材確保の方策(看護小規模及び定期巡回では、特に看護師確保の方策について）</t>
    <rPh sb="3" eb="5">
      <t>ジンザイ</t>
    </rPh>
    <rPh sb="5" eb="7">
      <t>カクホ</t>
    </rPh>
    <rPh sb="8" eb="10">
      <t>ホウサク</t>
    </rPh>
    <rPh sb="11" eb="13">
      <t>カンゴ</t>
    </rPh>
    <rPh sb="13" eb="16">
      <t>ショウキボ</t>
    </rPh>
    <rPh sb="16" eb="17">
      <t>オヨ</t>
    </rPh>
    <rPh sb="18" eb="20">
      <t>テイキ</t>
    </rPh>
    <rPh sb="20" eb="22">
      <t>ジュンカイ</t>
    </rPh>
    <rPh sb="25" eb="26">
      <t>トク</t>
    </rPh>
    <rPh sb="27" eb="30">
      <t>カンゴシ</t>
    </rPh>
    <rPh sb="30" eb="32">
      <t>カクホ</t>
    </rPh>
    <rPh sb="33" eb="35">
      <t>ホウサク</t>
    </rPh>
    <phoneticPr fontId="2"/>
  </si>
  <si>
    <t>（3）苦情対策</t>
    <rPh sb="3" eb="5">
      <t>クジョウ</t>
    </rPh>
    <rPh sb="5" eb="7">
      <t>タイサク</t>
    </rPh>
    <phoneticPr fontId="2"/>
  </si>
  <si>
    <t>（4）地域との連携（地域との相互交流、地域人材の活用）</t>
    <rPh sb="3" eb="5">
      <t>チイキ</t>
    </rPh>
    <rPh sb="7" eb="9">
      <t>レンケイ</t>
    </rPh>
    <rPh sb="10" eb="12">
      <t>チイキ</t>
    </rPh>
    <rPh sb="14" eb="16">
      <t>ソウゴ</t>
    </rPh>
    <rPh sb="16" eb="18">
      <t>コウリュウ</t>
    </rPh>
    <rPh sb="19" eb="21">
      <t>チイキ</t>
    </rPh>
    <rPh sb="21" eb="23">
      <t>ジンザイ</t>
    </rPh>
    <rPh sb="24" eb="26">
      <t>カツヨウ</t>
    </rPh>
    <phoneticPr fontId="2"/>
  </si>
  <si>
    <t>（5）利用者家族との連携（家族との交流の機会確保、家族への情報提供、家族への支援）</t>
    <rPh sb="3" eb="6">
      <t>リヨウシャ</t>
    </rPh>
    <rPh sb="6" eb="8">
      <t>カゾク</t>
    </rPh>
    <rPh sb="10" eb="12">
      <t>レンケイ</t>
    </rPh>
    <rPh sb="13" eb="15">
      <t>カゾク</t>
    </rPh>
    <rPh sb="17" eb="19">
      <t>コウリュウ</t>
    </rPh>
    <rPh sb="20" eb="22">
      <t>キカイ</t>
    </rPh>
    <rPh sb="22" eb="24">
      <t>カクホ</t>
    </rPh>
    <rPh sb="25" eb="27">
      <t>カゾク</t>
    </rPh>
    <rPh sb="29" eb="31">
      <t>ジョウホウ</t>
    </rPh>
    <rPh sb="31" eb="33">
      <t>テイキョウ</t>
    </rPh>
    <rPh sb="34" eb="36">
      <t>カゾク</t>
    </rPh>
    <rPh sb="38" eb="40">
      <t>シエン</t>
    </rPh>
    <phoneticPr fontId="2"/>
  </si>
  <si>
    <t>（2）新型コロナウイルス感染症対策、面会制限への対応</t>
    <rPh sb="3" eb="5">
      <t>シンガタ</t>
    </rPh>
    <rPh sb="12" eb="15">
      <t>カンセンショウ</t>
    </rPh>
    <rPh sb="15" eb="17">
      <t>タイサク</t>
    </rPh>
    <rPh sb="18" eb="20">
      <t>メンカイ</t>
    </rPh>
    <rPh sb="20" eb="22">
      <t>セイゲン</t>
    </rPh>
    <rPh sb="24" eb="26">
      <t>タイオウ</t>
    </rPh>
    <phoneticPr fontId="2"/>
  </si>
  <si>
    <t>（3） 認知症高齢者ケアの取組</t>
    <rPh sb="4" eb="6">
      <t>ニンチ</t>
    </rPh>
    <rPh sb="6" eb="7">
      <t>ショウ</t>
    </rPh>
    <rPh sb="7" eb="10">
      <t>コウレイシャ</t>
    </rPh>
    <rPh sb="13" eb="14">
      <t>ト</t>
    </rPh>
    <rPh sb="14" eb="15">
      <t>ク</t>
    </rPh>
    <phoneticPr fontId="2"/>
  </si>
  <si>
    <t>従業者の勤務の体制及び勤務形態一覧表（予定）</t>
    <rPh sb="0" eb="3">
      <t>ジュウギョウシャ</t>
    </rPh>
    <rPh sb="4" eb="6">
      <t>キンム</t>
    </rPh>
    <rPh sb="7" eb="9">
      <t>タイセイ</t>
    </rPh>
    <rPh sb="9" eb="10">
      <t>オヨ</t>
    </rPh>
    <rPh sb="11" eb="13">
      <t>キンム</t>
    </rPh>
    <rPh sb="13" eb="15">
      <t>ケイタイ</t>
    </rPh>
    <rPh sb="15" eb="17">
      <t>イチラン</t>
    </rPh>
    <rPh sb="17" eb="18">
      <t>ヒョウ</t>
    </rPh>
    <rPh sb="19" eb="21">
      <t>ヨテイ</t>
    </rPh>
    <phoneticPr fontId="2"/>
  </si>
  <si>
    <t>［入所（利用）定員（見込）数等　　　　　名］</t>
    <phoneticPr fontId="2"/>
  </si>
  <si>
    <t>職　種</t>
    <phoneticPr fontId="2"/>
  </si>
  <si>
    <t>第1週</t>
  </si>
  <si>
    <t>第2週</t>
  </si>
  <si>
    <t>第3週</t>
  </si>
  <si>
    <t>第4週</t>
  </si>
  <si>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</si>
  <si>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</si>
  <si>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</si>
  <si>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</si>
  <si>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</si>
  <si>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小規模多機能型居宅介護の考え方</t>
    <rPh sb="0" eb="3">
      <t>ショウキボ</t>
    </rPh>
    <rPh sb="3" eb="7">
      <t>タキノウガタ</t>
    </rPh>
    <rPh sb="7" eb="9">
      <t>キョタク</t>
    </rPh>
    <rPh sb="9" eb="11">
      <t>カイゴ</t>
    </rPh>
    <rPh sb="12" eb="13">
      <t>カンガ</t>
    </rPh>
    <rPh sb="14" eb="15">
      <t>カタ</t>
    </rPh>
    <phoneticPr fontId="2"/>
  </si>
  <si>
    <t>（2）職員の資質向上のための取組（職員研修、働きやすい環境づくり、ハラスメント対策）</t>
    <rPh sb="3" eb="5">
      <t>ショクイン</t>
    </rPh>
    <rPh sb="6" eb="8">
      <t>シシツ</t>
    </rPh>
    <rPh sb="8" eb="10">
      <t>コウジョウ</t>
    </rPh>
    <rPh sb="14" eb="16">
      <t>トリクミ</t>
    </rPh>
    <rPh sb="17" eb="19">
      <t>ショクイン</t>
    </rPh>
    <rPh sb="19" eb="21">
      <t>ケンシュウ</t>
    </rPh>
    <rPh sb="22" eb="23">
      <t>ハタラ</t>
    </rPh>
    <rPh sb="27" eb="29">
      <t>カンキョウ</t>
    </rPh>
    <rPh sb="39" eb="41">
      <t>タイサク</t>
    </rPh>
    <phoneticPr fontId="2"/>
  </si>
  <si>
    <t>（6）ICT等の活用による利用者の安全確保や職員の負担軽減</t>
    <rPh sb="6" eb="7">
      <t>トウ</t>
    </rPh>
    <rPh sb="8" eb="10">
      <t>カツヨウ</t>
    </rPh>
    <rPh sb="13" eb="16">
      <t>リヨウシャ</t>
    </rPh>
    <rPh sb="17" eb="19">
      <t>アンゼン</t>
    </rPh>
    <rPh sb="19" eb="21">
      <t>カクホ</t>
    </rPh>
    <rPh sb="22" eb="24">
      <t>ショクイン</t>
    </rPh>
    <rPh sb="25" eb="27">
      <t>フタン</t>
    </rPh>
    <rPh sb="27" eb="29">
      <t>ケイゲン</t>
    </rPh>
    <phoneticPr fontId="2"/>
  </si>
  <si>
    <t>小規模多機能：小規模多機能型居宅介護</t>
    <rPh sb="0" eb="3">
      <t>ショウキボ</t>
    </rPh>
    <rPh sb="3" eb="6">
      <t>タキノウ</t>
    </rPh>
    <rPh sb="7" eb="10">
      <t>ショウキボ</t>
    </rPh>
    <rPh sb="10" eb="14">
      <t>タキノウガタ</t>
    </rPh>
    <rPh sb="14" eb="16">
      <t>キョタク</t>
    </rPh>
    <rPh sb="16" eb="18">
      <t>カイゴ</t>
    </rPh>
    <phoneticPr fontId="2"/>
  </si>
  <si>
    <t>看護小規模多機能：看護小規模多機能型居宅介護</t>
    <phoneticPr fontId="2"/>
  </si>
  <si>
    <t>管理者（施設長）予定者の履歴書</t>
    <rPh sb="0" eb="2">
      <t>カンリ</t>
    </rPh>
    <rPh sb="2" eb="3">
      <t>モノ</t>
    </rPh>
    <rPh sb="4" eb="6">
      <t>シセツ</t>
    </rPh>
    <rPh sb="6" eb="7">
      <t>チョウ</t>
    </rPh>
    <rPh sb="8" eb="11">
      <t>ヨテイシャ</t>
    </rPh>
    <rPh sb="12" eb="15">
      <t>リレキショ</t>
    </rPh>
    <phoneticPr fontId="2"/>
  </si>
  <si>
    <t>直近の監査指導の指摘事項及び改善状況</t>
    <rPh sb="0" eb="2">
      <t>チョッキン</t>
    </rPh>
    <rPh sb="3" eb="5">
      <t>カンサ</t>
    </rPh>
    <rPh sb="5" eb="7">
      <t>シドウ</t>
    </rPh>
    <rPh sb="8" eb="10">
      <t>シテキ</t>
    </rPh>
    <rPh sb="10" eb="12">
      <t>ジコウ</t>
    </rPh>
    <rPh sb="12" eb="13">
      <t>オヨ</t>
    </rPh>
    <rPh sb="14" eb="16">
      <t>カイゼン</t>
    </rPh>
    <rPh sb="16" eb="18">
      <t>ジョウキョウ</t>
    </rPh>
    <phoneticPr fontId="2"/>
  </si>
  <si>
    <t>初年度備品購入費概算見積書</t>
    <rPh sb="0" eb="3">
      <t>ショネンド</t>
    </rPh>
    <rPh sb="3" eb="5">
      <t>ビヒン</t>
    </rPh>
    <rPh sb="5" eb="8">
      <t>コウニュウヒ</t>
    </rPh>
    <rPh sb="8" eb="10">
      <t>ガイサン</t>
    </rPh>
    <rPh sb="10" eb="12">
      <t>ミツモリ</t>
    </rPh>
    <rPh sb="12" eb="13">
      <t>ショ</t>
    </rPh>
    <phoneticPr fontId="2"/>
  </si>
  <si>
    <t>従業者の勤務の体制及び勤務形態一覧表　</t>
    <phoneticPr fontId="2"/>
  </si>
  <si>
    <t>住宅地図（1/1,500程度）</t>
    <rPh sb="0" eb="2">
      <t>ジュウタク</t>
    </rPh>
    <rPh sb="2" eb="4">
      <t>チズ</t>
    </rPh>
    <rPh sb="12" eb="14">
      <t>テイド</t>
    </rPh>
    <phoneticPr fontId="2"/>
  </si>
  <si>
    <t>付近見取図（1/30,000程度）</t>
    <rPh sb="0" eb="2">
      <t>フキン</t>
    </rPh>
    <rPh sb="2" eb="4">
      <t>ミトリ</t>
    </rPh>
    <rPh sb="4" eb="5">
      <t>ズ</t>
    </rPh>
    <rPh sb="14" eb="16">
      <t>テイド</t>
    </rPh>
    <phoneticPr fontId="2"/>
  </si>
  <si>
    <t>様式１３</t>
    <rPh sb="0" eb="2">
      <t>ヨウシキ</t>
    </rPh>
    <phoneticPr fontId="2"/>
  </si>
  <si>
    <t>各階平面図（各階ごと、面積等が入っているもの）</t>
    <rPh sb="0" eb="2">
      <t>カクカイ</t>
    </rPh>
    <rPh sb="2" eb="5">
      <t>ヘイメンズ</t>
    </rPh>
    <rPh sb="6" eb="8">
      <t>カクカイ</t>
    </rPh>
    <rPh sb="11" eb="13">
      <t>メンセキ</t>
    </rPh>
    <rPh sb="13" eb="14">
      <t>トウ</t>
    </rPh>
    <rPh sb="15" eb="16">
      <t>ハイ</t>
    </rPh>
    <phoneticPr fontId="2"/>
  </si>
  <si>
    <t>立面図（各方位ごと）</t>
    <rPh sb="0" eb="3">
      <t>リツメンズ</t>
    </rPh>
    <rPh sb="4" eb="7">
      <t>カクホウイ</t>
    </rPh>
    <phoneticPr fontId="2"/>
  </si>
  <si>
    <t>法人登記簿</t>
    <rPh sb="0" eb="2">
      <t>ホウジン</t>
    </rPh>
    <rPh sb="2" eb="5">
      <t>トウキボ</t>
    </rPh>
    <phoneticPr fontId="2"/>
  </si>
  <si>
    <t>定期巡回
サービス</t>
    <rPh sb="0" eb="2">
      <t>テイキ</t>
    </rPh>
    <rPh sb="2" eb="4">
      <t>ジュンカイ</t>
    </rPh>
    <phoneticPr fontId="2"/>
  </si>
  <si>
    <t>4週の合計</t>
    <phoneticPr fontId="2"/>
  </si>
  <si>
    <t>週平均の勤務時間</t>
    <phoneticPr fontId="2"/>
  </si>
  <si>
    <t>常勤換算後の人数　</t>
    <rPh sb="6" eb="8">
      <t>ニンズウ</t>
    </rPh>
    <phoneticPr fontId="2"/>
  </si>
  <si>
    <t>勤務
形態</t>
    <phoneticPr fontId="2"/>
  </si>
  <si>
    <t>現場経験年数　　　　年</t>
    <rPh sb="0" eb="2">
      <t>ゲンバ</t>
    </rPh>
    <rPh sb="2" eb="4">
      <t>ケイケン</t>
    </rPh>
    <rPh sb="4" eb="6">
      <t>ネンスウ</t>
    </rPh>
    <rPh sb="10" eb="11">
      <t>ネン</t>
    </rPh>
    <phoneticPr fontId="2"/>
  </si>
  <si>
    <t>現場経験年数　　　 　年</t>
    <rPh sb="0" eb="2">
      <t>ゲンバ</t>
    </rPh>
    <rPh sb="2" eb="4">
      <t>ケイケン</t>
    </rPh>
    <rPh sb="4" eb="6">
      <t>ネンスウ</t>
    </rPh>
    <rPh sb="11" eb="12">
      <t>ネン</t>
    </rPh>
    <phoneticPr fontId="2"/>
  </si>
  <si>
    <t>管理</t>
    <rPh sb="0" eb="1">
      <t>カン</t>
    </rPh>
    <rPh sb="1" eb="2">
      <t>リ</t>
    </rPh>
    <phoneticPr fontId="2"/>
  </si>
  <si>
    <t>利用者
共用</t>
    <rPh sb="0" eb="3">
      <t>リヨウシャ</t>
    </rPh>
    <rPh sb="4" eb="6">
      <t>キョウヨウ</t>
    </rPh>
    <phoneticPr fontId="2"/>
  </si>
  <si>
    <t>応募を決定した理事会又は役員会等の議事録等</t>
    <rPh sb="0" eb="2">
      <t>オウボ</t>
    </rPh>
    <rPh sb="3" eb="5">
      <t>ケッテイ</t>
    </rPh>
    <rPh sb="7" eb="10">
      <t>リジカイ</t>
    </rPh>
    <rPh sb="10" eb="11">
      <t>マタ</t>
    </rPh>
    <rPh sb="12" eb="13">
      <t>ヤク</t>
    </rPh>
    <rPh sb="13" eb="14">
      <t>イン</t>
    </rPh>
    <rPh sb="14" eb="15">
      <t>カイ</t>
    </rPh>
    <rPh sb="15" eb="16">
      <t>トウ</t>
    </rPh>
    <rPh sb="17" eb="20">
      <t>ギジロク</t>
    </rPh>
    <rPh sb="20" eb="21">
      <t>トウ</t>
    </rPh>
    <phoneticPr fontId="2"/>
  </si>
  <si>
    <t>住所</t>
    <rPh sb="0" eb="1">
      <t>ジュウ</t>
    </rPh>
    <rPh sb="1" eb="2">
      <t>トコロ</t>
    </rPh>
    <phoneticPr fontId="2"/>
  </si>
  <si>
    <t>法人名</t>
    <rPh sb="0" eb="1">
      <t>ホウ</t>
    </rPh>
    <rPh sb="1" eb="2">
      <t>ヒト</t>
    </rPh>
    <rPh sb="2" eb="3">
      <t>メイ</t>
    </rPh>
    <phoneticPr fontId="2"/>
  </si>
  <si>
    <t>介護保険適用外
利用者負担</t>
    <rPh sb="0" eb="2">
      <t>カイゴ</t>
    </rPh>
    <rPh sb="2" eb="4">
      <t>ホケン</t>
    </rPh>
    <rPh sb="4" eb="6">
      <t>テキヨウ</t>
    </rPh>
    <rPh sb="6" eb="7">
      <t>ガイ</t>
    </rPh>
    <rPh sb="8" eb="11">
      <t>リヨウシャ</t>
    </rPh>
    <phoneticPr fontId="2"/>
  </si>
  <si>
    <t>介護保険適用外
利用者負担</t>
    <phoneticPr fontId="2"/>
  </si>
  <si>
    <t>３ユニット</t>
    <phoneticPr fontId="2"/>
  </si>
  <si>
    <t>介護保険適用外
利用者負担</t>
    <rPh sb="8" eb="11">
      <t>リヨウシャ</t>
    </rPh>
    <phoneticPr fontId="2"/>
  </si>
  <si>
    <t>箇所</t>
    <rPh sb="0" eb="2">
      <t>カショ</t>
    </rPh>
    <phoneticPr fontId="2"/>
  </si>
  <si>
    <t>１　法人の理念又は法人の姿勢</t>
    <rPh sb="5" eb="7">
      <t>リネン</t>
    </rPh>
    <rPh sb="7" eb="8">
      <t>マタ</t>
    </rPh>
    <rPh sb="9" eb="11">
      <t>ホウジン</t>
    </rPh>
    <rPh sb="12" eb="14">
      <t>シセイ</t>
    </rPh>
    <phoneticPr fontId="2"/>
  </si>
  <si>
    <t>２　利用者への対応</t>
    <rPh sb="2" eb="5">
      <t>リヨウシャ</t>
    </rPh>
    <rPh sb="7" eb="9">
      <t>タイオウ</t>
    </rPh>
    <phoneticPr fontId="2"/>
  </si>
  <si>
    <t>３　職員の育成等</t>
    <rPh sb="2" eb="4">
      <t>ショクイン</t>
    </rPh>
    <rPh sb="5" eb="7">
      <t>イクセイ</t>
    </rPh>
    <rPh sb="7" eb="8">
      <t>トウ</t>
    </rPh>
    <phoneticPr fontId="2"/>
  </si>
  <si>
    <t>（注）既設法人で既借入金があり、今回の事業所整備で新たに借入予定がある場合は、既借入金と新規借入金は
　　　別葉とすること。既設借入金は未償還額について記入すること。</t>
    <rPh sb="1" eb="2">
      <t>チュウ</t>
    </rPh>
    <rPh sb="3" eb="5">
      <t>キセツ</t>
    </rPh>
    <rPh sb="5" eb="7">
      <t>ホウジン</t>
    </rPh>
    <rPh sb="8" eb="9">
      <t>キ</t>
    </rPh>
    <rPh sb="9" eb="12">
      <t>カリイレキン</t>
    </rPh>
    <rPh sb="16" eb="18">
      <t>コンカイ</t>
    </rPh>
    <rPh sb="19" eb="22">
      <t>ジギョウショ</t>
    </rPh>
    <rPh sb="22" eb="24">
      <t>セイビ</t>
    </rPh>
    <rPh sb="25" eb="26">
      <t>アラ</t>
    </rPh>
    <rPh sb="28" eb="29">
      <t>カ</t>
    </rPh>
    <rPh sb="29" eb="30">
      <t>イ</t>
    </rPh>
    <rPh sb="30" eb="32">
      <t>ヨテイ</t>
    </rPh>
    <rPh sb="35" eb="37">
      <t>バアイ</t>
    </rPh>
    <rPh sb="39" eb="40">
      <t>キ</t>
    </rPh>
    <rPh sb="40" eb="43">
      <t>カリイレキン</t>
    </rPh>
    <rPh sb="44" eb="46">
      <t>シンキ</t>
    </rPh>
    <rPh sb="46" eb="49">
      <t>カリイレキン</t>
    </rPh>
    <rPh sb="54" eb="55">
      <t>ベツ</t>
    </rPh>
    <rPh sb="55" eb="56">
      <t>ハ</t>
    </rPh>
    <rPh sb="62" eb="64">
      <t>キセツ</t>
    </rPh>
    <rPh sb="64" eb="67">
      <t>カリイレキン</t>
    </rPh>
    <rPh sb="68" eb="69">
      <t>ミ</t>
    </rPh>
    <rPh sb="69" eb="72">
      <t>ショウカンガク</t>
    </rPh>
    <rPh sb="76" eb="78">
      <t>キニュウ</t>
    </rPh>
    <phoneticPr fontId="2"/>
  </si>
  <si>
    <t>法人所有・貸借（所有者　　　　　　　　）</t>
    <rPh sb="0" eb="2">
      <t>ホウジン</t>
    </rPh>
    <rPh sb="2" eb="4">
      <t>ショユウ</t>
    </rPh>
    <rPh sb="5" eb="7">
      <t>タイシャク</t>
    </rPh>
    <rPh sb="8" eb="11">
      <t>ショユウシャ</t>
    </rPh>
    <phoneticPr fontId="2"/>
  </si>
  <si>
    <t>（　　ページ／質疑総数　　ページ）</t>
    <rPh sb="7" eb="9">
      <t>シツギ</t>
    </rPh>
    <rPh sb="9" eb="11">
      <t>ソウスウ</t>
    </rPh>
    <phoneticPr fontId="2"/>
  </si>
  <si>
    <t>様式</t>
    <rPh sb="0" eb="2">
      <t>ヨウシキ</t>
    </rPh>
    <phoneticPr fontId="2"/>
  </si>
  <si>
    <t>チェック</t>
    <phoneticPr fontId="2"/>
  </si>
  <si>
    <t>関係資料一覧表</t>
    <rPh sb="0" eb="1">
      <t>セキ</t>
    </rPh>
    <rPh sb="1" eb="2">
      <t>カカリ</t>
    </rPh>
    <phoneticPr fontId="2"/>
  </si>
  <si>
    <t>様式１－１</t>
    <rPh sb="0" eb="2">
      <t>ヨウシキ</t>
    </rPh>
    <phoneticPr fontId="2"/>
  </si>
  <si>
    <t>様式１－２</t>
    <rPh sb="0" eb="2">
      <t>ヨウシキ</t>
    </rPh>
    <phoneticPr fontId="2"/>
  </si>
  <si>
    <t>様式６－１</t>
    <rPh sb="0" eb="2">
      <t>ヨウシキ</t>
    </rPh>
    <phoneticPr fontId="2"/>
  </si>
  <si>
    <t>様式６－２</t>
    <rPh sb="0" eb="2">
      <t>ヨウシキ</t>
    </rPh>
    <phoneticPr fontId="2"/>
  </si>
  <si>
    <t>様式７</t>
    <rPh sb="0" eb="2">
      <t>ヨウシキ</t>
    </rPh>
    <phoneticPr fontId="2"/>
  </si>
  <si>
    <t>任意様式でも可</t>
    <rPh sb="0" eb="2">
      <t>ニンイ</t>
    </rPh>
    <rPh sb="2" eb="4">
      <t>ヨウシキ</t>
    </rPh>
    <rPh sb="6" eb="7">
      <t>カ</t>
    </rPh>
    <phoneticPr fontId="2"/>
  </si>
  <si>
    <t>様式８</t>
    <rPh sb="0" eb="2">
      <t>ヨウシキ</t>
    </rPh>
    <phoneticPr fontId="2"/>
  </si>
  <si>
    <t>写しの場合、原本証明を付すこと</t>
    <phoneticPr fontId="2"/>
  </si>
  <si>
    <t>Ｂ法人に関すること</t>
    <phoneticPr fontId="2"/>
  </si>
  <si>
    <t>Ｃ施設整備に関すること</t>
    <phoneticPr fontId="2"/>
  </si>
  <si>
    <t>Ｄ建設用地に関すること</t>
    <rPh sb="1" eb="3">
      <t>ケンセツ</t>
    </rPh>
    <phoneticPr fontId="2"/>
  </si>
  <si>
    <t>Ｅその他</t>
    <phoneticPr fontId="2"/>
  </si>
  <si>
    <t>整備に伴う近隣住民の意向</t>
    <rPh sb="0" eb="2">
      <t>セイビ</t>
    </rPh>
    <rPh sb="3" eb="4">
      <t>トモナ</t>
    </rPh>
    <rPh sb="5" eb="7">
      <t>キンリン</t>
    </rPh>
    <rPh sb="7" eb="9">
      <t>ジュウミン</t>
    </rPh>
    <rPh sb="10" eb="12">
      <t>イコウ</t>
    </rPh>
    <phoneticPr fontId="2"/>
  </si>
  <si>
    <t>意向確認の状況</t>
    <rPh sb="0" eb="2">
      <t>イコウ</t>
    </rPh>
    <rPh sb="2" eb="4">
      <t>カクニン</t>
    </rPh>
    <rPh sb="5" eb="7">
      <t>ジョウキョウ</t>
    </rPh>
    <phoneticPr fontId="2"/>
  </si>
  <si>
    <t>現在の状況</t>
    <rPh sb="0" eb="2">
      <t>ゲンザイ</t>
    </rPh>
    <rPh sb="3" eb="5">
      <t>ジョウキョウ</t>
    </rPh>
    <phoneticPr fontId="2"/>
  </si>
  <si>
    <t>未確認の場合</t>
    <rPh sb="0" eb="3">
      <t>ミカクニン</t>
    </rPh>
    <rPh sb="4" eb="6">
      <t>バアイ</t>
    </rPh>
    <phoneticPr fontId="2"/>
  </si>
  <si>
    <t>確認予定の相手方</t>
    <rPh sb="0" eb="2">
      <t>カクニン</t>
    </rPh>
    <rPh sb="2" eb="4">
      <t>ヨテイ</t>
    </rPh>
    <rPh sb="5" eb="8">
      <t>アイテガタ</t>
    </rPh>
    <phoneticPr fontId="2"/>
  </si>
  <si>
    <t>確認方法（予定）</t>
    <rPh sb="0" eb="2">
      <t>カクニン</t>
    </rPh>
    <rPh sb="2" eb="4">
      <t>ホウホウ</t>
    </rPh>
    <rPh sb="5" eb="7">
      <t>ヨテイ</t>
    </rPh>
    <phoneticPr fontId="2"/>
  </si>
  <si>
    <t>未確認の理由</t>
    <rPh sb="0" eb="3">
      <t>ミカクニン</t>
    </rPh>
    <rPh sb="4" eb="6">
      <t>リユウ</t>
    </rPh>
    <phoneticPr fontId="2"/>
  </si>
  <si>
    <t>一部確認・確認済の場合</t>
    <phoneticPr fontId="2"/>
  </si>
  <si>
    <t>確認実施日</t>
    <rPh sb="0" eb="2">
      <t>カクニン</t>
    </rPh>
    <rPh sb="2" eb="5">
      <t>ジッシビ</t>
    </rPh>
    <phoneticPr fontId="2"/>
  </si>
  <si>
    <t>確認相手方</t>
    <phoneticPr fontId="2"/>
  </si>
  <si>
    <t>確認方法</t>
    <rPh sb="0" eb="2">
      <t>カクニン</t>
    </rPh>
    <rPh sb="2" eb="4">
      <t>ホウホウ</t>
    </rPh>
    <phoneticPr fontId="2"/>
  </si>
  <si>
    <t>確認内容</t>
    <rPh sb="0" eb="2">
      <t>カクニン</t>
    </rPh>
    <rPh sb="2" eb="4">
      <t>ナイヨウ</t>
    </rPh>
    <phoneticPr fontId="2"/>
  </si>
  <si>
    <t>選択してください</t>
  </si>
  <si>
    <t>（1）サービスにおける日常生活支援の考え方（小規模多機能・看護小規模多機能）</t>
    <rPh sb="11" eb="13">
      <t>ニチジョウ</t>
    </rPh>
    <rPh sb="13" eb="15">
      <t>セイカツ</t>
    </rPh>
    <rPh sb="15" eb="17">
      <t>シエン</t>
    </rPh>
    <rPh sb="18" eb="19">
      <t>カンガ</t>
    </rPh>
    <rPh sb="20" eb="21">
      <t>カタ</t>
    </rPh>
    <rPh sb="22" eb="25">
      <t>ショウキボ</t>
    </rPh>
    <rPh sb="25" eb="28">
      <t>タキノウ</t>
    </rPh>
    <rPh sb="29" eb="31">
      <t>カンゴ</t>
    </rPh>
    <rPh sb="31" eb="34">
      <t>ショウキボ</t>
    </rPh>
    <rPh sb="34" eb="37">
      <t>タキノウ</t>
    </rPh>
    <phoneticPr fontId="2"/>
  </si>
  <si>
    <t>第</t>
    <rPh sb="0" eb="1">
      <t>ダイ</t>
    </rPh>
    <phoneticPr fontId="2"/>
  </si>
  <si>
    <t>ブロック</t>
    <phoneticPr fontId="2"/>
  </si>
  <si>
    <t>２　宝塚市地域密着型サービス拠点等整備事業補助制度利用希望の有無</t>
    <phoneticPr fontId="2"/>
  </si>
  <si>
    <t>補助制度利用希望</t>
    <rPh sb="0" eb="2">
      <t>ホジョ</t>
    </rPh>
    <rPh sb="2" eb="4">
      <t>セイド</t>
    </rPh>
    <rPh sb="4" eb="6">
      <t>リヨウ</t>
    </rPh>
    <rPh sb="6" eb="8">
      <t>キボウ</t>
    </rPh>
    <phoneticPr fontId="2"/>
  </si>
  <si>
    <t>資料番号</t>
    <rPh sb="0" eb="2">
      <t>シリョウ</t>
    </rPh>
    <rPh sb="2" eb="4">
      <t>バンゴウ</t>
    </rPh>
    <phoneticPr fontId="2"/>
  </si>
  <si>
    <t>提　　　出　　　資　　　料</t>
    <rPh sb="0" eb="1">
      <t>テイ</t>
    </rPh>
    <rPh sb="4" eb="5">
      <t>デ</t>
    </rPh>
    <rPh sb="8" eb="9">
      <t>シ</t>
    </rPh>
    <rPh sb="12" eb="13">
      <t>リョウ</t>
    </rPh>
    <phoneticPr fontId="2"/>
  </si>
  <si>
    <t>データ提出時のファイル名</t>
    <rPh sb="3" eb="5">
      <t>テイシュツ</t>
    </rPh>
    <rPh sb="5" eb="6">
      <t>ジ</t>
    </rPh>
    <rPh sb="11" eb="12">
      <t>メイ</t>
    </rPh>
    <phoneticPr fontId="2"/>
  </si>
  <si>
    <t>※各様式の記入欄が不足する場合は、適宜増やしてください。</t>
    <rPh sb="2" eb="4">
      <t>ヨウシキ</t>
    </rPh>
    <phoneticPr fontId="2"/>
  </si>
  <si>
    <t>地元説明会を行った場合は配布した資料を添付すること</t>
    <rPh sb="6" eb="7">
      <t>オコナ</t>
    </rPh>
    <rPh sb="9" eb="11">
      <t>バアイ</t>
    </rPh>
    <phoneticPr fontId="2"/>
  </si>
  <si>
    <t>整備に伴う地元説明会の経緯</t>
    <phoneticPr fontId="2"/>
  </si>
  <si>
    <t>写しの場合、原本証明を付すこと
残高証明書の日付は、提出日以前１ヶ月以内のものであって、同一年月日であること</t>
  </si>
  <si>
    <t>預金残高証明書（財源内容が法人積立金等の場合）</t>
    <rPh sb="0" eb="2">
      <t>ヨキン</t>
    </rPh>
    <rPh sb="2" eb="4">
      <t>ザンダカ</t>
    </rPh>
    <rPh sb="4" eb="7">
      <t>ショウメイショ</t>
    </rPh>
    <phoneticPr fontId="2"/>
  </si>
  <si>
    <t>関連事業当事者との取引状況</t>
    <rPh sb="0" eb="2">
      <t>カンレン</t>
    </rPh>
    <rPh sb="2" eb="4">
      <t>ジギョウ</t>
    </rPh>
    <rPh sb="4" eb="7">
      <t>トウジシャ</t>
    </rPh>
    <rPh sb="9" eb="11">
      <t>トリヒキ</t>
    </rPh>
    <rPh sb="11" eb="13">
      <t>ジョウキョウ</t>
    </rPh>
    <phoneticPr fontId="2"/>
  </si>
  <si>
    <t>関連当事者との取引状況</t>
    <rPh sb="0" eb="2">
      <t>カンレン</t>
    </rPh>
    <rPh sb="2" eb="5">
      <t>トウジシャ</t>
    </rPh>
    <rPh sb="7" eb="9">
      <t>トリヒキ</t>
    </rPh>
    <rPh sb="9" eb="11">
      <t>ジョウキョウ</t>
    </rPh>
    <phoneticPr fontId="2"/>
  </si>
  <si>
    <t>ここでいう関連当事者とは、代表者及びその親族（配偶者又は２親等以内）自身又は代表者及びその親族が支配する（その法人の意思決定機関の議決権の過半数を占める）法人をいい、これらの関連当事者と貴法人との直近年度における取引金額、直近年度末時点の債権及び債務について記載願います。　</t>
    <rPh sb="13" eb="16">
      <t>ダイヒョウシャ</t>
    </rPh>
    <rPh sb="38" eb="41">
      <t>ダイヒョウシャ</t>
    </rPh>
    <phoneticPr fontId="2"/>
  </si>
  <si>
    <t>単位：千円</t>
    <rPh sb="0" eb="2">
      <t>タンイ</t>
    </rPh>
    <rPh sb="3" eb="4">
      <t>セン</t>
    </rPh>
    <rPh sb="4" eb="5">
      <t>エン</t>
    </rPh>
    <phoneticPr fontId="2"/>
  </si>
  <si>
    <t>属　　性</t>
    <rPh sb="0" eb="1">
      <t>ゾク</t>
    </rPh>
    <rPh sb="3" eb="4">
      <t>セイ</t>
    </rPh>
    <phoneticPr fontId="2"/>
  </si>
  <si>
    <t>役員、法人等の名称</t>
    <rPh sb="0" eb="2">
      <t>ヤクイン</t>
    </rPh>
    <rPh sb="3" eb="5">
      <t>ホウジン</t>
    </rPh>
    <rPh sb="5" eb="6">
      <t>ナド</t>
    </rPh>
    <rPh sb="7" eb="9">
      <t>メイショウ</t>
    </rPh>
    <phoneticPr fontId="2"/>
  </si>
  <si>
    <t>住　　所</t>
    <rPh sb="0" eb="1">
      <t>ジュウ</t>
    </rPh>
    <rPh sb="3" eb="4">
      <t>ショ</t>
    </rPh>
    <phoneticPr fontId="2"/>
  </si>
  <si>
    <t>資本金又は出資金</t>
    <rPh sb="0" eb="3">
      <t>シホンキン</t>
    </rPh>
    <rPh sb="3" eb="4">
      <t>マタ</t>
    </rPh>
    <rPh sb="5" eb="6">
      <t>デ</t>
    </rPh>
    <rPh sb="6" eb="8">
      <t>シキン</t>
    </rPh>
    <phoneticPr fontId="2"/>
  </si>
  <si>
    <t>事業内容又は職業</t>
    <rPh sb="0" eb="2">
      <t>ジギョウ</t>
    </rPh>
    <rPh sb="2" eb="4">
      <t>ナイヨウ</t>
    </rPh>
    <rPh sb="4" eb="5">
      <t>マタ</t>
    </rPh>
    <rPh sb="6" eb="8">
      <t>ショクギョウ</t>
    </rPh>
    <phoneticPr fontId="2"/>
  </si>
  <si>
    <t>議決権の所有割合</t>
    <rPh sb="0" eb="2">
      <t>ギケツ</t>
    </rPh>
    <rPh sb="2" eb="3">
      <t>ケン</t>
    </rPh>
    <rPh sb="4" eb="6">
      <t>ショユウ</t>
    </rPh>
    <rPh sb="6" eb="8">
      <t>ワリアイ</t>
    </rPh>
    <phoneticPr fontId="2"/>
  </si>
  <si>
    <t>関係内容</t>
    <rPh sb="0" eb="2">
      <t>カンケイ</t>
    </rPh>
    <rPh sb="2" eb="4">
      <t>ナイヨウ</t>
    </rPh>
    <phoneticPr fontId="2"/>
  </si>
  <si>
    <t>取引の
内容</t>
    <rPh sb="0" eb="2">
      <t>トリヒキ</t>
    </rPh>
    <rPh sb="4" eb="6">
      <t>ナイヨウ</t>
    </rPh>
    <phoneticPr fontId="2"/>
  </si>
  <si>
    <t>取引
金額</t>
    <rPh sb="0" eb="2">
      <t>トリヒキ</t>
    </rPh>
    <rPh sb="3" eb="5">
      <t>キンガク</t>
    </rPh>
    <phoneticPr fontId="2"/>
  </si>
  <si>
    <t>勘定
科目</t>
    <rPh sb="0" eb="2">
      <t>カンジョウ</t>
    </rPh>
    <rPh sb="3" eb="5">
      <t>カモク</t>
    </rPh>
    <phoneticPr fontId="2"/>
  </si>
  <si>
    <t>期末
残高</t>
    <rPh sb="0" eb="2">
      <t>キマツ</t>
    </rPh>
    <rPh sb="3" eb="5">
      <t>ザンダカ</t>
    </rPh>
    <phoneticPr fontId="2"/>
  </si>
  <si>
    <t>役員の
兼任等</t>
    <rPh sb="0" eb="2">
      <t>ヤクイン</t>
    </rPh>
    <rPh sb="4" eb="6">
      <t>ケンニン</t>
    </rPh>
    <rPh sb="6" eb="7">
      <t>ナド</t>
    </rPh>
    <phoneticPr fontId="2"/>
  </si>
  <si>
    <t>事実上
の関係</t>
    <rPh sb="0" eb="3">
      <t>ジジツジョウ</t>
    </rPh>
    <rPh sb="5" eb="7">
      <t>カンケイ</t>
    </rPh>
    <phoneticPr fontId="2"/>
  </si>
  <si>
    <t>理事長の親族</t>
    <rPh sb="0" eb="3">
      <t>リジチョウ</t>
    </rPh>
    <rPh sb="4" eb="6">
      <t>シンゾク</t>
    </rPh>
    <phoneticPr fontId="2"/>
  </si>
  <si>
    <t>宝塚　花子</t>
    <rPh sb="0" eb="2">
      <t>タカラヅカ</t>
    </rPh>
    <rPh sb="3" eb="5">
      <t>ハナコ</t>
    </rPh>
    <phoneticPr fontId="2"/>
  </si>
  <si>
    <t>―</t>
    <phoneticPr fontId="2"/>
  </si>
  <si>
    <t>資金の借入</t>
    <rPh sb="0" eb="2">
      <t>シキン</t>
    </rPh>
    <rPh sb="3" eb="4">
      <t>カ</t>
    </rPh>
    <rPh sb="4" eb="5">
      <t>イ</t>
    </rPh>
    <phoneticPr fontId="2"/>
  </si>
  <si>
    <t>○○</t>
    <phoneticPr fontId="2"/>
  </si>
  <si>
    <t>短期運営資金借入金</t>
    <rPh sb="0" eb="2">
      <t>タンキ</t>
    </rPh>
    <rPh sb="2" eb="4">
      <t>ウンエイ</t>
    </rPh>
    <rPh sb="4" eb="6">
      <t>シキン</t>
    </rPh>
    <rPh sb="6" eb="8">
      <t>カリイレ</t>
    </rPh>
    <rPh sb="8" eb="9">
      <t>キン</t>
    </rPh>
    <phoneticPr fontId="2"/>
  </si>
  <si>
    <t>理事長及び親族が議決権の過半数を有する法人</t>
    <rPh sb="0" eb="3">
      <t>リジチョウ</t>
    </rPh>
    <rPh sb="3" eb="4">
      <t>オヨ</t>
    </rPh>
    <rPh sb="5" eb="7">
      <t>シンゾク</t>
    </rPh>
    <rPh sb="8" eb="11">
      <t>ギケツケン</t>
    </rPh>
    <rPh sb="12" eb="15">
      <t>カハンスウ</t>
    </rPh>
    <rPh sb="16" eb="17">
      <t>ユウ</t>
    </rPh>
    <rPh sb="19" eb="21">
      <t>ホウジン</t>
    </rPh>
    <phoneticPr fontId="2"/>
  </si>
  <si>
    <t>すみれ株式会社</t>
    <rPh sb="3" eb="7">
      <t>カブシキガイシャ</t>
    </rPh>
    <phoneticPr fontId="2"/>
  </si>
  <si>
    <t>宝塚市○町</t>
    <rPh sb="0" eb="1">
      <t>タカラ</t>
    </rPh>
    <rPh sb="1" eb="2">
      <t>ヅカ</t>
    </rPh>
    <rPh sb="2" eb="3">
      <t>シ</t>
    </rPh>
    <rPh sb="4" eb="5">
      <t>チョウ</t>
    </rPh>
    <phoneticPr fontId="2"/>
  </si>
  <si>
    <t>3,000千円</t>
    <rPh sb="5" eb="7">
      <t>センエン</t>
    </rPh>
    <phoneticPr fontId="2"/>
  </si>
  <si>
    <t>清掃業</t>
    <rPh sb="0" eb="2">
      <t>セイソウ</t>
    </rPh>
    <rPh sb="2" eb="3">
      <t>ギョウ</t>
    </rPh>
    <phoneticPr fontId="2"/>
  </si>
  <si>
    <t>1人</t>
    <rPh sb="1" eb="2">
      <t>ニン</t>
    </rPh>
    <phoneticPr fontId="2"/>
  </si>
  <si>
    <t>清掃の業務委託</t>
    <rPh sb="0" eb="2">
      <t>セイソウ</t>
    </rPh>
    <rPh sb="3" eb="5">
      <t>ギョウム</t>
    </rPh>
    <rPh sb="5" eb="7">
      <t>イタク</t>
    </rPh>
    <phoneticPr fontId="2"/>
  </si>
  <si>
    <t>清掃業務委託費の支払</t>
    <rPh sb="0" eb="2">
      <t>セイソウ</t>
    </rPh>
    <rPh sb="2" eb="4">
      <t>ギョウム</t>
    </rPh>
    <rPh sb="4" eb="6">
      <t>イタク</t>
    </rPh>
    <rPh sb="6" eb="7">
      <t>ヒ</t>
    </rPh>
    <rPh sb="8" eb="10">
      <t>シハラ</t>
    </rPh>
    <phoneticPr fontId="2"/>
  </si>
  <si>
    <t>未払金</t>
    <rPh sb="0" eb="2">
      <t>ミハラ</t>
    </rPh>
    <rPh sb="2" eb="3">
      <t>キン</t>
    </rPh>
    <phoneticPr fontId="2"/>
  </si>
  <si>
    <t>様式５－１</t>
    <rPh sb="0" eb="2">
      <t>ヨウシキ</t>
    </rPh>
    <phoneticPr fontId="2"/>
  </si>
  <si>
    <t>様式５－２</t>
    <rPh sb="0" eb="2">
      <t>ヨウシキ</t>
    </rPh>
    <phoneticPr fontId="2"/>
  </si>
  <si>
    <t>複数事業実施の場合は、年度別運営収支シミュレーションは、事業種別及び合計分で作成すること
介護保険収入や居住費収入に関する積算書（サービス別）を添付すること
福祉医療機構からの融資を受ける場合、借入額償還計画書等を作成する際の利息は2.0％で算出し、その他金融機関から融資を受ける場合、借入額償還計画書等を作成した際の利率を明記すること</t>
    <phoneticPr fontId="2"/>
  </si>
  <si>
    <t>写しの場合、原本証明を付すこと
国税（法人税、消費税及び地方消費税）の納税証明については、税務署様式その３の３により提出すること
市町村民税（法人市民税）については、本社がある市町村で証明を受け、直近１年分を提出すること</t>
    <phoneticPr fontId="2"/>
  </si>
  <si>
    <t>その他の場合</t>
    <rPh sb="2" eb="3">
      <t>タ</t>
    </rPh>
    <rPh sb="4" eb="6">
      <t>バアイ</t>
    </rPh>
    <phoneticPr fontId="2"/>
  </si>
  <si>
    <t>施設長（管理者）資格</t>
    <rPh sb="4" eb="7">
      <t>カンリシャ</t>
    </rPh>
    <phoneticPr fontId="2"/>
  </si>
  <si>
    <t>施設長(管理者)
就任予定者</t>
    <rPh sb="9" eb="11">
      <t>シュウニン</t>
    </rPh>
    <rPh sb="11" eb="13">
      <t>ヨテイ</t>
    </rPh>
    <rPh sb="13" eb="14">
      <t>シャ</t>
    </rPh>
    <phoneticPr fontId="2"/>
  </si>
  <si>
    <t>　定員　　　　</t>
    <rPh sb="1" eb="3">
      <t>テイイン</t>
    </rPh>
    <phoneticPr fontId="2"/>
  </si>
  <si>
    <t>造</t>
    <rPh sb="0" eb="1">
      <t>ヅクリ</t>
    </rPh>
    <phoneticPr fontId="2"/>
  </si>
  <si>
    <t>階建</t>
    <rPh sb="0" eb="1">
      <t>カイ</t>
    </rPh>
    <rPh sb="1" eb="2">
      <t>ダ</t>
    </rPh>
    <phoneticPr fontId="2"/>
  </si>
  <si>
    <t>耐火構造</t>
    <rPh sb="0" eb="2">
      <t>タイカ</t>
    </rPh>
    <rPh sb="2" eb="4">
      <t>コウゾウ</t>
    </rPh>
    <phoneticPr fontId="2"/>
  </si>
  <si>
    <t>実施予定事業</t>
    <rPh sb="0" eb="2">
      <t>ジッシ</t>
    </rPh>
    <rPh sb="2" eb="4">
      <t>ヨテイ</t>
    </rPh>
    <rPh sb="4" eb="6">
      <t>ジギョウ</t>
    </rPh>
    <phoneticPr fontId="2"/>
  </si>
  <si>
    <t>実施予定事業
該当事業に○を
付けてください。</t>
    <rPh sb="0" eb="2">
      <t>ジッシ</t>
    </rPh>
    <rPh sb="2" eb="4">
      <t>ヨテイ</t>
    </rPh>
    <rPh sb="4" eb="6">
      <t>ジギョウ</t>
    </rPh>
    <rPh sb="9" eb="11">
      <t>ガイトウ</t>
    </rPh>
    <rPh sb="11" eb="13">
      <t>ジギョウ</t>
    </rPh>
    <rPh sb="17" eb="18">
      <t>ツ</t>
    </rPh>
    <phoneticPr fontId="2"/>
  </si>
  <si>
    <t>宝塚市　　　　　　　　　　　　　　　　　　　　　　　　　</t>
    <rPh sb="0" eb="1">
      <t>タカラ</t>
    </rPh>
    <rPh sb="1" eb="2">
      <t>ツカ</t>
    </rPh>
    <rPh sb="2" eb="3">
      <t>シ</t>
    </rPh>
    <phoneticPr fontId="2"/>
  </si>
  <si>
    <t>写しの場合、原本証明を付すこと
提出日以前３ヶ月以内のものであること</t>
  </si>
  <si>
    <t>土地（建物）登記簿謄本</t>
    <rPh sb="0" eb="2">
      <t>トチ</t>
    </rPh>
    <rPh sb="3" eb="5">
      <t>タテモノ</t>
    </rPh>
    <rPh sb="6" eb="9">
      <t>トウキボ</t>
    </rPh>
    <rPh sb="9" eb="11">
      <t>トウホン</t>
    </rPh>
    <phoneticPr fontId="2"/>
  </si>
  <si>
    <t>用地（建物）の現況写真(既存建物改造の場合は内部写真）
写真方向図</t>
    <rPh sb="0" eb="2">
      <t>ヨウチ</t>
    </rPh>
    <rPh sb="3" eb="5">
      <t>タテモノ</t>
    </rPh>
    <rPh sb="7" eb="9">
      <t>ゲンキョウ</t>
    </rPh>
    <rPh sb="9" eb="11">
      <t>シャシン</t>
    </rPh>
    <rPh sb="12" eb="14">
      <t>キソン</t>
    </rPh>
    <rPh sb="14" eb="16">
      <t>タテモノ</t>
    </rPh>
    <rPh sb="16" eb="18">
      <t>カイゾウ</t>
    </rPh>
    <rPh sb="19" eb="21">
      <t>バアイ</t>
    </rPh>
    <rPh sb="22" eb="24">
      <t>ナイブ</t>
    </rPh>
    <rPh sb="24" eb="26">
      <t>シャシン</t>
    </rPh>
    <phoneticPr fontId="2"/>
  </si>
  <si>
    <t>提出日以前３ヶ月以内のものであること
現況写真をどこから撮影したものか矢印等で表示し連番をふること</t>
    <phoneticPr fontId="2"/>
  </si>
  <si>
    <t>自己所有の場合は不要
写しの場合、原本証明を付すこと
※建設用地売買覚書等とは、贈与契約（確約）書、売買契約（確約）書、土地賃貸借契約（確約）書等を指す</t>
    <rPh sb="0" eb="2">
      <t>ジコ</t>
    </rPh>
    <rPh sb="2" eb="4">
      <t>ショユウ</t>
    </rPh>
    <rPh sb="5" eb="7">
      <t>バアイ</t>
    </rPh>
    <rPh sb="8" eb="10">
      <t>フヨウ</t>
    </rPh>
    <phoneticPr fontId="2"/>
  </si>
  <si>
    <t>建設用地売買覚書等</t>
    <rPh sb="0" eb="2">
      <t>ケンセツ</t>
    </rPh>
    <rPh sb="2" eb="4">
      <t>ヨウチ</t>
    </rPh>
    <rPh sb="4" eb="6">
      <t>バイバイ</t>
    </rPh>
    <rPh sb="6" eb="8">
      <t>オボエガキ</t>
    </rPh>
    <rPh sb="8" eb="9">
      <t>トウ</t>
    </rPh>
    <phoneticPr fontId="2"/>
  </si>
  <si>
    <t>03_様式２別添_地元説明会資料</t>
    <rPh sb="3" eb="5">
      <t>ヨウシキ</t>
    </rPh>
    <rPh sb="6" eb="8">
      <t>ベッテン</t>
    </rPh>
    <rPh sb="9" eb="11">
      <t>ジモト</t>
    </rPh>
    <rPh sb="11" eb="14">
      <t>セツメイカイ</t>
    </rPh>
    <rPh sb="14" eb="16">
      <t>シリョウ</t>
    </rPh>
    <phoneticPr fontId="2"/>
  </si>
  <si>
    <t>06_預金残高証明書</t>
    <rPh sb="3" eb="5">
      <t>ヨキン</t>
    </rPh>
    <rPh sb="5" eb="7">
      <t>ザンダカ</t>
    </rPh>
    <rPh sb="7" eb="10">
      <t>ショウメイショ</t>
    </rPh>
    <phoneticPr fontId="2"/>
  </si>
  <si>
    <t>07_様式6別添_積算書</t>
    <rPh sb="3" eb="5">
      <t>ヨウシキ</t>
    </rPh>
    <rPh sb="6" eb="8">
      <t>ベッテン</t>
    </rPh>
    <rPh sb="9" eb="11">
      <t>セキサン</t>
    </rPh>
    <rPh sb="11" eb="12">
      <t>ショ</t>
    </rPh>
    <phoneticPr fontId="2"/>
  </si>
  <si>
    <t>08_様式7_勤務形態一覧表
(任意様式の場合)</t>
    <rPh sb="3" eb="5">
      <t>ヨウシキ</t>
    </rPh>
    <rPh sb="7" eb="9">
      <t>キンム</t>
    </rPh>
    <rPh sb="9" eb="11">
      <t>ケイタイ</t>
    </rPh>
    <rPh sb="11" eb="13">
      <t>イチラン</t>
    </rPh>
    <rPh sb="13" eb="14">
      <t>ヒョウ</t>
    </rPh>
    <rPh sb="16" eb="18">
      <t>ニンイ</t>
    </rPh>
    <rPh sb="18" eb="20">
      <t>ヨウシキ</t>
    </rPh>
    <rPh sb="21" eb="23">
      <t>バアイ</t>
    </rPh>
    <phoneticPr fontId="2"/>
  </si>
  <si>
    <t>12_01法人登記簿</t>
    <rPh sb="5" eb="7">
      <t>ホウジン</t>
    </rPh>
    <rPh sb="7" eb="10">
      <t>トウキボ</t>
    </rPh>
    <phoneticPr fontId="2"/>
  </si>
  <si>
    <t>12_02法人定款</t>
    <rPh sb="5" eb="7">
      <t>ホウジン</t>
    </rPh>
    <rPh sb="7" eb="9">
      <t>テイカン</t>
    </rPh>
    <phoneticPr fontId="2"/>
  </si>
  <si>
    <t>12_03決算書類</t>
    <rPh sb="5" eb="7">
      <t>ケッサン</t>
    </rPh>
    <rPh sb="7" eb="9">
      <t>ショルイ</t>
    </rPh>
    <phoneticPr fontId="2"/>
  </si>
  <si>
    <t>13_法人納税証明</t>
    <rPh sb="3" eb="5">
      <t>ホウジン</t>
    </rPh>
    <rPh sb="5" eb="7">
      <t>ノウゼイ</t>
    </rPh>
    <rPh sb="7" eb="9">
      <t>ショウメイ</t>
    </rPh>
    <phoneticPr fontId="2"/>
  </si>
  <si>
    <t>14_監査指導指摘事項</t>
    <rPh sb="3" eb="5">
      <t>カンサ</t>
    </rPh>
    <rPh sb="5" eb="7">
      <t>シドウ</t>
    </rPh>
    <rPh sb="7" eb="9">
      <t>シテキ</t>
    </rPh>
    <rPh sb="9" eb="11">
      <t>ジコウ</t>
    </rPh>
    <phoneticPr fontId="2"/>
  </si>
  <si>
    <t>15_01住宅地図</t>
    <rPh sb="5" eb="8">
      <t>ジュウタクチ</t>
    </rPh>
    <rPh sb="8" eb="9">
      <t>ズ</t>
    </rPh>
    <phoneticPr fontId="2"/>
  </si>
  <si>
    <t>15_02付近見取図</t>
    <rPh sb="5" eb="7">
      <t>フキン</t>
    </rPh>
    <rPh sb="7" eb="9">
      <t>ミト</t>
    </rPh>
    <rPh sb="9" eb="10">
      <t>ズ</t>
    </rPh>
    <phoneticPr fontId="2"/>
  </si>
  <si>
    <t>15_03施設配置図</t>
    <rPh sb="5" eb="7">
      <t>シセツ</t>
    </rPh>
    <rPh sb="7" eb="9">
      <t>ハイチ</t>
    </rPh>
    <rPh sb="9" eb="10">
      <t>ズ</t>
    </rPh>
    <phoneticPr fontId="2"/>
  </si>
  <si>
    <t>15_04各階平面図</t>
    <rPh sb="5" eb="7">
      <t>カクカイ</t>
    </rPh>
    <rPh sb="7" eb="10">
      <t>ヘイメンズ</t>
    </rPh>
    <phoneticPr fontId="2"/>
  </si>
  <si>
    <t>15_05立面図</t>
    <rPh sb="5" eb="8">
      <t>リツメンズ</t>
    </rPh>
    <phoneticPr fontId="2"/>
  </si>
  <si>
    <t>17_01建築工事費概算見積書</t>
    <phoneticPr fontId="2"/>
  </si>
  <si>
    <t>17_02設計監理費概算見積書</t>
    <phoneticPr fontId="2"/>
  </si>
  <si>
    <t>17_03初年度備品購入費概算見積書</t>
    <phoneticPr fontId="2"/>
  </si>
  <si>
    <t>19_01土地登記簿謄本</t>
    <rPh sb="5" eb="7">
      <t>トチ</t>
    </rPh>
    <rPh sb="7" eb="10">
      <t>トウキボ</t>
    </rPh>
    <rPh sb="10" eb="12">
      <t>トウホン</t>
    </rPh>
    <phoneticPr fontId="2"/>
  </si>
  <si>
    <t>19_02地積測量図</t>
    <rPh sb="5" eb="10">
      <t>チセキソクリョウズ</t>
    </rPh>
    <phoneticPr fontId="2"/>
  </si>
  <si>
    <t>19_03現況写真・写真方向図</t>
    <phoneticPr fontId="2"/>
  </si>
  <si>
    <t>20_建設用地売買覚書</t>
    <phoneticPr fontId="2"/>
  </si>
  <si>
    <t>21_理事会議事録</t>
    <phoneticPr fontId="2"/>
  </si>
  <si>
    <t>法人の直近過去３年分の決算書類等
（法令に基づき作成された決算書類、付属明細書、財産目録等事業報告書一式及び監査報告書）</t>
    <rPh sb="0" eb="2">
      <t>ホウジン</t>
    </rPh>
    <rPh sb="3" eb="5">
      <t>チョッキン</t>
    </rPh>
    <rPh sb="5" eb="7">
      <t>カコ</t>
    </rPh>
    <rPh sb="8" eb="9">
      <t>ネン</t>
    </rPh>
    <rPh sb="9" eb="10">
      <t>ブン</t>
    </rPh>
    <rPh sb="11" eb="13">
      <t>ケッサン</t>
    </rPh>
    <rPh sb="13" eb="15">
      <t>ショルイ</t>
    </rPh>
    <rPh sb="15" eb="16">
      <t>ナド</t>
    </rPh>
    <rPh sb="18" eb="20">
      <t>ホウレイ</t>
    </rPh>
    <rPh sb="21" eb="22">
      <t>モト</t>
    </rPh>
    <rPh sb="24" eb="25">
      <t>サク</t>
    </rPh>
    <rPh sb="25" eb="26">
      <t>シゲル</t>
    </rPh>
    <rPh sb="29" eb="31">
      <t>ケッサン</t>
    </rPh>
    <rPh sb="31" eb="33">
      <t>ショルイ</t>
    </rPh>
    <rPh sb="34" eb="36">
      <t>フゾク</t>
    </rPh>
    <rPh sb="36" eb="39">
      <t>メイサイショ</t>
    </rPh>
    <rPh sb="40" eb="42">
      <t>ザイサン</t>
    </rPh>
    <rPh sb="42" eb="44">
      <t>モクロク</t>
    </rPh>
    <rPh sb="44" eb="45">
      <t>トウ</t>
    </rPh>
    <rPh sb="45" eb="47">
      <t>ジギョウ</t>
    </rPh>
    <rPh sb="47" eb="49">
      <t>ホウコク</t>
    </rPh>
    <rPh sb="49" eb="50">
      <t>ショ</t>
    </rPh>
    <rPh sb="50" eb="51">
      <t>イチ</t>
    </rPh>
    <rPh sb="51" eb="52">
      <t>シキ</t>
    </rPh>
    <rPh sb="52" eb="53">
      <t>オヨ</t>
    </rPh>
    <rPh sb="54" eb="56">
      <t>カンサ</t>
    </rPh>
    <rPh sb="56" eb="59">
      <t>ホウコクショ</t>
    </rPh>
    <phoneticPr fontId="2"/>
  </si>
  <si>
    <t>様式4（参考）の記載例により提案書を作成すること</t>
    <phoneticPr fontId="2"/>
  </si>
  <si>
    <t>指摘事項が無い場合には、無しとして提出すること
（県や市町等に状況を確認することもあります。）</t>
    <rPh sb="27" eb="28">
      <t>シ</t>
    </rPh>
    <rPh sb="28" eb="29">
      <t>マチ</t>
    </rPh>
    <rPh sb="31" eb="33">
      <t>ジョウキョウ</t>
    </rPh>
    <phoneticPr fontId="2"/>
  </si>
  <si>
    <t>任意様式
※Ａ４サイズにすると図面が小さくなり判読しにくくなる場合、Ａ３サイズにすること
定期巡回のみ応募する場合は、住宅地図・付近見取図・施設配置図を提出すること
各階平面図については、使用用途等（例：ユニット部分）が明瞭に判断できるよう色分けすること</t>
    <rPh sb="0" eb="2">
      <t>ニンイ</t>
    </rPh>
    <rPh sb="2" eb="4">
      <t>ヨウシキ</t>
    </rPh>
    <rPh sb="46" eb="48">
      <t>テイキ</t>
    </rPh>
    <rPh sb="48" eb="50">
      <t>ジュンカイ</t>
    </rPh>
    <rPh sb="52" eb="54">
      <t>オウボ</t>
    </rPh>
    <rPh sb="56" eb="58">
      <t>バアイ</t>
    </rPh>
    <rPh sb="60" eb="62">
      <t>ジュウタク</t>
    </rPh>
    <rPh sb="62" eb="64">
      <t>チズ</t>
    </rPh>
    <rPh sb="65" eb="69">
      <t>フキンミト</t>
    </rPh>
    <rPh sb="69" eb="70">
      <t>ズ</t>
    </rPh>
    <rPh sb="71" eb="73">
      <t>シセツ</t>
    </rPh>
    <rPh sb="73" eb="75">
      <t>ハイチ</t>
    </rPh>
    <rPh sb="75" eb="76">
      <t>ズ</t>
    </rPh>
    <rPh sb="77" eb="79">
      <t>テイシュツ</t>
    </rPh>
    <phoneticPr fontId="2"/>
  </si>
  <si>
    <t>２種類以上の施設を合築する場合、事業別の部屋別面積表も作成すること
定期巡回のみ応募する場合は不要</t>
    <rPh sb="47" eb="49">
      <t>フヨウ</t>
    </rPh>
    <phoneticPr fontId="2"/>
  </si>
  <si>
    <t>【注意事項】</t>
    <rPh sb="1" eb="3">
      <t>チュウイ</t>
    </rPh>
    <rPh sb="3" eb="5">
      <t>ジコウ</t>
    </rPh>
    <phoneticPr fontId="2"/>
  </si>
  <si>
    <t>■</t>
    <phoneticPr fontId="2"/>
  </si>
  <si>
    <t>・全体の目次（関係資料一覧表）をつける。</t>
    <rPh sb="1" eb="3">
      <t>ゼンタイ</t>
    </rPh>
    <rPh sb="4" eb="6">
      <t>モクジ</t>
    </rPh>
    <rPh sb="7" eb="9">
      <t>カンケイ</t>
    </rPh>
    <rPh sb="9" eb="11">
      <t>シリョウ</t>
    </rPh>
    <rPh sb="11" eb="14">
      <t>イチランヒョウ</t>
    </rPh>
    <phoneticPr fontId="2"/>
  </si>
  <si>
    <t>・番号（関係資料一覧表にある資料番号）ごとに白紙の表紙をつける。</t>
    <rPh sb="1" eb="3">
      <t>バンゴウ</t>
    </rPh>
    <rPh sb="4" eb="6">
      <t>カンケイ</t>
    </rPh>
    <rPh sb="6" eb="8">
      <t>シリョウ</t>
    </rPh>
    <rPh sb="8" eb="10">
      <t>イチラン</t>
    </rPh>
    <rPh sb="10" eb="11">
      <t>ヒョウ</t>
    </rPh>
    <rPh sb="14" eb="15">
      <t>シ</t>
    </rPh>
    <rPh sb="15" eb="16">
      <t>リョウ</t>
    </rPh>
    <rPh sb="16" eb="18">
      <t>バンゴウ</t>
    </rPh>
    <rPh sb="22" eb="24">
      <t>ハクシ</t>
    </rPh>
    <rPh sb="25" eb="27">
      <t>ヒョウシ</t>
    </rPh>
    <phoneticPr fontId="2"/>
  </si>
  <si>
    <t>・資料の綴じる順番は、関係資料一覧表の資料番号の順番とする。</t>
    <rPh sb="1" eb="3">
      <t>シリョウ</t>
    </rPh>
    <rPh sb="4" eb="5">
      <t>ト</t>
    </rPh>
    <rPh sb="7" eb="9">
      <t>ジュンバン</t>
    </rPh>
    <rPh sb="11" eb="13">
      <t>カンケイ</t>
    </rPh>
    <rPh sb="13" eb="15">
      <t>シリョウ</t>
    </rPh>
    <rPh sb="15" eb="17">
      <t>イチラ</t>
    </rPh>
    <rPh sb="17" eb="18">
      <t>ヒョウ</t>
    </rPh>
    <rPh sb="19" eb="20">
      <t>シ</t>
    </rPh>
    <rPh sb="20" eb="21">
      <t>リョウ</t>
    </rPh>
    <rPh sb="21" eb="23">
      <t>バンゴウ</t>
    </rPh>
    <rPh sb="24" eb="26">
      <t>ジュンバン</t>
    </rPh>
    <phoneticPr fontId="2"/>
  </si>
  <si>
    <t>・白紙の表紙ごとにインデックスを付け資料番号を記入する。</t>
    <rPh sb="1" eb="2">
      <t>ハク</t>
    </rPh>
    <rPh sb="2" eb="3">
      <t>カミ</t>
    </rPh>
    <rPh sb="4" eb="6">
      <t>ヒョウシ</t>
    </rPh>
    <rPh sb="16" eb="17">
      <t>ツ</t>
    </rPh>
    <rPh sb="18" eb="19">
      <t>シ</t>
    </rPh>
    <rPh sb="19" eb="20">
      <t>リョウ</t>
    </rPh>
    <rPh sb="20" eb="22">
      <t>バンゴウ</t>
    </rPh>
    <rPh sb="23" eb="25">
      <t>キニュウ</t>
    </rPh>
    <phoneticPr fontId="2"/>
  </si>
  <si>
    <t>・左側で閉じ、全体をフラットファイルで綴じる。</t>
    <rPh sb="1" eb="3">
      <t>ヒダリガワ</t>
    </rPh>
    <rPh sb="4" eb="5">
      <t>ト</t>
    </rPh>
    <phoneticPr fontId="2"/>
  </si>
  <si>
    <t>・資料は、Ａ４サイズとし、図面などで、Ａ３となる場合は折りたたむこと。</t>
    <rPh sb="1" eb="3">
      <t>シリョウ</t>
    </rPh>
    <phoneticPr fontId="2"/>
  </si>
  <si>
    <t>・Ａ４サイズより小さくなる場合は、台紙（Ａ４サイズ）に貼り付ける。</t>
    <rPh sb="8" eb="9">
      <t>チイ</t>
    </rPh>
    <phoneticPr fontId="2"/>
  </si>
  <si>
    <t>・表表紙に法人名・応募整備施設種別を記入し、背表紙に法人名を記入する。</t>
    <rPh sb="1" eb="2">
      <t>オモテ</t>
    </rPh>
    <rPh sb="2" eb="4">
      <t>ヒョウシ</t>
    </rPh>
    <rPh sb="5" eb="7">
      <t>ホウジン</t>
    </rPh>
    <rPh sb="7" eb="8">
      <t>メイ</t>
    </rPh>
    <rPh sb="9" eb="11">
      <t>オウボ</t>
    </rPh>
    <rPh sb="11" eb="13">
      <t>セイビ</t>
    </rPh>
    <rPh sb="13" eb="15">
      <t>シセツ</t>
    </rPh>
    <rPh sb="15" eb="17">
      <t>シュベツ</t>
    </rPh>
    <rPh sb="18" eb="20">
      <t>キニュウ</t>
    </rPh>
    <rPh sb="22" eb="25">
      <t>セビョウシ</t>
    </rPh>
    <rPh sb="26" eb="28">
      <t>ホウジン</t>
    </rPh>
    <rPh sb="28" eb="29">
      <t>メイ</t>
    </rPh>
    <rPh sb="30" eb="32">
      <t>キニュウ</t>
    </rPh>
    <phoneticPr fontId="2"/>
  </si>
  <si>
    <t>・原本を綴じているものには、原本分と記入すること。</t>
    <rPh sb="1" eb="3">
      <t>ゲンポン</t>
    </rPh>
    <rPh sb="4" eb="5">
      <t>ト</t>
    </rPh>
    <rPh sb="14" eb="16">
      <t>ゲンポン</t>
    </rPh>
    <rPh sb="16" eb="17">
      <t>ブン</t>
    </rPh>
    <rPh sb="18" eb="20">
      <t>キニュウ</t>
    </rPh>
    <phoneticPr fontId="2"/>
  </si>
  <si>
    <t>提出部数</t>
    <rPh sb="0" eb="2">
      <t>テイシュツ</t>
    </rPh>
    <rPh sb="2" eb="4">
      <t>ブスウ</t>
    </rPh>
    <phoneticPr fontId="2"/>
  </si>
  <si>
    <t>データ提出分：データ入りのCD　１部</t>
    <rPh sb="3" eb="5">
      <t>テイシュツ</t>
    </rPh>
    <rPh sb="5" eb="6">
      <t>ブン</t>
    </rPh>
    <rPh sb="10" eb="11">
      <t>イ</t>
    </rPh>
    <rPh sb="17" eb="18">
      <t>ブ</t>
    </rPh>
    <phoneticPr fontId="2"/>
  </si>
  <si>
    <t>※データ提出分の各ファイルの提出方法について</t>
    <rPh sb="4" eb="6">
      <t>テイシュツ</t>
    </rPh>
    <rPh sb="6" eb="7">
      <t>ブン</t>
    </rPh>
    <rPh sb="8" eb="9">
      <t>カク</t>
    </rPh>
    <rPh sb="14" eb="16">
      <t>テイシュツ</t>
    </rPh>
    <rPh sb="16" eb="18">
      <t>ホウホウ</t>
    </rPh>
    <phoneticPr fontId="2"/>
  </si>
  <si>
    <t>・任意様式や証明書等の写し等については、</t>
    <rPh sb="1" eb="3">
      <t>ニンイ</t>
    </rPh>
    <rPh sb="3" eb="5">
      <t>ヨウシキ</t>
    </rPh>
    <rPh sb="6" eb="9">
      <t>ショウメイショ</t>
    </rPh>
    <rPh sb="9" eb="10">
      <t>トウ</t>
    </rPh>
    <rPh sb="11" eb="12">
      <t>ウツ</t>
    </rPh>
    <rPh sb="13" eb="14">
      <t>トウ</t>
    </rPh>
    <phoneticPr fontId="2"/>
  </si>
  <si>
    <t>□</t>
  </si>
  <si>
    <t>㎡</t>
    <phoneticPr fontId="2"/>
  </si>
  <si>
    <t>敷地面積</t>
    <rPh sb="0" eb="2">
      <t>シキチ</t>
    </rPh>
    <rPh sb="2" eb="4">
      <t>メンセキ</t>
    </rPh>
    <phoneticPr fontId="2"/>
  </si>
  <si>
    <t>用途地域</t>
    <rPh sb="0" eb="2">
      <t>ヨウト</t>
    </rPh>
    <rPh sb="2" eb="4">
      <t>チイキ</t>
    </rPh>
    <phoneticPr fontId="2"/>
  </si>
  <si>
    <t>開設時の所有区分</t>
    <phoneticPr fontId="2"/>
  </si>
  <si>
    <t>現在の所有区分</t>
    <phoneticPr fontId="2"/>
  </si>
  <si>
    <t>取得予定年月日</t>
    <rPh sb="0" eb="2">
      <t>シュトク</t>
    </rPh>
    <rPh sb="2" eb="4">
      <t>ヨテイ</t>
    </rPh>
    <rPh sb="4" eb="7">
      <t>ネンガッピ</t>
    </rPh>
    <phoneticPr fontId="2"/>
  </si>
  <si>
    <t>建物所有
関係</t>
    <rPh sb="0" eb="2">
      <t>タテモノ</t>
    </rPh>
    <phoneticPr fontId="2"/>
  </si>
  <si>
    <t>抵当権設定状況</t>
    <rPh sb="0" eb="3">
      <t>テイトウケン</t>
    </rPh>
    <rPh sb="3" eb="5">
      <t>セッテイ</t>
    </rPh>
    <rPh sb="5" eb="7">
      <t>ジョウキョウ</t>
    </rPh>
    <phoneticPr fontId="2"/>
  </si>
  <si>
    <t>抵当権の内容
および抹消の見込</t>
    <rPh sb="0" eb="3">
      <t>テイトウケン</t>
    </rPh>
    <rPh sb="4" eb="6">
      <t>ナイヨウ</t>
    </rPh>
    <rPh sb="10" eb="12">
      <t>マッショウ</t>
    </rPh>
    <rPh sb="13" eb="15">
      <t>ミコ</t>
    </rPh>
    <phoneticPr fontId="2"/>
  </si>
  <si>
    <t>法令による
規制</t>
    <rPh sb="0" eb="2">
      <t>ホウレイ</t>
    </rPh>
    <rPh sb="6" eb="8">
      <t>キセイ</t>
    </rPh>
    <phoneticPr fontId="2"/>
  </si>
  <si>
    <t>法令による規制等の該当</t>
    <rPh sb="0" eb="2">
      <t>ホウレイ</t>
    </rPh>
    <rPh sb="5" eb="7">
      <t>キセイ</t>
    </rPh>
    <rPh sb="7" eb="8">
      <t>トウ</t>
    </rPh>
    <rPh sb="9" eb="11">
      <t>ガイトウ</t>
    </rPh>
    <phoneticPr fontId="2"/>
  </si>
  <si>
    <t>確認機関・担当者名</t>
    <rPh sb="0" eb="2">
      <t>カクニン</t>
    </rPh>
    <rPh sb="2" eb="4">
      <t>キカン</t>
    </rPh>
    <rPh sb="5" eb="8">
      <t>タントウシャ</t>
    </rPh>
    <rPh sb="8" eb="9">
      <t>メイ</t>
    </rPh>
    <phoneticPr fontId="2"/>
  </si>
  <si>
    <t>河川法</t>
  </si>
  <si>
    <t>砂防法</t>
  </si>
  <si>
    <t>文化財保護法</t>
    <phoneticPr fontId="2"/>
  </si>
  <si>
    <t>農地法</t>
    <rPh sb="0" eb="3">
      <t>ノウチホウ</t>
    </rPh>
    <phoneticPr fontId="2"/>
  </si>
  <si>
    <t>選択してください</t>
    <rPh sb="0" eb="2">
      <t>センタク</t>
    </rPh>
    <phoneticPr fontId="2"/>
  </si>
  <si>
    <t>公共交通機関</t>
    <phoneticPr fontId="2"/>
  </si>
  <si>
    <t>緊急車両等の進入</t>
    <rPh sb="4" eb="5">
      <t>トウ</t>
    </rPh>
    <rPh sb="6" eb="8">
      <t>シンニュウ</t>
    </rPh>
    <phoneticPr fontId="2"/>
  </si>
  <si>
    <t>立地条件</t>
    <rPh sb="0" eb="2">
      <t>リッチ</t>
    </rPh>
    <rPh sb="2" eb="4">
      <t>ジョウケン</t>
    </rPh>
    <phoneticPr fontId="2"/>
  </si>
  <si>
    <t>鉄道</t>
    <rPh sb="0" eb="2">
      <t>テツドウ</t>
    </rPh>
    <phoneticPr fontId="2"/>
  </si>
  <si>
    <t>バス</t>
    <phoneticPr fontId="2"/>
  </si>
  <si>
    <t>駅まで</t>
    <rPh sb="0" eb="1">
      <t>エキ</t>
    </rPh>
    <phoneticPr fontId="2"/>
  </si>
  <si>
    <t>m</t>
    <phoneticPr fontId="2"/>
  </si>
  <si>
    <t>停留所まで</t>
    <rPh sb="0" eb="3">
      <t>テイリュウジョ</t>
    </rPh>
    <phoneticPr fontId="2"/>
  </si>
  <si>
    <t>敷地内駐車場</t>
    <rPh sb="0" eb="2">
      <t>シキチ</t>
    </rPh>
    <rPh sb="2" eb="3">
      <t>ナイ</t>
    </rPh>
    <rPh sb="3" eb="6">
      <t>チュウシャジョウ</t>
    </rPh>
    <phoneticPr fontId="2"/>
  </si>
  <si>
    <t>敷地外駐車場</t>
    <rPh sb="0" eb="2">
      <t>シキチ</t>
    </rPh>
    <rPh sb="2" eb="3">
      <t>ソト</t>
    </rPh>
    <rPh sb="3" eb="6">
      <t>チュウシャジョウ</t>
    </rPh>
    <phoneticPr fontId="2"/>
  </si>
  <si>
    <t>来所者分</t>
    <rPh sb="0" eb="3">
      <t>ライショシャ</t>
    </rPh>
    <rPh sb="3" eb="4">
      <t>ブン</t>
    </rPh>
    <phoneticPr fontId="2"/>
  </si>
  <si>
    <t>職員分</t>
    <rPh sb="0" eb="2">
      <t>ショクイン</t>
    </rPh>
    <rPh sb="2" eb="3">
      <t>ブン</t>
    </rPh>
    <phoneticPr fontId="2"/>
  </si>
  <si>
    <t>業務車分</t>
    <rPh sb="0" eb="2">
      <t>ギョウム</t>
    </rPh>
    <rPh sb="2" eb="3">
      <t>クルマ</t>
    </rPh>
    <rPh sb="3" eb="4">
      <t>ブン</t>
    </rPh>
    <phoneticPr fontId="2"/>
  </si>
  <si>
    <t>交渉状況</t>
    <rPh sb="0" eb="2">
      <t>コウショウ</t>
    </rPh>
    <rPh sb="2" eb="4">
      <t>ジョウキョウ</t>
    </rPh>
    <phoneticPr fontId="2"/>
  </si>
  <si>
    <t>月</t>
    <rPh sb="0" eb="1">
      <t>ツキ</t>
    </rPh>
    <phoneticPr fontId="2"/>
  </si>
  <si>
    <t>日</t>
    <rPh sb="0" eb="1">
      <t>ヒ</t>
    </rPh>
    <phoneticPr fontId="2"/>
  </si>
  <si>
    <t>　　これらの内容を遵守します。</t>
    <rPh sb="6" eb="8">
      <t>ナイヨウ</t>
    </rPh>
    <phoneticPr fontId="2"/>
  </si>
  <si>
    <t>ＦＡＸ番号</t>
    <rPh sb="3" eb="5">
      <t>バンゴウ</t>
    </rPh>
    <phoneticPr fontId="2"/>
  </si>
  <si>
    <t>Email</t>
    <phoneticPr fontId="2"/>
  </si>
  <si>
    <t>㎡</t>
    <phoneticPr fontId="2"/>
  </si>
  <si>
    <t>区分</t>
    <rPh sb="0" eb="2">
      <t>クブン</t>
    </rPh>
    <phoneticPr fontId="2"/>
  </si>
  <si>
    <t>法人設立日</t>
    <rPh sb="0" eb="2">
      <t>ホウジン</t>
    </rPh>
    <rPh sb="2" eb="4">
      <t>セツリツ</t>
    </rPh>
    <rPh sb="4" eb="5">
      <t>ビ</t>
    </rPh>
    <phoneticPr fontId="2"/>
  </si>
  <si>
    <t>法人概要・役員名簿</t>
    <rPh sb="0" eb="2">
      <t>ホウジン</t>
    </rPh>
    <rPh sb="2" eb="4">
      <t>ガイヨウ</t>
    </rPh>
    <rPh sb="5" eb="7">
      <t>ヤクイン</t>
    </rPh>
    <rPh sb="7" eb="9">
      <t>メイボ</t>
    </rPh>
    <phoneticPr fontId="2"/>
  </si>
  <si>
    <t>09_法人概要・役員名簿</t>
    <rPh sb="3" eb="5">
      <t>ホウジン</t>
    </rPh>
    <rPh sb="5" eb="7">
      <t>ガイヨウ</t>
    </rPh>
    <rPh sb="8" eb="10">
      <t>ヤクイン</t>
    </rPh>
    <rPh sb="10" eb="12">
      <t>メイボ</t>
    </rPh>
    <phoneticPr fontId="2"/>
  </si>
  <si>
    <t>様式９－１</t>
    <rPh sb="0" eb="2">
      <t>ヨウシキ</t>
    </rPh>
    <phoneticPr fontId="2"/>
  </si>
  <si>
    <t>様式９－２</t>
    <rPh sb="0" eb="2">
      <t>ヨウシキ</t>
    </rPh>
    <phoneticPr fontId="2"/>
  </si>
  <si>
    <t>様式１０</t>
    <rPh sb="0" eb="2">
      <t>ヨウシキ</t>
    </rPh>
    <phoneticPr fontId="2"/>
  </si>
  <si>
    <t>様式１１－１</t>
    <rPh sb="0" eb="2">
      <t>ヨウシキ</t>
    </rPh>
    <phoneticPr fontId="2"/>
  </si>
  <si>
    <t>様式１１－２</t>
    <rPh sb="0" eb="2">
      <t>ヨウシキ</t>
    </rPh>
    <phoneticPr fontId="2"/>
  </si>
  <si>
    <t>様式１２</t>
    <rPh sb="0" eb="2">
      <t>ヨウシキ</t>
    </rPh>
    <phoneticPr fontId="2"/>
  </si>
  <si>
    <t>10_様式8別添_01外部評価・内部評価
10_様式8別添_02施設パンフレット</t>
    <rPh sb="3" eb="5">
      <t>ヨウシキ</t>
    </rPh>
    <rPh sb="6" eb="8">
      <t>ベッテン</t>
    </rPh>
    <rPh sb="11" eb="13">
      <t>ガイブ</t>
    </rPh>
    <rPh sb="13" eb="15">
      <t>ヒョウカ</t>
    </rPh>
    <rPh sb="16" eb="18">
      <t>ナイブ</t>
    </rPh>
    <rPh sb="18" eb="20">
      <t>ヒョウカ</t>
    </rPh>
    <rPh sb="32" eb="34">
      <t>シセツ</t>
    </rPh>
    <phoneticPr fontId="2"/>
  </si>
  <si>
    <t>任意様式でも可
外部評価・内部評価の写し・既運営施設のパンフレット等を添付すること</t>
    <rPh sb="0" eb="2">
      <t>ニンイ</t>
    </rPh>
    <rPh sb="2" eb="4">
      <t>ヨウシキ</t>
    </rPh>
    <rPh sb="6" eb="7">
      <t>カ</t>
    </rPh>
    <phoneticPr fontId="2"/>
  </si>
  <si>
    <t>法人の概要が分かる資料・役員名簿を添付すること</t>
    <rPh sb="0" eb="2">
      <t>ホウジン</t>
    </rPh>
    <rPh sb="3" eb="5">
      <t>ガイヨウ</t>
    </rPh>
    <rPh sb="6" eb="7">
      <t>ワ</t>
    </rPh>
    <rPh sb="9" eb="11">
      <t>シリョウ</t>
    </rPh>
    <rPh sb="12" eb="14">
      <t>ヤクイン</t>
    </rPh>
    <rPh sb="14" eb="16">
      <t>メイボ</t>
    </rPh>
    <rPh sb="17" eb="19">
      <t>テンプ</t>
    </rPh>
    <phoneticPr fontId="2"/>
  </si>
  <si>
    <r>
      <t>　こちらのExcelファイル内で作成した様式については、</t>
    </r>
    <r>
      <rPr>
        <u/>
        <sz val="11"/>
        <rFont val="BIZ UDPゴシック"/>
        <family val="3"/>
        <charset val="128"/>
      </rPr>
      <t>Excelファイルごと提出</t>
    </r>
    <r>
      <rPr>
        <sz val="11"/>
        <rFont val="BIZ UDPゴシック"/>
        <family val="3"/>
        <charset val="128"/>
      </rPr>
      <t>。</t>
    </r>
    <phoneticPr fontId="2"/>
  </si>
  <si>
    <t>・ファイル名は「00_【応募法人名】特定施設入居者生活介護提出書類一式.xlsx」とすること。</t>
    <rPh sb="5" eb="6">
      <t>メイ</t>
    </rPh>
    <rPh sb="12" eb="14">
      <t>オウボ</t>
    </rPh>
    <rPh sb="14" eb="16">
      <t>ホウジン</t>
    </rPh>
    <rPh sb="16" eb="17">
      <t>メイ</t>
    </rPh>
    <rPh sb="18" eb="20">
      <t>トクテイ</t>
    </rPh>
    <rPh sb="20" eb="22">
      <t>シセツ</t>
    </rPh>
    <rPh sb="22" eb="25">
      <t>ニュウキョシャ</t>
    </rPh>
    <rPh sb="25" eb="27">
      <t>セイカツ</t>
    </rPh>
    <rPh sb="27" eb="29">
      <t>カイゴ</t>
    </rPh>
    <rPh sb="29" eb="31">
      <t>テイシュツ</t>
    </rPh>
    <rPh sb="31" eb="33">
      <t>ショルイ</t>
    </rPh>
    <rPh sb="33" eb="35">
      <t>イッシキ</t>
    </rPh>
    <phoneticPr fontId="2"/>
  </si>
  <si>
    <t>・1シートごとに保存すると、数式がうまく反映されないため、</t>
    <rPh sb="14" eb="16">
      <t>スウシキ</t>
    </rPh>
    <phoneticPr fontId="2"/>
  </si>
  <si>
    <r>
      <t>　関係様式</t>
    </r>
    <r>
      <rPr>
        <u/>
        <sz val="11"/>
        <rFont val="BIZ UDPゴシック"/>
        <family val="3"/>
        <charset val="128"/>
      </rPr>
      <t>一覧表に記載の「データ提出時のファイル名」に従って命名</t>
    </r>
    <r>
      <rPr>
        <sz val="11"/>
        <rFont val="BIZ UDPゴシック"/>
        <family val="3"/>
        <charset val="128"/>
      </rPr>
      <t>し、提出すること。</t>
    </r>
    <phoneticPr fontId="2"/>
  </si>
  <si>
    <t>・紙資源節約の見地から、見づらくならない程度で両面コピー等にご協力ください。</t>
    <phoneticPr fontId="2"/>
  </si>
  <si>
    <t>令和5年度</t>
    <rPh sb="0" eb="2">
      <t>レイワ</t>
    </rPh>
    <rPh sb="3" eb="5">
      <t>ネンド</t>
    </rPh>
    <rPh sb="4" eb="5">
      <t>ド</t>
    </rPh>
    <phoneticPr fontId="2"/>
  </si>
  <si>
    <t>11月</t>
    <phoneticPr fontId="2"/>
  </si>
  <si>
    <t>紙提出分：原本記載分１部　写し5部　</t>
    <rPh sb="0" eb="1">
      <t>カミ</t>
    </rPh>
    <rPh sb="1" eb="3">
      <t>テイシュツ</t>
    </rPh>
    <rPh sb="3" eb="4">
      <t>ブン</t>
    </rPh>
    <rPh sb="5" eb="7">
      <t>ゲンポン</t>
    </rPh>
    <rPh sb="7" eb="9">
      <t>キサイ</t>
    </rPh>
    <rPh sb="9" eb="10">
      <t>ブン</t>
    </rPh>
    <rPh sb="11" eb="12">
      <t>ブ</t>
    </rPh>
    <rPh sb="13" eb="14">
      <t>ウツ</t>
    </rPh>
    <rPh sb="16" eb="17">
      <t>ブ</t>
    </rPh>
    <phoneticPr fontId="2"/>
  </si>
  <si>
    <t>←小規模多機能型居宅介護、看護小規模多機能型居宅介護、
認知症対応型共同生活介護のいずれかを実施予定の場合に限る</t>
    <rPh sb="1" eb="7">
      <t>ショウキボタキノウ</t>
    </rPh>
    <rPh sb="7" eb="8">
      <t>ガタ</t>
    </rPh>
    <rPh sb="8" eb="10">
      <t>キョタク</t>
    </rPh>
    <rPh sb="10" eb="12">
      <t>カイゴ</t>
    </rPh>
    <rPh sb="13" eb="15">
      <t>カンゴ</t>
    </rPh>
    <rPh sb="15" eb="18">
      <t>ショウキボ</t>
    </rPh>
    <rPh sb="18" eb="22">
      <t>タキノウガタ</t>
    </rPh>
    <rPh sb="22" eb="24">
      <t>キョタク</t>
    </rPh>
    <rPh sb="24" eb="26">
      <t>カイゴ</t>
    </rPh>
    <rPh sb="28" eb="31">
      <t>ニンチショウ</t>
    </rPh>
    <rPh sb="31" eb="34">
      <t>タイオウガタ</t>
    </rPh>
    <rPh sb="34" eb="36">
      <t>キョウドウ</t>
    </rPh>
    <rPh sb="36" eb="38">
      <t>セイカツ</t>
    </rPh>
    <rPh sb="38" eb="40">
      <t>カイゴ</t>
    </rPh>
    <rPh sb="46" eb="48">
      <t>ジッシ</t>
    </rPh>
    <rPh sb="48" eb="50">
      <t>ヨテイ</t>
    </rPh>
    <rPh sb="51" eb="53">
      <t>バアイ</t>
    </rPh>
    <rPh sb="54" eb="55">
      <t>カギ</t>
    </rPh>
    <phoneticPr fontId="2"/>
  </si>
  <si>
    <t>資 格 取 得 年 月</t>
    <phoneticPr fontId="2"/>
  </si>
  <si>
    <t>事業所代表者　経歴書</t>
    <rPh sb="0" eb="3">
      <t>ジギョウショ</t>
    </rPh>
    <rPh sb="3" eb="6">
      <t>ダイヒョウシャ</t>
    </rPh>
    <phoneticPr fontId="2"/>
  </si>
  <si>
    <t>※法人代表者と事業所代表者が異なる場合はこちらの経歴書を使用してください。</t>
    <rPh sb="1" eb="3">
      <t>ホウジン</t>
    </rPh>
    <rPh sb="3" eb="6">
      <t>ダイヒョウシャ</t>
    </rPh>
    <rPh sb="7" eb="10">
      <t>ジギョウショ</t>
    </rPh>
    <rPh sb="10" eb="13">
      <t>ダイヒョウシャ</t>
    </rPh>
    <rPh sb="14" eb="15">
      <t>コト</t>
    </rPh>
    <rPh sb="17" eb="19">
      <t>バアイ</t>
    </rPh>
    <rPh sb="24" eb="27">
      <t>ケイレキショ</t>
    </rPh>
    <rPh sb="28" eb="30">
      <t>シヨウ</t>
    </rPh>
    <phoneticPr fontId="2"/>
  </si>
  <si>
    <t>事業所代表者
（法人代表者と事業所代表者が異なる場合のみ記入）</t>
    <rPh sb="0" eb="3">
      <t>ジギョウショ</t>
    </rPh>
    <rPh sb="3" eb="6">
      <t>ダイヒョウシャ</t>
    </rPh>
    <rPh sb="8" eb="10">
      <t>ホウジン</t>
    </rPh>
    <rPh sb="10" eb="12">
      <t>ダイヒョウ</t>
    </rPh>
    <rPh sb="12" eb="13">
      <t>シャ</t>
    </rPh>
    <rPh sb="14" eb="17">
      <t>ジギョウショ</t>
    </rPh>
    <rPh sb="17" eb="19">
      <t>ダイヒョウ</t>
    </rPh>
    <rPh sb="19" eb="20">
      <t>シャ</t>
    </rPh>
    <rPh sb="21" eb="22">
      <t>コト</t>
    </rPh>
    <rPh sb="24" eb="26">
      <t>バアイ</t>
    </rPh>
    <rPh sb="28" eb="30">
      <t>キニュウ</t>
    </rPh>
    <phoneticPr fontId="2"/>
  </si>
  <si>
    <t>度版</t>
    <rPh sb="0" eb="1">
      <t>ド</t>
    </rPh>
    <rPh sb="1" eb="2">
      <t>バン</t>
    </rPh>
    <phoneticPr fontId="2"/>
  </si>
  <si>
    <t>↑</t>
    <phoneticPr fontId="2"/>
  </si>
  <si>
    <t>作成したい年度の4/1を入力すると、様式内全ての年度が変わります</t>
    <rPh sb="0" eb="2">
      <t>サクセイ</t>
    </rPh>
    <rPh sb="5" eb="7">
      <t>ネンド</t>
    </rPh>
    <rPh sb="7" eb="9">
      <t>トウネンド</t>
    </rPh>
    <rPh sb="12" eb="14">
      <t>ニュウリョク</t>
    </rPh>
    <rPh sb="18" eb="20">
      <t>ヨウシキ</t>
    </rPh>
    <rPh sb="20" eb="21">
      <t>ナイ</t>
    </rPh>
    <rPh sb="21" eb="22">
      <t>スベ</t>
    </rPh>
    <rPh sb="24" eb="26">
      <t>ネンド</t>
    </rPh>
    <rPh sb="27" eb="28">
      <t>カ</t>
    </rPh>
    <phoneticPr fontId="2"/>
  </si>
  <si>
    <t xml:space="preserve">宝塚市
</t>
    <rPh sb="0" eb="1">
      <t>タカラ</t>
    </rPh>
    <rPh sb="1" eb="2">
      <t>ツカ</t>
    </rPh>
    <rPh sb="2" eb="3">
      <t>シ</t>
    </rPh>
    <phoneticPr fontId="2"/>
  </si>
  <si>
    <t>11月</t>
    <rPh sb="2" eb="3">
      <t>ガツ</t>
    </rPh>
    <phoneticPr fontId="2"/>
  </si>
  <si>
    <t>人</t>
    <rPh sb="0" eb="1">
      <t>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</si>
</sst>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0_);[Red]\(0.00\)"/>
    <numFmt numFmtId="177" formatCode="0.00_ "/>
    <numFmt numFmtId="178" formatCode="#,##0.0_ "/>
    <numFmt numFmtId="179" formatCode="#,##0_ "/>
    <numFmt numFmtId="180" formatCode="#,##0;&quot;△ &quot;#,##0"/>
    <numFmt numFmtId="181" formatCode="[$-411]ggge&quot;年&quot;m&quot;月&quot;d&quot;日&quot;;@"/>
    <numFmt numFmtId="182" formatCode="0&quot;台&quot;"/>
    <numFmt numFmtId="183" formatCode="[$-411]ggge&quot;年&quot;"/>
    <numFmt numFmtId="184" formatCode="[$]ggge&quot;年度&quot;\(bbbb&quot;年度&quot;\)" x16r2:formatCode16="[$-ja-JP-x-gannen]ggge&quot;年度&quot;\(bbbb&quot;年度&quot;\)"/>
    <numFmt numFmtId="185" formatCode="[$]ggge&quot;年&quot;\(bbbb&quot;年&quot;\)" x16r2:formatCode16="[$-ja-JP-x-gannen]ggge&quot;年&quot;\(bbbb&quot;年&quot;\)"/>
    <numFmt numFmtId="186" formatCode="[$-411]ggge"/>
    <numFmt numFmtId="187" formatCode="ge\.m\.d"/>
  </numFmts>
  <fonts count="53">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6"/>
      <name val="ＭＳ Ｐゴシック"/>
      <family val="3"/>
      <charset val="128"/>
    </font>
    <font>
      <sz val="16"/>
      <name val="ＭＳ Ｐゴシック"/>
      <family val="3"/>
      <charset val="128"/>
    </font>
    <font>
      <b/>
      <sz val="9"/>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20"/>
      <name val="BIZ UDPゴシック"/>
      <family val="3"/>
      <charset val="128"/>
    </font>
    <font>
      <sz val="28"/>
      <name val="BIZ UDPゴシック"/>
      <family val="3"/>
      <charset val="128"/>
    </font>
    <font>
      <sz val="11"/>
      <name val="BIZ UDPゴシック"/>
      <family val="3"/>
      <charset val="128"/>
    </font>
    <font>
      <sz val="30"/>
      <name val="BIZ UDPゴシック"/>
      <family val="3"/>
      <charset val="128"/>
    </font>
    <font>
      <b/>
      <sz val="10"/>
      <name val="BIZ UDPゴシック"/>
      <family val="3"/>
      <charset val="128"/>
    </font>
    <font>
      <sz val="10"/>
      <name val="BIZ UDPゴシック"/>
      <family val="3"/>
      <charset val="128"/>
    </font>
    <font>
      <b/>
      <sz val="11"/>
      <name val="BIZ UDPゴシック"/>
      <family val="3"/>
      <charset val="128"/>
    </font>
    <font>
      <u/>
      <sz val="11"/>
      <color theme="10"/>
      <name val="ＭＳ Ｐゴシック"/>
      <family val="3"/>
      <charset val="128"/>
    </font>
    <font>
      <b/>
      <sz val="14"/>
      <name val="BIZ UDPゴシック"/>
      <family val="3"/>
      <charset val="128"/>
    </font>
    <font>
      <b/>
      <sz val="13"/>
      <name val="BIZ UDPゴシック"/>
      <family val="3"/>
      <charset val="128"/>
    </font>
    <font>
      <b/>
      <sz val="12"/>
      <name val="BIZ UDPゴシック"/>
      <family val="3"/>
      <charset val="128"/>
    </font>
    <font>
      <sz val="18"/>
      <name val="BIZ UDPゴシック"/>
      <family val="3"/>
      <charset val="128"/>
    </font>
    <font>
      <sz val="12"/>
      <name val="BIZ UDPゴシック"/>
      <family val="3"/>
      <charset val="128"/>
    </font>
    <font>
      <b/>
      <sz val="16"/>
      <name val="BIZ UDPゴシック"/>
      <family val="3"/>
      <charset val="128"/>
    </font>
    <font>
      <sz val="14"/>
      <name val="BIZ UDPゴシック"/>
      <family val="3"/>
      <charset val="128"/>
    </font>
    <font>
      <sz val="8"/>
      <name val="BIZ UDPゴシック"/>
      <family val="3"/>
      <charset val="128"/>
    </font>
    <font>
      <sz val="10.5"/>
      <name val="BIZ UDPゴシック"/>
      <family val="3"/>
      <charset val="128"/>
    </font>
    <font>
      <sz val="9"/>
      <name val="BIZ UDPゴシック"/>
      <family val="3"/>
      <charset val="128"/>
    </font>
    <font>
      <sz val="16"/>
      <name val="BIZ UDPゴシック"/>
      <family val="3"/>
      <charset val="128"/>
    </font>
    <font>
      <sz val="9.5"/>
      <name val="BIZ UDPゴシック"/>
      <family val="3"/>
      <charset val="128"/>
    </font>
    <font>
      <b/>
      <sz val="9"/>
      <name val="BIZ UDPゴシック"/>
      <family val="3"/>
      <charset val="128"/>
    </font>
    <font>
      <b/>
      <sz val="18"/>
      <name val="BIZ UDPゴシック"/>
      <family val="3"/>
      <charset val="128"/>
    </font>
    <font>
      <u/>
      <sz val="11"/>
      <name val="BIZ UDPゴシック"/>
      <family val="3"/>
      <charset val="128"/>
    </font>
    <font>
      <sz val="9"/>
      <color indexed="81"/>
      <name val="MS P ゴシック"/>
      <family val="3"/>
      <charset val="128"/>
    </font>
    <font>
      <sz val="18"/>
      <color theme="3"/>
      <name val="游ゴシック Light"/>
      <family val="3"/>
      <charset val="128"/>
    </font>
    <font>
      <sz val="9"/>
      <name val="BIZ UDゴシック"/>
      <family val="3"/>
      <charset val="128"/>
    </font>
    <font>
      <u/>
      <sz val="10"/>
      <name val="BIZ UDPゴシック"/>
      <family val="3"/>
      <charset val="128"/>
    </font>
    <font>
      <sz val="28"/>
      <color rgb="FFFF0000"/>
      <name val="BIZ UDPゴシック"/>
      <family val="3"/>
      <charset val="128"/>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9" tint="0.59999389629810485"/>
        <bgColor indexed="64"/>
      </patternFill>
    </fill>
    <fill>
      <patternFill patternType="solid">
        <fgColor theme="9" tint="0.59984130375072486"/>
        <bgColor indexed="64"/>
      </patternFill>
    </fill>
    <fill>
      <patternFill patternType="solid">
        <fgColor theme="0" tint="-0.24985503707998902"/>
        <bgColor indexed="64"/>
      </patternFill>
    </fill>
    <fill>
      <patternFill patternType="solid">
        <fgColor theme="0"/>
        <bgColor indexed="64"/>
      </patternFill>
    </fill>
    <fill>
      <patternFill patternType="solid">
        <fgColor rgb="FFFF0000"/>
        <bgColor indexed="64"/>
      </patternFill>
    </fill>
  </fills>
  <borders count="18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uble">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double">
        <color indexed="64"/>
      </right>
      <top/>
      <bottom style="thin">
        <color indexed="64"/>
      </bottom>
      <diagonal/>
    </border>
    <border>
      <left style="thin">
        <color indexed="64"/>
      </left>
      <right style="dashDotDot">
        <color indexed="64"/>
      </right>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style="double">
        <color indexed="64"/>
      </left>
      <right style="hair">
        <color indexed="64"/>
      </right>
      <top/>
      <bottom/>
      <diagonal/>
    </border>
    <border>
      <left/>
      <right style="hair">
        <color indexed="64"/>
      </right>
      <top/>
      <bottom/>
      <diagonal/>
    </border>
    <border>
      <left style="hair">
        <color indexed="64"/>
      </left>
      <right style="double">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double">
        <color indexed="64"/>
      </left>
      <right style="hair">
        <color indexed="64"/>
      </right>
      <top style="thin">
        <color indexed="64"/>
      </top>
      <bottom/>
      <diagonal/>
    </border>
    <border>
      <left/>
      <right style="hair">
        <color indexed="64"/>
      </right>
      <top style="thin">
        <color indexed="64"/>
      </top>
      <bottom/>
      <diagonal/>
    </border>
    <border>
      <left style="hair">
        <color indexed="64"/>
      </left>
      <right style="double">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right/>
      <top/>
      <bottom style="medium">
        <color indexed="64"/>
      </bottom>
      <diagonal/>
    </border>
    <border>
      <left style="thin">
        <color indexed="64"/>
      </left>
      <right style="hair">
        <color indexed="64"/>
      </right>
      <top/>
      <bottom style="medium">
        <color indexed="64"/>
      </bottom>
      <diagonal/>
    </border>
    <border>
      <left/>
      <right/>
      <top style="medium">
        <color indexed="64"/>
      </top>
      <bottom style="double">
        <color indexed="64"/>
      </bottom>
      <diagonal/>
    </border>
    <border>
      <left style="thin">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top/>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medium">
        <color indexed="64"/>
      </right>
      <top style="double">
        <color indexed="64"/>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thin">
        <color indexed="64"/>
      </top>
      <bottom style="medium">
        <color indexed="64"/>
      </bottom>
      <diagonal/>
    </border>
    <border>
      <left style="medium">
        <color indexed="64"/>
      </left>
      <right style="thin">
        <color indexed="64"/>
      </right>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right/>
      <top style="double">
        <color indexed="64"/>
      </top>
      <bottom style="thin">
        <color indexed="64"/>
      </bottom>
      <diagonal/>
    </border>
    <border>
      <left style="double">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s>
  <cellStyleXfs count="48">
    <xf numFmtId="0" fontId="0" fillId="0" borderId="0"/>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10" fillId="0" borderId="0" applyNumberFormat="0" applyFill="0" applyBorder="0" applyAlignment="0" applyProtection="0">
      <alignment vertical="center"/>
    </xf>
    <xf numFmtId="0" fontId="11" fillId="29" borderId="171" applyNumberFormat="0" applyAlignment="0" applyProtection="0">
      <alignment vertical="center"/>
    </xf>
    <xf numFmtId="0" fontId="12" fillId="30" borderId="0" applyNumberFormat="0" applyBorder="0" applyAlignment="0" applyProtection="0">
      <alignment vertical="center"/>
    </xf>
    <xf numFmtId="0" fontId="1" fillId="3" borderId="172" applyNumberFormat="0" applyFont="0" applyAlignment="0" applyProtection="0">
      <alignment vertical="center"/>
    </xf>
    <xf numFmtId="0" fontId="13" fillId="0" borderId="173" applyNumberFormat="0" applyFill="0" applyAlignment="0" applyProtection="0">
      <alignment vertical="center"/>
    </xf>
    <xf numFmtId="0" fontId="14" fillId="31" borderId="0" applyNumberFormat="0" applyBorder="0" applyAlignment="0" applyProtection="0">
      <alignment vertical="center"/>
    </xf>
    <xf numFmtId="0" fontId="15" fillId="32" borderId="174" applyNumberFormat="0" applyAlignment="0" applyProtection="0">
      <alignment vertical="center"/>
    </xf>
    <xf numFmtId="0" fontId="16" fillId="0" borderId="0" applyNumberFormat="0" applyFill="0" applyBorder="0" applyAlignment="0" applyProtection="0">
      <alignment vertical="center"/>
    </xf>
    <xf numFmtId="38" fontId="1" fillId="0" borderId="0" applyFont="0" applyFill="0" applyBorder="0" applyAlignment="0" applyProtection="0"/>
    <xf numFmtId="38" fontId="3" fillId="0" borderId="0" applyFont="0" applyFill="0" applyBorder="0" applyAlignment="0" applyProtection="0">
      <alignment vertical="center"/>
    </xf>
    <xf numFmtId="0" fontId="17" fillId="0" borderId="175" applyNumberFormat="0" applyFill="0" applyAlignment="0" applyProtection="0">
      <alignment vertical="center"/>
    </xf>
    <xf numFmtId="0" fontId="18" fillId="0" borderId="176" applyNumberFormat="0" applyFill="0" applyAlignment="0" applyProtection="0">
      <alignment vertical="center"/>
    </xf>
    <xf numFmtId="0" fontId="19" fillId="0" borderId="177" applyNumberFormat="0" applyFill="0" applyAlignment="0" applyProtection="0">
      <alignment vertical="center"/>
    </xf>
    <xf numFmtId="0" fontId="19" fillId="0" borderId="0" applyNumberFormat="0" applyFill="0" applyBorder="0" applyAlignment="0" applyProtection="0">
      <alignment vertical="center"/>
    </xf>
    <xf numFmtId="0" fontId="20" fillId="0" borderId="178" applyNumberFormat="0" applyFill="0" applyAlignment="0" applyProtection="0">
      <alignment vertical="center"/>
    </xf>
    <xf numFmtId="0" fontId="21" fillId="32" borderId="179" applyNumberFormat="0" applyAlignment="0" applyProtection="0">
      <alignment vertical="center"/>
    </xf>
    <xf numFmtId="0" fontId="22" fillId="0" borderId="0" applyNumberFormat="0" applyFill="0" applyBorder="0" applyAlignment="0" applyProtection="0">
      <alignment vertical="center"/>
    </xf>
    <xf numFmtId="0" fontId="23" fillId="2" borderId="174" applyNumberFormat="0" applyAlignment="0" applyProtection="0">
      <alignment vertical="center"/>
    </xf>
    <xf numFmtId="0" fontId="24" fillId="33" borderId="0" applyNumberFormat="0" applyBorder="0" applyAlignment="0" applyProtection="0">
      <alignment vertical="center"/>
    </xf>
    <xf numFmtId="0" fontId="32" fillId="0" borderId="0" applyNumberFormat="0" applyFill="0" applyBorder="0" applyAlignment="0" applyProtection="0"/>
    <xf numFmtId="0" fontId="1" fillId="0" borderId="0"/>
    <xf numFmtId="0" fontId="49" fillId="0" borderId="0" applyNumberFormat="0" applyFill="0" applyBorder="0" applyAlignment="0" applyProtection="0">
      <alignment vertical="center"/>
    </xf>
    <xf numFmtId="9" fontId="1" fillId="0" borderId="0" applyFont="0" applyFill="0" applyBorder="0" applyAlignment="0" applyProtection="0"/>
  </cellStyleXfs>
  <cellXfs count="1301">
    <xf numFmtId="0" fontId="0" fillId="0" borderId="0" xfId="0" applyAlignment="1"/>
    <xf numFmtId="0" fontId="25" fillId="4" borderId="0" xfId="0" applyFont="1" applyFill="1" applyAlignment="1"/>
    <xf numFmtId="0" fontId="27" fillId="4" borderId="0" xfId="0" applyFont="1" applyFill="1" applyAlignment="1"/>
    <xf numFmtId="0" fontId="28" fillId="4" borderId="0" xfId="0" applyFont="1" applyFill="1" applyAlignment="1"/>
    <xf numFmtId="0" fontId="26" fillId="4" borderId="0" xfId="0" applyFont="1" applyFill="1" applyAlignment="1"/>
    <xf numFmtId="0" fontId="30" fillId="0" borderId="0" xfId="0" applyFont="1" applyAlignment="1"/>
    <xf numFmtId="0" fontId="30" fillId="0" borderId="38" xfId="0" applyFont="1" applyBorder="1" applyAlignment="1">
      <alignment vertical="center"/>
    </xf>
    <xf numFmtId="0" fontId="30" fillId="0" borderId="38" xfId="0" quotePrefix="1" applyFont="1" applyBorder="1" applyAlignment="1">
      <alignment horizontal="center" vertical="center"/>
    </xf>
    <xf numFmtId="0" fontId="30" fillId="0" borderId="8" xfId="0" applyFont="1" applyBorder="1" applyAlignment="1">
      <alignment vertical="center" wrapText="1"/>
    </xf>
    <xf numFmtId="0" fontId="30" fillId="0" borderId="51" xfId="0" applyFont="1" applyBorder="1" applyAlignment="1">
      <alignment vertical="center" wrapText="1"/>
    </xf>
    <xf numFmtId="0" fontId="30" fillId="0" borderId="31" xfId="0" applyFont="1" applyBorder="1" applyAlignment="1"/>
    <xf numFmtId="0" fontId="30" fillId="0" borderId="39" xfId="0" applyFont="1" applyBorder="1" applyAlignment="1">
      <alignment vertical="center" wrapText="1"/>
    </xf>
    <xf numFmtId="0" fontId="30" fillId="0" borderId="0" xfId="0" applyFont="1" applyBorder="1" applyAlignment="1"/>
    <xf numFmtId="0" fontId="30" fillId="0" borderId="0" xfId="0" applyFont="1" applyBorder="1" applyAlignment="1">
      <alignment horizontal="center" vertical="center"/>
    </xf>
    <xf numFmtId="0" fontId="30" fillId="0" borderId="0" xfId="0" applyFont="1" applyBorder="1" applyAlignment="1">
      <alignment vertical="center"/>
    </xf>
    <xf numFmtId="0" fontId="30" fillId="0" borderId="0" xfId="0" applyFont="1" applyBorder="1" applyAlignment="1">
      <alignment horizontal="center"/>
    </xf>
    <xf numFmtId="0" fontId="30" fillId="0" borderId="0" xfId="0" applyFont="1" applyAlignment="1">
      <alignment horizontal="center"/>
    </xf>
    <xf numFmtId="0" fontId="30" fillId="0" borderId="39" xfId="0" applyFont="1" applyBorder="1" applyAlignment="1">
      <alignment horizontal="left" vertical="center" shrinkToFit="1"/>
    </xf>
    <xf numFmtId="0" fontId="36" fillId="0" borderId="0" xfId="0" applyFont="1" applyAlignment="1"/>
    <xf numFmtId="0" fontId="27" fillId="0" borderId="0" xfId="0" applyFont="1" applyBorder="1" applyAlignment="1">
      <alignment vertical="center"/>
    </xf>
    <xf numFmtId="0" fontId="27" fillId="0" borderId="0" xfId="0" applyFont="1" applyFill="1" applyAlignment="1"/>
    <xf numFmtId="0" fontId="27" fillId="0" borderId="71" xfId="0" applyFont="1" applyBorder="1" applyAlignment="1"/>
    <xf numFmtId="0" fontId="27" fillId="0" borderId="0" xfId="0" applyFont="1" applyFill="1" applyBorder="1" applyAlignment="1">
      <alignment vertical="center"/>
    </xf>
    <xf numFmtId="0" fontId="27" fillId="0" borderId="1" xfId="0" applyFont="1" applyBorder="1" applyAlignment="1"/>
    <xf numFmtId="0" fontId="30" fillId="0" borderId="39" xfId="0" applyFont="1" applyBorder="1" applyAlignment="1"/>
    <xf numFmtId="0" fontId="30" fillId="16" borderId="2" xfId="0" applyFont="1" applyFill="1" applyBorder="1" applyAlignment="1">
      <alignment vertical="center"/>
    </xf>
    <xf numFmtId="0" fontId="30" fillId="16" borderId="7" xfId="0" applyFont="1" applyFill="1" applyBorder="1" applyAlignment="1">
      <alignment vertical="center"/>
    </xf>
    <xf numFmtId="0" fontId="30" fillId="16" borderId="9" xfId="0" applyFont="1" applyFill="1" applyBorder="1" applyAlignment="1">
      <alignment vertical="center"/>
    </xf>
    <xf numFmtId="0" fontId="30" fillId="0" borderId="10" xfId="0" applyFont="1" applyFill="1" applyBorder="1" applyAlignment="1">
      <alignment vertical="center"/>
    </xf>
    <xf numFmtId="0" fontId="30" fillId="0" borderId="11" xfId="0" applyFont="1" applyFill="1" applyBorder="1" applyAlignment="1">
      <alignment vertical="center"/>
    </xf>
    <xf numFmtId="0" fontId="30" fillId="0" borderId="12" xfId="0" applyFont="1" applyFill="1" applyBorder="1" applyAlignment="1">
      <alignment vertical="center"/>
    </xf>
    <xf numFmtId="0" fontId="30" fillId="0" borderId="13" xfId="0" applyFont="1" applyFill="1" applyBorder="1" applyAlignment="1">
      <alignment vertical="center"/>
    </xf>
    <xf numFmtId="0" fontId="30" fillId="0" borderId="11" xfId="0" applyFont="1" applyBorder="1" applyAlignment="1">
      <alignment vertical="center"/>
    </xf>
    <xf numFmtId="0" fontId="30" fillId="0" borderId="10" xfId="0" applyFont="1" applyBorder="1" applyAlignment="1">
      <alignment vertical="center"/>
    </xf>
    <xf numFmtId="0" fontId="30" fillId="0" borderId="14" xfId="0" applyFont="1" applyBorder="1" applyAlignment="1">
      <alignment vertical="center"/>
    </xf>
    <xf numFmtId="0" fontId="30" fillId="0" borderId="15" xfId="0" applyFont="1" applyFill="1" applyBorder="1" applyAlignment="1">
      <alignment vertical="center"/>
    </xf>
    <xf numFmtId="0" fontId="30" fillId="0" borderId="16" xfId="0" applyFont="1" applyFill="1" applyBorder="1" applyAlignment="1">
      <alignment vertical="center"/>
    </xf>
    <xf numFmtId="0" fontId="30" fillId="0" borderId="17" xfId="0" applyFont="1" applyFill="1" applyBorder="1" applyAlignment="1">
      <alignment vertical="center"/>
    </xf>
    <xf numFmtId="0" fontId="30" fillId="0" borderId="18" xfId="0" applyFont="1" applyFill="1" applyBorder="1" applyAlignment="1">
      <alignment vertical="center"/>
    </xf>
    <xf numFmtId="0" fontId="30" fillId="0" borderId="16" xfId="0" applyFont="1" applyBorder="1" applyAlignment="1">
      <alignment vertical="center"/>
    </xf>
    <xf numFmtId="0" fontId="30" fillId="0" borderId="15" xfId="0" applyFont="1" applyBorder="1" applyAlignment="1">
      <alignment vertical="center"/>
    </xf>
    <xf numFmtId="0" fontId="30" fillId="0" borderId="19" xfId="0" applyFont="1" applyBorder="1" applyAlignment="1">
      <alignment vertical="center"/>
    </xf>
    <xf numFmtId="0" fontId="30" fillId="16" borderId="20" xfId="0" applyFont="1" applyFill="1" applyBorder="1" applyAlignment="1">
      <alignment vertical="center"/>
    </xf>
    <xf numFmtId="0" fontId="30" fillId="0" borderId="21" xfId="0" applyFont="1" applyFill="1" applyBorder="1" applyAlignment="1">
      <alignment vertical="center"/>
    </xf>
    <xf numFmtId="0" fontId="30" fillId="0" borderId="22" xfId="0" applyFont="1" applyFill="1" applyBorder="1" applyAlignment="1">
      <alignment vertical="center"/>
    </xf>
    <xf numFmtId="0" fontId="30" fillId="0" borderId="23" xfId="0" applyFont="1" applyFill="1" applyBorder="1" applyAlignment="1">
      <alignment vertical="center"/>
    </xf>
    <xf numFmtId="0" fontId="30" fillId="0" borderId="24" xfId="0" applyFont="1" applyFill="1" applyBorder="1" applyAlignment="1">
      <alignment vertical="center"/>
    </xf>
    <xf numFmtId="0" fontId="30" fillId="0" borderId="22" xfId="0" applyFont="1" applyBorder="1" applyAlignment="1">
      <alignment vertical="center"/>
    </xf>
    <xf numFmtId="0" fontId="30" fillId="0" borderId="21" xfId="0" applyFont="1" applyBorder="1" applyAlignment="1">
      <alignment vertical="center"/>
    </xf>
    <xf numFmtId="0" fontId="30" fillId="0" borderId="25" xfId="0" applyFont="1" applyBorder="1" applyAlignment="1">
      <alignment vertical="center"/>
    </xf>
    <xf numFmtId="0" fontId="30" fillId="0" borderId="26" xfId="0" applyFont="1" applyFill="1" applyBorder="1" applyAlignment="1">
      <alignment vertical="center"/>
    </xf>
    <xf numFmtId="0" fontId="30" fillId="0" borderId="27" xfId="0" applyFont="1" applyFill="1" applyBorder="1" applyAlignment="1">
      <alignment vertical="center"/>
    </xf>
    <xf numFmtId="0" fontId="30" fillId="0" borderId="28" xfId="0" applyFont="1" applyFill="1" applyBorder="1" applyAlignment="1">
      <alignment vertical="center"/>
    </xf>
    <xf numFmtId="0" fontId="30" fillId="0" borderId="29" xfId="0" applyFont="1" applyFill="1" applyBorder="1" applyAlignment="1">
      <alignment vertical="center"/>
    </xf>
    <xf numFmtId="0" fontId="30" fillId="0" borderId="27" xfId="0" applyFont="1" applyBorder="1" applyAlignment="1">
      <alignment vertical="center"/>
    </xf>
    <xf numFmtId="0" fontId="30" fillId="0" borderId="26" xfId="0" applyFont="1" applyBorder="1" applyAlignment="1">
      <alignment vertical="center"/>
    </xf>
    <xf numFmtId="0" fontId="30" fillId="0" borderId="30" xfId="0" applyFont="1" applyBorder="1" applyAlignment="1">
      <alignment vertical="center"/>
    </xf>
    <xf numFmtId="0" fontId="30" fillId="0" borderId="19" xfId="0" applyFont="1" applyFill="1" applyBorder="1" applyAlignment="1">
      <alignment vertical="center"/>
    </xf>
    <xf numFmtId="0" fontId="35" fillId="0" borderId="0" xfId="0" applyFont="1" applyAlignment="1"/>
    <xf numFmtId="0" fontId="40" fillId="0" borderId="0" xfId="0" applyFont="1" applyAlignment="1"/>
    <xf numFmtId="0" fontId="30" fillId="0" borderId="32" xfId="0" applyFont="1" applyBorder="1" applyAlignment="1">
      <alignment horizontal="center" vertical="center"/>
    </xf>
    <xf numFmtId="0" fontId="30" fillId="0" borderId="33" xfId="0" applyFont="1" applyBorder="1" applyAlignment="1">
      <alignment horizontal="center" vertical="center"/>
    </xf>
    <xf numFmtId="176" fontId="30" fillId="0" borderId="33" xfId="0" applyNumberFormat="1" applyFont="1" applyBorder="1" applyAlignment="1">
      <alignment horizontal="right" vertical="center"/>
    </xf>
    <xf numFmtId="177" fontId="30" fillId="0" borderId="33" xfId="0" applyNumberFormat="1" applyFont="1" applyBorder="1" applyAlignment="1">
      <alignment horizontal="center" vertical="center"/>
    </xf>
    <xf numFmtId="179" fontId="30" fillId="0" borderId="34" xfId="0" applyNumberFormat="1" applyFont="1" applyBorder="1" applyAlignment="1">
      <alignment horizontal="center" vertical="center"/>
    </xf>
    <xf numFmtId="176" fontId="30" fillId="0" borderId="31" xfId="0" applyNumberFormat="1" applyFont="1" applyBorder="1" applyAlignment="1">
      <alignment horizontal="right" vertical="center"/>
    </xf>
    <xf numFmtId="0" fontId="30" fillId="0" borderId="35" xfId="0" applyFont="1" applyBorder="1" applyAlignment="1">
      <alignment horizontal="center" vertical="center"/>
    </xf>
    <xf numFmtId="177" fontId="30" fillId="0" borderId="35" xfId="0" applyNumberFormat="1" applyFont="1" applyBorder="1" applyAlignment="1">
      <alignment horizontal="center" vertical="center"/>
    </xf>
    <xf numFmtId="177" fontId="30" fillId="0" borderId="36" xfId="0" applyNumberFormat="1" applyFont="1" applyBorder="1" applyAlignment="1">
      <alignment horizontal="center" vertical="center"/>
    </xf>
    <xf numFmtId="179" fontId="30" fillId="0" borderId="37" xfId="0" applyNumberFormat="1" applyFont="1" applyBorder="1" applyAlignment="1">
      <alignment horizontal="center" vertical="center"/>
    </xf>
    <xf numFmtId="0" fontId="37" fillId="0" borderId="39" xfId="0" applyFont="1" applyBorder="1" applyAlignment="1">
      <alignment horizontal="center" vertical="center"/>
    </xf>
    <xf numFmtId="176" fontId="37" fillId="0" borderId="39" xfId="0" applyNumberFormat="1" applyFont="1" applyBorder="1" applyAlignment="1">
      <alignment horizontal="right" vertical="center"/>
    </xf>
    <xf numFmtId="177" fontId="37" fillId="0" borderId="39" xfId="0" applyNumberFormat="1" applyFont="1" applyBorder="1" applyAlignment="1">
      <alignment horizontal="center" vertical="center"/>
    </xf>
    <xf numFmtId="179" fontId="37" fillId="0" borderId="40" xfId="0" applyNumberFormat="1" applyFont="1" applyBorder="1" applyAlignment="1">
      <alignment horizontal="center" vertical="center"/>
    </xf>
    <xf numFmtId="0" fontId="37" fillId="0" borderId="31" xfId="0" applyFont="1" applyBorder="1" applyAlignment="1">
      <alignment horizontal="center" vertical="center"/>
    </xf>
    <xf numFmtId="176" fontId="37" fillId="0" borderId="31" xfId="0" applyNumberFormat="1" applyFont="1" applyBorder="1" applyAlignment="1">
      <alignment horizontal="right" vertical="center"/>
    </xf>
    <xf numFmtId="177" fontId="37" fillId="0" borderId="31" xfId="0" applyNumberFormat="1" applyFont="1" applyBorder="1" applyAlignment="1">
      <alignment horizontal="center" vertical="center"/>
    </xf>
    <xf numFmtId="179" fontId="37" fillId="0" borderId="32" xfId="0" applyNumberFormat="1" applyFont="1" applyBorder="1" applyAlignment="1">
      <alignment horizontal="center" vertical="center"/>
    </xf>
    <xf numFmtId="0" fontId="37" fillId="0" borderId="33" xfId="0" applyFont="1" applyBorder="1" applyAlignment="1">
      <alignment horizontal="center" vertical="center"/>
    </xf>
    <xf numFmtId="176" fontId="37" fillId="0" borderId="33" xfId="0" applyNumberFormat="1" applyFont="1" applyBorder="1" applyAlignment="1">
      <alignment horizontal="right" vertical="center"/>
    </xf>
    <xf numFmtId="177" fontId="37" fillId="0" borderId="33" xfId="0" applyNumberFormat="1" applyFont="1" applyBorder="1" applyAlignment="1">
      <alignment horizontal="center" vertical="center"/>
    </xf>
    <xf numFmtId="179" fontId="37" fillId="0" borderId="34" xfId="0" applyNumberFormat="1" applyFont="1" applyBorder="1" applyAlignment="1">
      <alignment horizontal="center" vertical="center"/>
    </xf>
    <xf numFmtId="0" fontId="37" fillId="0" borderId="41" xfId="0" applyFont="1" applyBorder="1" applyAlignment="1">
      <alignment horizontal="center" vertical="center"/>
    </xf>
    <xf numFmtId="177" fontId="37" fillId="0" borderId="41" xfId="0" applyNumberFormat="1" applyFont="1" applyBorder="1" applyAlignment="1">
      <alignment horizontal="center" vertical="center"/>
    </xf>
    <xf numFmtId="0" fontId="37" fillId="0" borderId="36" xfId="0" applyFont="1" applyBorder="1" applyAlignment="1">
      <alignment horizontal="center" vertical="center"/>
    </xf>
    <xf numFmtId="177" fontId="37" fillId="0" borderId="36" xfId="0" applyNumberFormat="1" applyFont="1" applyBorder="1" applyAlignment="1">
      <alignment horizontal="center" vertical="center"/>
    </xf>
    <xf numFmtId="179" fontId="37" fillId="0" borderId="37" xfId="0" applyNumberFormat="1" applyFont="1" applyBorder="1" applyAlignment="1">
      <alignment horizontal="center" vertical="center"/>
    </xf>
    <xf numFmtId="176" fontId="37" fillId="0" borderId="41" xfId="0" applyNumberFormat="1" applyFont="1" applyBorder="1" applyAlignment="1">
      <alignment horizontal="right" vertical="center"/>
    </xf>
    <xf numFmtId="0" fontId="37" fillId="0" borderId="35" xfId="0" applyFont="1" applyBorder="1" applyAlignment="1">
      <alignment horizontal="center" vertical="center"/>
    </xf>
    <xf numFmtId="177" fontId="37" fillId="0" borderId="35" xfId="0" applyNumberFormat="1" applyFont="1" applyBorder="1" applyAlignment="1">
      <alignment horizontal="center" vertical="center"/>
    </xf>
    <xf numFmtId="0" fontId="37" fillId="0" borderId="42" xfId="0" applyFont="1" applyBorder="1" applyAlignment="1">
      <alignment horizontal="center" vertical="center"/>
    </xf>
    <xf numFmtId="176" fontId="37" fillId="0" borderId="42" xfId="0" applyNumberFormat="1" applyFont="1" applyBorder="1" applyAlignment="1">
      <alignment horizontal="right" vertical="center"/>
    </xf>
    <xf numFmtId="0" fontId="37" fillId="0" borderId="43" xfId="0" applyFont="1" applyBorder="1" applyAlignment="1">
      <alignment horizontal="center" vertical="center"/>
    </xf>
    <xf numFmtId="177" fontId="37" fillId="0" borderId="43" xfId="0" applyNumberFormat="1" applyFont="1" applyBorder="1" applyAlignment="1">
      <alignment horizontal="center" vertical="center"/>
    </xf>
    <xf numFmtId="0" fontId="37" fillId="0" borderId="44" xfId="0" applyFont="1" applyBorder="1" applyAlignment="1">
      <alignment horizontal="center" vertical="center"/>
    </xf>
    <xf numFmtId="177" fontId="37" fillId="0" borderId="44" xfId="0" applyNumberFormat="1" applyFont="1" applyBorder="1" applyAlignment="1">
      <alignment horizontal="center" vertical="center"/>
    </xf>
    <xf numFmtId="179" fontId="37" fillId="0" borderId="45" xfId="0" applyNumberFormat="1" applyFont="1" applyBorder="1" applyAlignment="1">
      <alignment horizontal="center" vertical="center"/>
    </xf>
    <xf numFmtId="0" fontId="37" fillId="0" borderId="46" xfId="0" applyFont="1" applyBorder="1" applyAlignment="1">
      <alignment horizontal="center" vertical="center"/>
    </xf>
    <xf numFmtId="176" fontId="34" fillId="0" borderId="42" xfId="0" applyNumberFormat="1" applyFont="1" applyBorder="1" applyAlignment="1">
      <alignment horizontal="right" vertical="center"/>
    </xf>
    <xf numFmtId="0" fontId="34" fillId="0" borderId="43" xfId="0" applyFont="1" applyBorder="1" applyAlignment="1">
      <alignment horizontal="center" vertical="center"/>
    </xf>
    <xf numFmtId="177" fontId="34" fillId="0" borderId="43" xfId="0" applyNumberFormat="1" applyFont="1" applyBorder="1" applyAlignment="1">
      <alignment horizontal="center" vertical="center"/>
    </xf>
    <xf numFmtId="177" fontId="37" fillId="0" borderId="46" xfId="0" applyNumberFormat="1" applyFont="1" applyBorder="1" applyAlignment="1">
      <alignment horizontal="center" vertical="center"/>
    </xf>
    <xf numFmtId="179" fontId="37" fillId="0" borderId="47" xfId="0" applyNumberFormat="1" applyFont="1" applyBorder="1" applyAlignment="1">
      <alignment horizontal="center" vertical="center"/>
    </xf>
    <xf numFmtId="0" fontId="37" fillId="16" borderId="46" xfId="0" applyFont="1" applyFill="1" applyBorder="1" applyAlignment="1">
      <alignment horizontal="center" vertical="center"/>
    </xf>
    <xf numFmtId="176" fontId="37" fillId="16" borderId="46" xfId="0" applyNumberFormat="1" applyFont="1" applyFill="1" applyBorder="1" applyAlignment="1">
      <alignment horizontal="right" vertical="center"/>
    </xf>
    <xf numFmtId="0" fontId="37" fillId="16" borderId="35" xfId="0" applyFont="1" applyFill="1" applyBorder="1" applyAlignment="1">
      <alignment horizontal="center" vertical="center"/>
    </xf>
    <xf numFmtId="177" fontId="37" fillId="16" borderId="35" xfId="0" applyNumberFormat="1" applyFont="1" applyFill="1" applyBorder="1" applyAlignment="1">
      <alignment horizontal="center" vertical="center"/>
    </xf>
    <xf numFmtId="177" fontId="37" fillId="16" borderId="46" xfId="0" applyNumberFormat="1" applyFont="1" applyFill="1" applyBorder="1" applyAlignment="1">
      <alignment horizontal="center" vertical="center"/>
    </xf>
    <xf numFmtId="179" fontId="37" fillId="16" borderId="47" xfId="0" applyNumberFormat="1" applyFont="1" applyFill="1" applyBorder="1" applyAlignment="1">
      <alignment horizontal="center" vertical="center"/>
    </xf>
    <xf numFmtId="0" fontId="37" fillId="16" borderId="48" xfId="0" applyFont="1" applyFill="1" applyBorder="1" applyAlignment="1">
      <alignment horizontal="center" vertical="center"/>
    </xf>
    <xf numFmtId="176" fontId="37" fillId="16" borderId="49" xfId="0" applyNumberFormat="1" applyFont="1" applyFill="1" applyBorder="1" applyAlignment="1">
      <alignment horizontal="right" vertical="center"/>
    </xf>
    <xf numFmtId="0" fontId="37" fillId="16" borderId="49" xfId="0" applyFont="1" applyFill="1" applyBorder="1" applyAlignment="1">
      <alignment horizontal="center" vertical="center"/>
    </xf>
    <xf numFmtId="177" fontId="37" fillId="16" borderId="49" xfId="0" applyNumberFormat="1" applyFont="1" applyFill="1" applyBorder="1" applyAlignment="1">
      <alignment horizontal="center" vertical="center"/>
    </xf>
    <xf numFmtId="177" fontId="37" fillId="16" borderId="48" xfId="0" applyNumberFormat="1" applyFont="1" applyFill="1" applyBorder="1" applyAlignment="1">
      <alignment horizontal="center" vertical="center"/>
    </xf>
    <xf numFmtId="179" fontId="37" fillId="16" borderId="50" xfId="0" applyNumberFormat="1" applyFont="1" applyFill="1" applyBorder="1" applyAlignment="1">
      <alignment horizontal="center" vertical="center"/>
    </xf>
    <xf numFmtId="0" fontId="27" fillId="0" borderId="0" xfId="0" applyFont="1" applyAlignment="1">
      <alignment horizontal="center" readingOrder="1"/>
    </xf>
    <xf numFmtId="0" fontId="30" fillId="0" borderId="0" xfId="0" applyFont="1" applyAlignment="1">
      <alignment readingOrder="1"/>
    </xf>
    <xf numFmtId="0" fontId="30" fillId="0" borderId="0" xfId="0" applyFont="1" applyAlignment="1">
      <alignment horizontal="right" vertical="center"/>
    </xf>
    <xf numFmtId="0" fontId="30" fillId="0" borderId="40" xfId="0" applyFont="1" applyBorder="1" applyAlignment="1">
      <alignment horizontal="center" vertical="center"/>
    </xf>
    <xf numFmtId="0" fontId="30" fillId="0" borderId="33" xfId="0" applyFont="1" applyBorder="1" applyAlignment="1"/>
    <xf numFmtId="0" fontId="30" fillId="0" borderId="34" xfId="0" applyFont="1" applyBorder="1" applyAlignment="1"/>
    <xf numFmtId="0" fontId="30" fillId="0" borderId="51" xfId="0" applyFont="1" applyBorder="1" applyAlignment="1"/>
    <xf numFmtId="0" fontId="30" fillId="0" borderId="52" xfId="0" applyFont="1" applyBorder="1" applyAlignment="1"/>
    <xf numFmtId="0" fontId="30" fillId="0" borderId="40" xfId="0" applyFont="1" applyBorder="1" applyAlignment="1"/>
    <xf numFmtId="0" fontId="30" fillId="0" borderId="32" xfId="0" applyFont="1" applyBorder="1" applyAlignment="1"/>
    <xf numFmtId="0" fontId="30" fillId="0" borderId="36" xfId="0" applyFont="1" applyBorder="1" applyAlignment="1"/>
    <xf numFmtId="0" fontId="30" fillId="0" borderId="37" xfId="0" applyFont="1" applyBorder="1" applyAlignment="1"/>
    <xf numFmtId="0" fontId="30" fillId="0" borderId="44" xfId="0" applyFont="1" applyBorder="1" applyAlignment="1"/>
    <xf numFmtId="0" fontId="30" fillId="0" borderId="45" xfId="0" applyFont="1" applyBorder="1" applyAlignment="1"/>
    <xf numFmtId="0" fontId="30" fillId="0" borderId="46" xfId="0" applyFont="1" applyBorder="1" applyAlignment="1"/>
    <xf numFmtId="0" fontId="30" fillId="0" borderId="47" xfId="0" applyFont="1" applyBorder="1" applyAlignment="1"/>
    <xf numFmtId="0" fontId="30" fillId="16" borderId="46" xfId="0" applyFont="1" applyFill="1" applyBorder="1" applyAlignment="1">
      <alignment horizontal="center" vertical="center"/>
    </xf>
    <xf numFmtId="178" fontId="30" fillId="16" borderId="46" xfId="0" applyNumberFormat="1" applyFont="1" applyFill="1" applyBorder="1" applyAlignment="1">
      <alignment horizontal="center" vertical="center"/>
    </xf>
    <xf numFmtId="0" fontId="30" fillId="16" borderId="46" xfId="0" applyFont="1" applyFill="1" applyBorder="1" applyAlignment="1"/>
    <xf numFmtId="0" fontId="30" fillId="16" borderId="47" xfId="0" applyFont="1" applyFill="1" applyBorder="1" applyAlignment="1">
      <alignment horizontal="center" vertical="center"/>
    </xf>
    <xf numFmtId="0" fontId="30" fillId="16" borderId="48" xfId="0" applyFont="1" applyFill="1" applyBorder="1" applyAlignment="1">
      <alignment horizontal="center" vertical="center"/>
    </xf>
    <xf numFmtId="178" fontId="30" fillId="16" borderId="48" xfId="0" applyNumberFormat="1" applyFont="1" applyFill="1" applyBorder="1" applyAlignment="1">
      <alignment horizontal="center" vertical="center"/>
    </xf>
    <xf numFmtId="0" fontId="30" fillId="16" borderId="48" xfId="0" applyFont="1" applyFill="1" applyBorder="1" applyAlignment="1"/>
    <xf numFmtId="0" fontId="30" fillId="16" borderId="50" xfId="0" applyFont="1" applyFill="1" applyBorder="1" applyAlignment="1">
      <alignment horizontal="center" vertical="center"/>
    </xf>
    <xf numFmtId="0" fontId="27" fillId="0" borderId="0" xfId="0" applyFont="1" applyAlignment="1">
      <alignment readingOrder="1"/>
    </xf>
    <xf numFmtId="0" fontId="33" fillId="0" borderId="0" xfId="0" applyFont="1" applyAlignment="1"/>
    <xf numFmtId="0" fontId="27" fillId="0" borderId="0" xfId="0" applyFont="1" applyBorder="1" applyAlignment="1">
      <alignment vertical="top"/>
    </xf>
    <xf numFmtId="0" fontId="27" fillId="0" borderId="55" xfId="0" applyFont="1" applyBorder="1" applyAlignment="1">
      <alignment vertical="center" wrapText="1"/>
    </xf>
    <xf numFmtId="0" fontId="27" fillId="0" borderId="37" xfId="0" applyFont="1" applyBorder="1" applyAlignment="1"/>
    <xf numFmtId="0" fontId="27" fillId="0" borderId="56" xfId="0" applyFont="1" applyBorder="1" applyAlignment="1">
      <alignment vertical="center" wrapText="1"/>
    </xf>
    <xf numFmtId="0" fontId="27" fillId="0" borderId="56" xfId="0" applyFont="1" applyBorder="1" applyAlignment="1"/>
    <xf numFmtId="0" fontId="27" fillId="0" borderId="57" xfId="0" applyFont="1" applyBorder="1" applyAlignment="1"/>
    <xf numFmtId="0" fontId="27" fillId="0" borderId="50" xfId="0" applyFont="1" applyBorder="1" applyAlignment="1"/>
    <xf numFmtId="0" fontId="27" fillId="0" borderId="39" xfId="0" applyFont="1" applyBorder="1" applyAlignment="1"/>
    <xf numFmtId="0" fontId="27" fillId="0" borderId="9" xfId="0" applyFont="1" applyBorder="1" applyAlignment="1"/>
    <xf numFmtId="0" fontId="27" fillId="0" borderId="39" xfId="0" applyFont="1" applyBorder="1" applyAlignment="1">
      <alignment horizontal="right"/>
    </xf>
    <xf numFmtId="0" fontId="27" fillId="0" borderId="62" xfId="0" applyFont="1" applyBorder="1" applyAlignment="1">
      <alignment horizontal="left"/>
    </xf>
    <xf numFmtId="0" fontId="27" fillId="0" borderId="38" xfId="0" applyFont="1" applyBorder="1" applyAlignment="1">
      <alignment horizontal="right"/>
    </xf>
    <xf numFmtId="0" fontId="41" fillId="0" borderId="0" xfId="0" applyFont="1" applyFill="1" applyAlignment="1">
      <alignment horizontal="left"/>
    </xf>
    <xf numFmtId="0" fontId="41" fillId="0" borderId="0" xfId="0" applyFont="1" applyFill="1" applyAlignment="1">
      <alignment horizontal="justify"/>
    </xf>
    <xf numFmtId="0" fontId="30" fillId="0" borderId="0" xfId="0" applyFont="1" applyFill="1" applyAlignment="1"/>
    <xf numFmtId="0" fontId="41" fillId="0" borderId="39" xfId="0" applyFont="1" applyFill="1" applyBorder="1" applyAlignment="1">
      <alignment horizontal="justify" vertical="top" wrapText="1"/>
    </xf>
    <xf numFmtId="0" fontId="41" fillId="0" borderId="9" xfId="0" applyFont="1" applyFill="1" applyBorder="1" applyAlignment="1">
      <alignment horizontal="justify" vertical="top" wrapText="1"/>
    </xf>
    <xf numFmtId="0" fontId="41" fillId="0" borderId="63" xfId="0" applyFont="1" applyFill="1" applyBorder="1" applyAlignment="1">
      <alignment horizontal="justify" vertical="top" wrapText="1"/>
    </xf>
    <xf numFmtId="0" fontId="30" fillId="0" borderId="0" xfId="0" applyFont="1" applyFill="1" applyAlignment="1">
      <alignment wrapText="1"/>
    </xf>
    <xf numFmtId="0" fontId="41" fillId="0" borderId="2" xfId="0" applyFont="1" applyFill="1" applyBorder="1" applyAlignment="1">
      <alignment horizontal="justify" vertical="top" wrapText="1"/>
    </xf>
    <xf numFmtId="0" fontId="41" fillId="0" borderId="3" xfId="0" applyFont="1" applyFill="1" applyBorder="1" applyAlignment="1">
      <alignment horizontal="justify" vertical="top" wrapText="1"/>
    </xf>
    <xf numFmtId="0" fontId="41" fillId="0" borderId="4" xfId="0" applyFont="1" applyFill="1" applyBorder="1" applyAlignment="1">
      <alignment horizontal="justify" vertical="top" wrapText="1"/>
    </xf>
    <xf numFmtId="0" fontId="41" fillId="0" borderId="5" xfId="0" applyFont="1" applyFill="1" applyBorder="1" applyAlignment="1">
      <alignment horizontal="left"/>
    </xf>
    <xf numFmtId="0" fontId="27" fillId="0" borderId="0" xfId="0" applyFont="1" applyFill="1" applyBorder="1" applyAlignment="1"/>
    <xf numFmtId="0" fontId="41" fillId="0" borderId="0" xfId="0" applyFont="1" applyFill="1" applyBorder="1" applyAlignment="1"/>
    <xf numFmtId="0" fontId="27" fillId="0" borderId="6" xfId="0" applyFont="1" applyFill="1" applyBorder="1" applyAlignment="1"/>
    <xf numFmtId="0" fontId="41" fillId="0" borderId="7" xfId="0" applyFont="1" applyFill="1" applyBorder="1" applyAlignment="1">
      <alignment horizontal="left"/>
    </xf>
    <xf numFmtId="0" fontId="27" fillId="0" borderId="1" xfId="0" applyFont="1" applyFill="1" applyBorder="1" applyAlignment="1"/>
    <xf numFmtId="0" fontId="27" fillId="0" borderId="8" xfId="0" applyFont="1" applyFill="1" applyBorder="1" applyAlignment="1"/>
    <xf numFmtId="0" fontId="41" fillId="0" borderId="0" xfId="0" applyFont="1" applyFill="1" applyBorder="1" applyAlignment="1">
      <alignment horizontal="left"/>
    </xf>
    <xf numFmtId="0" fontId="27" fillId="0" borderId="0" xfId="0" applyFont="1" applyFill="1" applyAlignment="1">
      <alignment horizontal="left" vertical="center"/>
    </xf>
    <xf numFmtId="0" fontId="27" fillId="4" borderId="0" xfId="0" applyFont="1" applyFill="1" applyAlignment="1">
      <alignment horizontal="center" vertical="center"/>
    </xf>
    <xf numFmtId="0" fontId="30" fillId="4" borderId="0" xfId="0" applyFont="1" applyFill="1" applyBorder="1" applyAlignment="1">
      <alignment horizontal="right"/>
    </xf>
    <xf numFmtId="0" fontId="27" fillId="16" borderId="64" xfId="0" applyFont="1" applyFill="1" applyBorder="1" applyAlignment="1">
      <alignment horizontal="center" vertical="center"/>
    </xf>
    <xf numFmtId="0" fontId="27" fillId="16" borderId="65" xfId="0" applyFont="1" applyFill="1" applyBorder="1" applyAlignment="1">
      <alignment horizontal="center" vertical="center"/>
    </xf>
    <xf numFmtId="0" fontId="27" fillId="4" borderId="39" xfId="0" applyFont="1" applyFill="1" applyBorder="1" applyAlignment="1">
      <alignment horizontal="center" vertical="center"/>
    </xf>
    <xf numFmtId="0" fontId="27" fillId="4" borderId="40" xfId="0" applyFont="1" applyFill="1" applyBorder="1" applyAlignment="1">
      <alignment horizontal="center" vertical="center"/>
    </xf>
    <xf numFmtId="0" fontId="27" fillId="4" borderId="33" xfId="0" applyFont="1" applyFill="1" applyBorder="1" applyAlignment="1">
      <alignment horizontal="center" vertical="center"/>
    </xf>
    <xf numFmtId="0" fontId="27" fillId="4" borderId="34" xfId="0" applyFont="1" applyFill="1" applyBorder="1" applyAlignment="1">
      <alignment horizontal="center" vertical="center"/>
    </xf>
    <xf numFmtId="0" fontId="27" fillId="16" borderId="66" xfId="0" applyFont="1" applyFill="1" applyBorder="1" applyAlignment="1">
      <alignment horizontal="center" vertical="center"/>
    </xf>
    <xf numFmtId="0" fontId="27" fillId="4" borderId="51" xfId="0" applyFont="1" applyFill="1" applyBorder="1" applyAlignment="1">
      <alignment horizontal="center" vertical="center"/>
    </xf>
    <xf numFmtId="38" fontId="27" fillId="4" borderId="1" xfId="33" applyFont="1" applyFill="1" applyBorder="1" applyAlignment="1">
      <alignment horizontal="right" vertical="center"/>
    </xf>
    <xf numFmtId="0" fontId="27" fillId="4" borderId="51" xfId="0" applyFont="1" applyFill="1" applyBorder="1" applyAlignment="1">
      <alignment horizontal="right" vertical="center"/>
    </xf>
    <xf numFmtId="38" fontId="27" fillId="4" borderId="15" xfId="0" applyNumberFormat="1" applyFont="1" applyFill="1" applyBorder="1" applyAlignment="1">
      <alignment horizontal="right" vertical="center"/>
    </xf>
    <xf numFmtId="38" fontId="27" fillId="4" borderId="51" xfId="0" applyNumberFormat="1" applyFont="1" applyFill="1" applyBorder="1" applyAlignment="1">
      <alignment horizontal="right" vertical="center"/>
    </xf>
    <xf numFmtId="38" fontId="27" fillId="4" borderId="51" xfId="0" applyNumberFormat="1" applyFont="1" applyFill="1" applyBorder="1" applyAlignment="1">
      <alignment vertical="center"/>
    </xf>
    <xf numFmtId="38" fontId="27" fillId="4" borderId="51" xfId="33" applyFont="1" applyFill="1" applyBorder="1" applyAlignment="1">
      <alignment vertical="center"/>
    </xf>
    <xf numFmtId="0" fontId="27" fillId="4" borderId="52" xfId="0" applyFont="1" applyFill="1" applyBorder="1" applyAlignment="1">
      <alignment horizontal="center" vertical="center"/>
    </xf>
    <xf numFmtId="0" fontId="27" fillId="16" borderId="67" xfId="0" applyFont="1" applyFill="1" applyBorder="1" applyAlignment="1">
      <alignment horizontal="center" vertical="center"/>
    </xf>
    <xf numFmtId="38" fontId="27" fillId="4" borderId="62" xfId="33" applyFont="1" applyFill="1" applyBorder="1" applyAlignment="1">
      <alignment horizontal="right" vertical="center"/>
    </xf>
    <xf numFmtId="0" fontId="27" fillId="4" borderId="39" xfId="0" applyFont="1" applyFill="1" applyBorder="1" applyAlignment="1">
      <alignment horizontal="right" vertical="center"/>
    </xf>
    <xf numFmtId="38" fontId="27" fillId="4" borderId="10" xfId="33" applyFont="1" applyFill="1" applyBorder="1" applyAlignment="1">
      <alignment horizontal="right" vertical="center"/>
    </xf>
    <xf numFmtId="38" fontId="27" fillId="4" borderId="39" xfId="0" applyNumberFormat="1" applyFont="1" applyFill="1" applyBorder="1" applyAlignment="1">
      <alignment horizontal="right" vertical="center"/>
    </xf>
    <xf numFmtId="38" fontId="27" fillId="4" borderId="39" xfId="0" applyNumberFormat="1" applyFont="1" applyFill="1" applyBorder="1" applyAlignment="1">
      <alignment vertical="center"/>
    </xf>
    <xf numFmtId="38" fontId="27" fillId="4" borderId="39" xfId="33" applyFont="1" applyFill="1" applyBorder="1" applyAlignment="1">
      <alignment vertical="center"/>
    </xf>
    <xf numFmtId="38" fontId="27" fillId="4" borderId="39" xfId="33" applyFont="1" applyFill="1" applyBorder="1" applyAlignment="1">
      <alignment horizontal="right" vertical="center"/>
    </xf>
    <xf numFmtId="38" fontId="27" fillId="4" borderId="51" xfId="33" applyFont="1" applyFill="1" applyBorder="1" applyAlignment="1">
      <alignment horizontal="right" vertical="center"/>
    </xf>
    <xf numFmtId="38" fontId="27" fillId="4" borderId="15" xfId="33" applyFont="1" applyFill="1" applyBorder="1" applyAlignment="1">
      <alignment horizontal="right" vertical="center"/>
    </xf>
    <xf numFmtId="0" fontId="27" fillId="16" borderId="68" xfId="0" applyFont="1" applyFill="1" applyBorder="1" applyAlignment="1">
      <alignment horizontal="center" vertical="center"/>
    </xf>
    <xf numFmtId="38" fontId="27" fillId="4" borderId="69" xfId="33" applyFont="1" applyFill="1" applyBorder="1" applyAlignment="1">
      <alignment horizontal="right" vertical="center"/>
    </xf>
    <xf numFmtId="38" fontId="27" fillId="4" borderId="33" xfId="33" applyFont="1" applyFill="1" applyBorder="1" applyAlignment="1">
      <alignment horizontal="right" vertical="center"/>
    </xf>
    <xf numFmtId="38" fontId="27" fillId="4" borderId="70" xfId="33" applyFont="1" applyFill="1" applyBorder="1" applyAlignment="1">
      <alignment horizontal="right" vertical="center"/>
    </xf>
    <xf numFmtId="38" fontId="27" fillId="4" borderId="33" xfId="0" applyNumberFormat="1" applyFont="1" applyFill="1" applyBorder="1" applyAlignment="1">
      <alignment horizontal="right" vertical="center"/>
    </xf>
    <xf numFmtId="38" fontId="27" fillId="4" borderId="33" xfId="33" applyFont="1" applyFill="1" applyBorder="1" applyAlignment="1">
      <alignment vertical="center"/>
    </xf>
    <xf numFmtId="38" fontId="27" fillId="4" borderId="71" xfId="0" applyNumberFormat="1" applyFont="1" applyFill="1" applyBorder="1" applyAlignment="1">
      <alignment horizontal="right" vertical="center"/>
    </xf>
    <xf numFmtId="38" fontId="27" fillId="4" borderId="48" xfId="0" applyNumberFormat="1" applyFont="1" applyFill="1" applyBorder="1" applyAlignment="1">
      <alignment horizontal="right" vertical="center"/>
    </xf>
    <xf numFmtId="38" fontId="27" fillId="4" borderId="72" xfId="33" applyFont="1" applyFill="1" applyBorder="1" applyAlignment="1">
      <alignment horizontal="right" vertical="center"/>
    </xf>
    <xf numFmtId="0" fontId="27" fillId="4" borderId="48" xfId="0" applyFont="1" applyFill="1" applyBorder="1" applyAlignment="1">
      <alignment horizontal="center" vertical="center"/>
    </xf>
    <xf numFmtId="38" fontId="27" fillId="4" borderId="48" xfId="33" applyFont="1" applyFill="1" applyBorder="1" applyAlignment="1">
      <alignment horizontal="right" vertical="center"/>
    </xf>
    <xf numFmtId="3" fontId="27" fillId="4" borderId="48" xfId="0" applyNumberFormat="1" applyFont="1" applyFill="1" applyBorder="1" applyAlignment="1">
      <alignment vertical="center"/>
    </xf>
    <xf numFmtId="38" fontId="27" fillId="4" borderId="48" xfId="0" applyNumberFormat="1" applyFont="1" applyFill="1" applyBorder="1" applyAlignment="1">
      <alignment vertical="center"/>
    </xf>
    <xf numFmtId="0" fontId="27" fillId="4" borderId="50" xfId="0" applyFont="1" applyFill="1" applyBorder="1" applyAlignment="1">
      <alignment horizontal="center" vertical="center"/>
    </xf>
    <xf numFmtId="0" fontId="30" fillId="4" borderId="0" xfId="0" applyFont="1" applyFill="1" applyAlignment="1"/>
    <xf numFmtId="38" fontId="30" fillId="4" borderId="0" xfId="33" applyFont="1" applyFill="1" applyAlignment="1">
      <alignment vertical="center"/>
    </xf>
    <xf numFmtId="38" fontId="27" fillId="4" borderId="0" xfId="34" applyFont="1" applyFill="1" applyAlignment="1">
      <alignment horizontal="center" vertical="center" wrapText="1"/>
    </xf>
    <xf numFmtId="38" fontId="30" fillId="4" borderId="0" xfId="34" applyFont="1" applyFill="1" applyAlignment="1">
      <alignment horizontal="right" vertical="center" wrapText="1"/>
    </xf>
    <xf numFmtId="38" fontId="30" fillId="16" borderId="73" xfId="34" applyFont="1" applyFill="1" applyBorder="1" applyAlignment="1">
      <alignment horizontal="center" vertical="center"/>
    </xf>
    <xf numFmtId="180" fontId="30" fillId="16" borderId="74" xfId="34" applyNumberFormat="1" applyFont="1" applyFill="1" applyBorder="1" applyAlignment="1">
      <alignment horizontal="center" vertical="center"/>
    </xf>
    <xf numFmtId="180" fontId="30" fillId="16" borderId="75" xfId="34" applyNumberFormat="1" applyFont="1" applyFill="1" applyBorder="1" applyAlignment="1">
      <alignment horizontal="center" vertical="center"/>
    </xf>
    <xf numFmtId="180" fontId="30" fillId="16" borderId="76" xfId="34" applyNumberFormat="1" applyFont="1" applyFill="1" applyBorder="1" applyAlignment="1">
      <alignment horizontal="center" vertical="center"/>
    </xf>
    <xf numFmtId="38" fontId="30" fillId="16" borderId="77" xfId="34" applyFont="1" applyFill="1" applyBorder="1" applyAlignment="1">
      <alignment vertical="center"/>
    </xf>
    <xf numFmtId="38" fontId="30" fillId="16" borderId="7" xfId="34" applyFont="1" applyFill="1" applyBorder="1" applyAlignment="1">
      <alignment vertical="center"/>
    </xf>
    <xf numFmtId="38" fontId="30" fillId="16" borderId="8" xfId="34" applyFont="1" applyFill="1" applyBorder="1" applyAlignment="1">
      <alignment vertical="center"/>
    </xf>
    <xf numFmtId="180" fontId="30" fillId="4" borderId="15" xfId="34" applyNumberFormat="1" applyFont="1" applyFill="1" applyBorder="1" applyAlignment="1">
      <alignment vertical="center" shrinkToFit="1"/>
    </xf>
    <xf numFmtId="180" fontId="30" fillId="4" borderId="78" xfId="34" applyNumberFormat="1" applyFont="1" applyFill="1" applyBorder="1" applyAlignment="1">
      <alignment vertical="center" shrinkToFit="1"/>
    </xf>
    <xf numFmtId="180" fontId="30" fillId="4" borderId="78" xfId="34" applyNumberFormat="1" applyFont="1" applyFill="1" applyBorder="1" applyAlignment="1" applyProtection="1">
      <alignment vertical="center" shrinkToFit="1"/>
      <protection locked="0"/>
    </xf>
    <xf numFmtId="180" fontId="30" fillId="4" borderId="79" xfId="34" applyNumberFormat="1" applyFont="1" applyFill="1" applyBorder="1" applyAlignment="1" applyProtection="1">
      <alignment vertical="center" shrinkToFit="1"/>
      <protection locked="0"/>
    </xf>
    <xf numFmtId="38" fontId="30" fillId="16" borderId="5" xfId="34" applyFont="1" applyFill="1" applyBorder="1" applyAlignment="1">
      <alignment vertical="center"/>
    </xf>
    <xf numFmtId="180" fontId="30" fillId="4" borderId="10" xfId="34" applyNumberFormat="1" applyFont="1" applyFill="1" applyBorder="1" applyAlignment="1">
      <alignment vertical="center" shrinkToFit="1"/>
    </xf>
    <xf numFmtId="180" fontId="30" fillId="4" borderId="80" xfId="34" applyNumberFormat="1" applyFont="1" applyFill="1" applyBorder="1" applyAlignment="1">
      <alignment vertical="center" shrinkToFit="1"/>
    </xf>
    <xf numFmtId="180" fontId="30" fillId="4" borderId="80" xfId="34" applyNumberFormat="1" applyFont="1" applyFill="1" applyBorder="1" applyAlignment="1" applyProtection="1">
      <alignment vertical="center" shrinkToFit="1"/>
      <protection locked="0"/>
    </xf>
    <xf numFmtId="180" fontId="30" fillId="4" borderId="81" xfId="34" applyNumberFormat="1" applyFont="1" applyFill="1" applyBorder="1" applyAlignment="1" applyProtection="1">
      <alignment vertical="center" shrinkToFit="1"/>
      <protection locked="0"/>
    </xf>
    <xf numFmtId="38" fontId="30" fillId="16" borderId="39" xfId="34" applyFont="1" applyFill="1" applyBorder="1" applyAlignment="1">
      <alignment vertical="center"/>
    </xf>
    <xf numFmtId="38" fontId="30" fillId="16" borderId="51" xfId="34" applyFont="1" applyFill="1" applyBorder="1" applyAlignment="1">
      <alignment vertical="center"/>
    </xf>
    <xf numFmtId="180" fontId="30" fillId="4" borderId="81" xfId="34" applyNumberFormat="1" applyFont="1" applyFill="1" applyBorder="1" applyAlignment="1">
      <alignment vertical="center" shrinkToFit="1"/>
    </xf>
    <xf numFmtId="38" fontId="30" fillId="16" borderId="9" xfId="34" applyFont="1" applyFill="1" applyBorder="1" applyAlignment="1">
      <alignment vertical="center"/>
    </xf>
    <xf numFmtId="180" fontId="30" fillId="4" borderId="10" xfId="34" applyNumberFormat="1" applyFont="1" applyFill="1" applyBorder="1" applyAlignment="1" applyProtection="1">
      <alignment vertical="center" shrinkToFit="1"/>
      <protection locked="0"/>
    </xf>
    <xf numFmtId="180" fontId="30" fillId="4" borderId="9" xfId="34" applyNumberFormat="1" applyFont="1" applyFill="1" applyBorder="1" applyAlignment="1">
      <alignment vertical="center" shrinkToFit="1"/>
    </xf>
    <xf numFmtId="38" fontId="30" fillId="16" borderId="82" xfId="34" applyFont="1" applyFill="1" applyBorder="1" applyAlignment="1">
      <alignment vertical="center"/>
    </xf>
    <xf numFmtId="38" fontId="30" fillId="16" borderId="83" xfId="34" applyFont="1" applyFill="1" applyBorder="1" applyAlignment="1">
      <alignment vertical="center"/>
    </xf>
    <xf numFmtId="180" fontId="30" fillId="4" borderId="84" xfId="34" applyNumberFormat="1" applyFont="1" applyFill="1" applyBorder="1" applyAlignment="1" applyProtection="1">
      <alignment vertical="center" shrinkToFit="1"/>
      <protection locked="0"/>
    </xf>
    <xf numFmtId="180" fontId="30" fillId="4" borderId="85" xfId="34" applyNumberFormat="1" applyFont="1" applyFill="1" applyBorder="1" applyAlignment="1" applyProtection="1">
      <alignment vertical="center" shrinkToFit="1"/>
      <protection locked="0"/>
    </xf>
    <xf numFmtId="180" fontId="30" fillId="4" borderId="86" xfId="34" applyNumberFormat="1" applyFont="1" applyFill="1" applyBorder="1" applyAlignment="1" applyProtection="1">
      <alignment vertical="center" shrinkToFit="1"/>
      <protection locked="0"/>
    </xf>
    <xf numFmtId="180" fontId="30" fillId="4" borderId="87" xfId="34" applyNumberFormat="1" applyFont="1" applyFill="1" applyBorder="1" applyAlignment="1" applyProtection="1">
      <alignment vertical="center" shrinkToFit="1"/>
      <protection locked="0"/>
    </xf>
    <xf numFmtId="180" fontId="30" fillId="4" borderId="88" xfId="34" applyNumberFormat="1" applyFont="1" applyFill="1" applyBorder="1" applyAlignment="1" applyProtection="1">
      <alignment vertical="center" shrinkToFit="1"/>
      <protection locked="0"/>
    </xf>
    <xf numFmtId="180" fontId="30" fillId="4" borderId="89" xfId="34" applyNumberFormat="1" applyFont="1" applyFill="1" applyBorder="1" applyAlignment="1" applyProtection="1">
      <alignment vertical="center" shrinkToFit="1"/>
      <protection locked="0"/>
    </xf>
    <xf numFmtId="38" fontId="30" fillId="16" borderId="2" xfId="34" applyFont="1" applyFill="1" applyBorder="1" applyAlignment="1">
      <alignment vertical="center"/>
    </xf>
    <xf numFmtId="180" fontId="30" fillId="4" borderId="2" xfId="34" applyNumberFormat="1" applyFont="1" applyFill="1" applyBorder="1" applyAlignment="1" applyProtection="1">
      <alignment vertical="center" shrinkToFit="1"/>
      <protection locked="0"/>
    </xf>
    <xf numFmtId="180" fontId="30" fillId="4" borderId="90" xfId="34" applyNumberFormat="1" applyFont="1" applyFill="1" applyBorder="1" applyAlignment="1" applyProtection="1">
      <alignment vertical="center" shrinkToFit="1"/>
      <protection locked="0"/>
    </xf>
    <xf numFmtId="180" fontId="30" fillId="4" borderId="91" xfId="34" applyNumberFormat="1" applyFont="1" applyFill="1" applyBorder="1" applyAlignment="1" applyProtection="1">
      <alignment vertical="center" shrinkToFit="1"/>
      <protection locked="0"/>
    </xf>
    <xf numFmtId="38" fontId="30" fillId="16" borderId="92" xfId="34" applyFont="1" applyFill="1" applyBorder="1" applyAlignment="1">
      <alignment vertical="center"/>
    </xf>
    <xf numFmtId="38" fontId="30" fillId="16" borderId="93" xfId="34" applyFont="1" applyFill="1" applyBorder="1" applyAlignment="1">
      <alignment vertical="center"/>
    </xf>
    <xf numFmtId="38" fontId="30" fillId="16" borderId="94" xfId="34" applyFont="1" applyFill="1" applyBorder="1" applyAlignment="1">
      <alignment vertical="center"/>
    </xf>
    <xf numFmtId="180" fontId="30" fillId="4" borderId="95" xfId="34" applyNumberFormat="1" applyFont="1" applyFill="1" applyBorder="1" applyAlignment="1">
      <alignment vertical="center" shrinkToFit="1"/>
    </xf>
    <xf numFmtId="180" fontId="30" fillId="4" borderId="96" xfId="34" applyNumberFormat="1" applyFont="1" applyFill="1" applyBorder="1" applyAlignment="1">
      <alignment vertical="center" shrinkToFit="1"/>
    </xf>
    <xf numFmtId="180" fontId="30" fillId="4" borderId="97" xfId="34" applyNumberFormat="1" applyFont="1" applyFill="1" applyBorder="1" applyAlignment="1">
      <alignment vertical="center" shrinkToFit="1"/>
    </xf>
    <xf numFmtId="38" fontId="30" fillId="16" borderId="98" xfId="34" applyFont="1" applyFill="1" applyBorder="1" applyAlignment="1">
      <alignment vertical="center"/>
    </xf>
    <xf numFmtId="38" fontId="30" fillId="16" borderId="71" xfId="34" applyFont="1" applyFill="1" applyBorder="1" applyAlignment="1">
      <alignment vertical="center"/>
    </xf>
    <xf numFmtId="38" fontId="30" fillId="16" borderId="99" xfId="34" applyFont="1" applyFill="1" applyBorder="1" applyAlignment="1">
      <alignment vertical="center"/>
    </xf>
    <xf numFmtId="180" fontId="30" fillId="4" borderId="72" xfId="34" applyNumberFormat="1" applyFont="1" applyFill="1" applyBorder="1" applyAlignment="1">
      <alignment vertical="center" shrinkToFit="1"/>
    </xf>
    <xf numFmtId="180" fontId="30" fillId="4" borderId="100" xfId="34" applyNumberFormat="1" applyFont="1" applyFill="1" applyBorder="1" applyAlignment="1">
      <alignment vertical="center" shrinkToFit="1"/>
    </xf>
    <xf numFmtId="180" fontId="30" fillId="4" borderId="101" xfId="34" applyNumberFormat="1" applyFont="1" applyFill="1" applyBorder="1" applyAlignment="1">
      <alignment vertical="center" shrinkToFit="1"/>
    </xf>
    <xf numFmtId="38" fontId="30" fillId="4" borderId="0" xfId="34" applyFont="1" applyFill="1" applyAlignment="1">
      <alignment vertical="center"/>
    </xf>
    <xf numFmtId="180" fontId="30" fillId="4" borderId="0" xfId="34" applyNumberFormat="1" applyFont="1" applyFill="1" applyAlignment="1">
      <alignment vertical="center"/>
    </xf>
    <xf numFmtId="38" fontId="30" fillId="4" borderId="0" xfId="34" applyFont="1" applyFill="1" applyBorder="1" applyAlignment="1">
      <alignment vertical="center"/>
    </xf>
    <xf numFmtId="0" fontId="43" fillId="0" borderId="0" xfId="0" applyFont="1" applyFill="1" applyAlignment="1">
      <alignment horizontal="center" vertical="center"/>
    </xf>
    <xf numFmtId="0" fontId="30" fillId="0" borderId="102" xfId="0" applyFont="1" applyFill="1" applyBorder="1" applyAlignment="1">
      <alignment horizontal="center" vertical="center" shrinkToFit="1"/>
    </xf>
    <xf numFmtId="0" fontId="30" fillId="0" borderId="0" xfId="0" applyFont="1" applyFill="1" applyBorder="1" applyAlignment="1">
      <alignment horizontal="right"/>
    </xf>
    <xf numFmtId="0" fontId="30" fillId="16" borderId="103" xfId="0" applyFont="1" applyFill="1" applyBorder="1" applyAlignment="1">
      <alignment horizontal="center" vertical="center"/>
    </xf>
    <xf numFmtId="0" fontId="30" fillId="0" borderId="65" xfId="0" applyFont="1" applyFill="1" applyBorder="1" applyAlignment="1">
      <alignment vertical="center"/>
    </xf>
    <xf numFmtId="0" fontId="30" fillId="16" borderId="51" xfId="0" applyFont="1" applyFill="1" applyBorder="1" applyAlignment="1">
      <alignment vertical="center"/>
    </xf>
    <xf numFmtId="0" fontId="30" fillId="0" borderId="39" xfId="0" applyFont="1" applyFill="1" applyBorder="1" applyAlignment="1">
      <alignment vertical="center"/>
    </xf>
    <xf numFmtId="0" fontId="30" fillId="16" borderId="39" xfId="0" applyFont="1" applyFill="1" applyBorder="1" applyAlignment="1">
      <alignment vertical="center" wrapText="1"/>
    </xf>
    <xf numFmtId="0" fontId="30" fillId="16" borderId="104" xfId="0" applyFont="1" applyFill="1" applyBorder="1" applyAlignment="1">
      <alignment vertical="center"/>
    </xf>
    <xf numFmtId="0" fontId="30" fillId="0" borderId="33" xfId="0" applyFont="1" applyFill="1" applyBorder="1" applyAlignment="1">
      <alignment vertical="center"/>
    </xf>
    <xf numFmtId="0" fontId="30" fillId="0" borderId="46" xfId="0" applyFont="1" applyFill="1" applyBorder="1" applyAlignment="1">
      <alignment vertical="center"/>
    </xf>
    <xf numFmtId="0" fontId="30" fillId="16" borderId="39" xfId="0" applyFont="1" applyFill="1" applyBorder="1" applyAlignment="1">
      <alignment vertical="center"/>
    </xf>
    <xf numFmtId="0" fontId="30" fillId="0" borderId="62" xfId="0" applyFont="1" applyFill="1" applyBorder="1" applyAlignment="1">
      <alignment vertical="center"/>
    </xf>
    <xf numFmtId="179" fontId="30" fillId="0" borderId="105" xfId="0" applyNumberFormat="1" applyFont="1" applyFill="1" applyBorder="1" applyAlignment="1"/>
    <xf numFmtId="0" fontId="30" fillId="16" borderId="33" xfId="0" applyFont="1" applyFill="1" applyBorder="1" applyAlignment="1">
      <alignment horizontal="left" vertical="center"/>
    </xf>
    <xf numFmtId="0" fontId="30" fillId="0" borderId="33" xfId="0" applyFont="1" applyFill="1" applyBorder="1" applyAlignment="1">
      <alignment horizontal="left" vertical="top"/>
    </xf>
    <xf numFmtId="0" fontId="30" fillId="0" borderId="69" xfId="0" applyFont="1" applyFill="1" applyBorder="1" applyAlignment="1">
      <alignment horizontal="left" vertical="top"/>
    </xf>
    <xf numFmtId="0" fontId="30" fillId="0" borderId="106" xfId="0" applyFont="1" applyFill="1" applyBorder="1" applyAlignment="1">
      <alignment horizontal="left" vertical="top"/>
    </xf>
    <xf numFmtId="0" fontId="30" fillId="0" borderId="48" xfId="0" applyFont="1" applyFill="1" applyBorder="1" applyAlignment="1">
      <alignment vertical="center"/>
    </xf>
    <xf numFmtId="0" fontId="30" fillId="0" borderId="0" xfId="0" applyFont="1" applyFill="1" applyBorder="1" applyAlignment="1">
      <alignment horizontal="left" vertical="top"/>
    </xf>
    <xf numFmtId="0" fontId="30" fillId="0" borderId="107" xfId="0" applyFont="1" applyFill="1" applyBorder="1" applyAlignment="1">
      <alignment horizontal="center" vertical="center"/>
    </xf>
    <xf numFmtId="0" fontId="30" fillId="0" borderId="51" xfId="0" applyFont="1" applyFill="1" applyBorder="1" applyAlignment="1">
      <alignment horizontal="left" vertical="center"/>
    </xf>
    <xf numFmtId="0" fontId="30" fillId="0" borderId="51" xfId="0" applyFont="1" applyFill="1" applyBorder="1" applyAlignment="1">
      <alignment horizontal="center" vertical="center"/>
    </xf>
    <xf numFmtId="179" fontId="30" fillId="0" borderId="52" xfId="0" applyNumberFormat="1" applyFont="1" applyFill="1" applyBorder="1" applyAlignment="1"/>
    <xf numFmtId="179" fontId="30" fillId="0" borderId="40" xfId="0" applyNumberFormat="1" applyFont="1" applyFill="1" applyBorder="1" applyAlignment="1"/>
    <xf numFmtId="0" fontId="30" fillId="0" borderId="39" xfId="0" applyFont="1" applyFill="1" applyBorder="1" applyAlignment="1">
      <alignment horizontal="center" vertical="center"/>
    </xf>
    <xf numFmtId="179" fontId="30" fillId="0" borderId="32" xfId="0" applyNumberFormat="1" applyFont="1" applyFill="1" applyBorder="1" applyAlignment="1"/>
    <xf numFmtId="179" fontId="30" fillId="0" borderId="108" xfId="0" applyNumberFormat="1" applyFont="1" applyFill="1" applyBorder="1" applyAlignment="1"/>
    <xf numFmtId="0" fontId="30" fillId="0" borderId="109" xfId="0" applyFont="1" applyFill="1" applyBorder="1" applyAlignment="1"/>
    <xf numFmtId="0" fontId="30" fillId="0" borderId="0" xfId="0" applyFont="1" applyFill="1" applyBorder="1" applyAlignment="1"/>
    <xf numFmtId="179" fontId="30" fillId="0" borderId="110" xfId="0" applyNumberFormat="1" applyFont="1" applyFill="1" applyBorder="1" applyAlignment="1"/>
    <xf numFmtId="179" fontId="30" fillId="0" borderId="47" xfId="0" applyNumberFormat="1" applyFont="1" applyFill="1" applyBorder="1" applyAlignment="1"/>
    <xf numFmtId="0" fontId="30" fillId="16" borderId="39" xfId="0" applyFont="1" applyFill="1" applyBorder="1" applyAlignment="1">
      <alignment horizontal="center" vertical="center"/>
    </xf>
    <xf numFmtId="179" fontId="30" fillId="0" borderId="50" xfId="0" applyNumberFormat="1" applyFont="1" applyFill="1" applyBorder="1" applyAlignment="1"/>
    <xf numFmtId="0" fontId="27" fillId="0" borderId="0" xfId="0" applyFont="1" applyFill="1" applyBorder="1" applyAlignment="1">
      <alignment horizontal="left" vertical="center"/>
    </xf>
    <xf numFmtId="0" fontId="31" fillId="0" borderId="0" xfId="0" applyFont="1" applyAlignment="1"/>
    <xf numFmtId="0" fontId="31" fillId="0" borderId="71" xfId="0" applyFont="1" applyBorder="1" applyAlignment="1">
      <alignment horizontal="left"/>
    </xf>
    <xf numFmtId="0" fontId="31" fillId="0" borderId="71" xfId="0" applyFont="1" applyBorder="1" applyAlignment="1"/>
    <xf numFmtId="0" fontId="27" fillId="0" borderId="71" xfId="0" applyFont="1" applyBorder="1" applyAlignment="1">
      <alignment vertical="center"/>
    </xf>
    <xf numFmtId="0" fontId="27" fillId="0" borderId="71" xfId="0" applyFont="1" applyBorder="1" applyAlignment="1">
      <alignment horizontal="center" vertical="center"/>
    </xf>
    <xf numFmtId="0" fontId="30" fillId="0" borderId="0" xfId="0" applyFont="1" applyBorder="1" applyAlignment="1">
      <alignment horizontal="left" vertical="top"/>
    </xf>
    <xf numFmtId="0" fontId="30" fillId="0" borderId="116" xfId="0" applyFont="1" applyBorder="1" applyAlignment="1">
      <alignment horizontal="left" vertical="top"/>
    </xf>
    <xf numFmtId="0" fontId="30" fillId="0" borderId="77" xfId="0" applyFont="1" applyBorder="1" applyAlignment="1">
      <alignment horizontal="left" vertical="top"/>
    </xf>
    <xf numFmtId="0" fontId="42" fillId="0" borderId="66" xfId="0" applyFont="1" applyBorder="1" applyAlignment="1">
      <alignment horizontal="left"/>
    </xf>
    <xf numFmtId="0" fontId="42" fillId="0" borderId="1" xfId="0" applyFont="1" applyBorder="1" applyAlignment="1">
      <alignment horizontal="left"/>
    </xf>
    <xf numFmtId="0" fontId="42" fillId="0" borderId="115" xfId="0" applyFont="1" applyBorder="1" applyAlignment="1">
      <alignment horizontal="left"/>
    </xf>
    <xf numFmtId="0" fontId="42" fillId="0" borderId="98" xfId="0" applyFont="1" applyBorder="1" applyAlignment="1">
      <alignment horizontal="left"/>
    </xf>
    <xf numFmtId="0" fontId="42" fillId="0" borderId="71" xfId="0" applyFont="1" applyBorder="1" applyAlignment="1">
      <alignment horizontal="left"/>
    </xf>
    <xf numFmtId="0" fontId="42" fillId="0" borderId="111" xfId="0" applyFont="1" applyBorder="1" applyAlignment="1">
      <alignment horizontal="left"/>
    </xf>
    <xf numFmtId="0" fontId="29" fillId="0" borderId="117" xfId="0" applyFont="1" applyBorder="1" applyAlignment="1">
      <alignment vertical="top"/>
    </xf>
    <xf numFmtId="0" fontId="30" fillId="0" borderId="117" xfId="0" applyFont="1" applyBorder="1" applyAlignment="1">
      <alignment vertical="top"/>
    </xf>
    <xf numFmtId="0" fontId="30" fillId="0" borderId="117" xfId="0" applyFont="1" applyBorder="1" applyAlignment="1">
      <alignment horizontal="center" vertical="top"/>
    </xf>
    <xf numFmtId="0" fontId="30" fillId="0" borderId="118" xfId="0" applyFont="1" applyBorder="1" applyAlignment="1">
      <alignment horizontal="center" vertical="top"/>
    </xf>
    <xf numFmtId="0" fontId="27" fillId="0" borderId="3" xfId="0" applyFont="1" applyBorder="1" applyAlignment="1">
      <alignment horizontal="left" vertical="top"/>
    </xf>
    <xf numFmtId="0" fontId="27" fillId="0" borderId="114" xfId="0" applyFont="1" applyBorder="1" applyAlignment="1">
      <alignment horizontal="left" vertical="top"/>
    </xf>
    <xf numFmtId="0" fontId="27" fillId="0" borderId="1" xfId="0" applyFont="1" applyBorder="1" applyAlignment="1">
      <alignment horizontal="left" vertical="top"/>
    </xf>
    <xf numFmtId="0" fontId="27" fillId="0" borderId="115" xfId="0" applyFont="1" applyBorder="1" applyAlignment="1">
      <alignment horizontal="left" vertical="top"/>
    </xf>
    <xf numFmtId="0" fontId="27" fillId="0" borderId="0" xfId="0" applyFont="1" applyBorder="1" applyAlignment="1">
      <alignment horizontal="left" vertical="top"/>
    </xf>
    <xf numFmtId="0" fontId="27" fillId="0" borderId="116" xfId="0" applyFont="1" applyBorder="1" applyAlignment="1">
      <alignment horizontal="left" vertical="top"/>
    </xf>
    <xf numFmtId="0" fontId="30" fillId="0" borderId="98" xfId="0" applyFont="1" applyBorder="1" applyAlignment="1">
      <alignment vertical="top"/>
    </xf>
    <xf numFmtId="0" fontId="30" fillId="0" borderId="71" xfId="0" applyFont="1" applyBorder="1" applyAlignment="1">
      <alignment vertical="top"/>
    </xf>
    <xf numFmtId="0" fontId="30" fillId="0" borderId="111" xfId="0" applyFont="1" applyBorder="1" applyAlignment="1">
      <alignment vertical="top"/>
    </xf>
    <xf numFmtId="0" fontId="42" fillId="0" borderId="0" xfId="0" applyFont="1" applyAlignment="1"/>
    <xf numFmtId="0" fontId="30" fillId="0" borderId="64" xfId="0" applyFont="1" applyBorder="1" applyAlignment="1">
      <alignment vertical="center"/>
    </xf>
    <xf numFmtId="0" fontId="30" fillId="0" borderId="119" xfId="0" applyFont="1" applyBorder="1" applyAlignment="1">
      <alignment vertical="center"/>
    </xf>
    <xf numFmtId="0" fontId="41" fillId="0" borderId="0" xfId="0" applyFont="1" applyAlignment="1">
      <alignment horizontal="justify"/>
    </xf>
    <xf numFmtId="0" fontId="41" fillId="0" borderId="0" xfId="0" applyFont="1" applyAlignment="1"/>
    <xf numFmtId="0" fontId="37" fillId="0" borderId="0" xfId="0" applyFont="1" applyBorder="1" applyAlignment="1">
      <alignment vertical="center"/>
    </xf>
    <xf numFmtId="0" fontId="30" fillId="0" borderId="0" xfId="0" applyFont="1" applyAlignment="1">
      <alignment vertical="center"/>
    </xf>
    <xf numFmtId="0" fontId="30" fillId="0" borderId="39" xfId="0" applyFont="1" applyBorder="1" applyAlignment="1">
      <alignment vertical="center"/>
    </xf>
    <xf numFmtId="0" fontId="30" fillId="0" borderId="8" xfId="0" applyFont="1" applyBorder="1" applyAlignment="1">
      <alignment vertical="center"/>
    </xf>
    <xf numFmtId="0" fontId="37" fillId="0" borderId="2" xfId="0" applyFont="1" applyBorder="1" applyAlignment="1">
      <alignment vertical="center"/>
    </xf>
    <xf numFmtId="0" fontId="37" fillId="0" borderId="3" xfId="0" applyFont="1" applyBorder="1" applyAlignment="1">
      <alignment vertical="center"/>
    </xf>
    <xf numFmtId="0" fontId="27" fillId="0" borderId="0" xfId="45" applyFont="1" applyAlignment="1"/>
    <xf numFmtId="0" fontId="33" fillId="0" borderId="0" xfId="0" applyFont="1" applyAlignment="1">
      <alignment vertical="center"/>
    </xf>
    <xf numFmtId="0" fontId="27" fillId="0" borderId="0" xfId="0" applyFont="1" applyFill="1" applyBorder="1" applyAlignment="1">
      <alignment horizontal="center" vertical="center" wrapText="1"/>
    </xf>
    <xf numFmtId="0" fontId="27" fillId="36" borderId="58" xfId="0" applyFont="1" applyFill="1" applyBorder="1" applyAlignment="1">
      <alignment vertical="center"/>
    </xf>
    <xf numFmtId="0" fontId="27" fillId="36" borderId="39" xfId="0" applyFont="1" applyFill="1" applyBorder="1" applyAlignment="1">
      <alignment vertical="center"/>
    </xf>
    <xf numFmtId="0" fontId="27" fillId="36" borderId="39" xfId="0" applyFont="1" applyFill="1" applyBorder="1" applyAlignment="1">
      <alignment horizontal="center" vertical="center"/>
    </xf>
    <xf numFmtId="0" fontId="27" fillId="36" borderId="39" xfId="0" applyFont="1" applyFill="1" applyBorder="1" applyAlignment="1">
      <alignment vertical="center" wrapText="1"/>
    </xf>
    <xf numFmtId="0" fontId="27" fillId="36" borderId="40" xfId="0" applyFont="1" applyFill="1" applyBorder="1" applyAlignment="1">
      <alignment horizontal="center" vertical="center"/>
    </xf>
    <xf numFmtId="0" fontId="27" fillId="36" borderId="58" xfId="0" applyFont="1" applyFill="1" applyBorder="1" applyAlignment="1">
      <alignment vertical="center" wrapText="1"/>
    </xf>
    <xf numFmtId="0" fontId="27" fillId="36" borderId="39" xfId="0" applyFont="1" applyFill="1" applyBorder="1" applyAlignment="1">
      <alignment horizontal="left" vertical="center" wrapText="1"/>
    </xf>
    <xf numFmtId="9" fontId="27" fillId="36" borderId="39" xfId="0" applyNumberFormat="1" applyFont="1" applyFill="1" applyBorder="1" applyAlignment="1">
      <alignment horizontal="center" vertical="center" wrapText="1"/>
    </xf>
    <xf numFmtId="0" fontId="27" fillId="36" borderId="39" xfId="0" applyFont="1" applyFill="1" applyBorder="1" applyAlignment="1">
      <alignment horizontal="center" vertical="center" wrapText="1"/>
    </xf>
    <xf numFmtId="0" fontId="27" fillId="36" borderId="38" xfId="0" applyFont="1" applyFill="1" applyBorder="1" applyAlignment="1">
      <alignment horizontal="left" vertical="center" wrapText="1"/>
    </xf>
    <xf numFmtId="0" fontId="27" fillId="36" borderId="40" xfId="0" applyFont="1" applyFill="1" applyBorder="1" applyAlignment="1">
      <alignment horizontal="left" vertical="center" wrapText="1"/>
    </xf>
    <xf numFmtId="0" fontId="27" fillId="0" borderId="58" xfId="0" applyFont="1" applyBorder="1" applyAlignment="1">
      <alignment vertical="center"/>
    </xf>
    <xf numFmtId="0" fontId="27" fillId="0" borderId="39" xfId="0" applyFont="1" applyBorder="1" applyAlignment="1">
      <alignment vertical="center"/>
    </xf>
    <xf numFmtId="0" fontId="27" fillId="0" borderId="39" xfId="0" applyFont="1" applyBorder="1" applyAlignment="1">
      <alignment vertical="center" wrapText="1"/>
    </xf>
    <xf numFmtId="0" fontId="27" fillId="0" borderId="40" xfId="0" applyFont="1" applyBorder="1" applyAlignment="1">
      <alignment vertical="center"/>
    </xf>
    <xf numFmtId="0" fontId="27" fillId="0" borderId="124" xfId="0" applyFont="1" applyBorder="1" applyAlignment="1">
      <alignment vertical="center"/>
    </xf>
    <xf numFmtId="0" fontId="27" fillId="0" borderId="51" xfId="0" applyFont="1" applyBorder="1" applyAlignment="1">
      <alignment vertical="center"/>
    </xf>
    <xf numFmtId="0" fontId="27" fillId="0" borderId="51" xfId="0" applyFont="1" applyBorder="1" applyAlignment="1">
      <alignment vertical="center" wrapText="1"/>
    </xf>
    <xf numFmtId="0" fontId="27" fillId="0" borderId="52" xfId="0" applyFont="1" applyBorder="1" applyAlignment="1">
      <alignment vertical="center"/>
    </xf>
    <xf numFmtId="0" fontId="27" fillId="0" borderId="128" xfId="0" applyFont="1" applyBorder="1" applyAlignment="1">
      <alignment vertical="center"/>
    </xf>
    <xf numFmtId="0" fontId="27" fillId="0" borderId="49" xfId="0" applyFont="1" applyBorder="1" applyAlignment="1">
      <alignment vertical="center"/>
    </xf>
    <xf numFmtId="0" fontId="27" fillId="0" borderId="49" xfId="0" applyFont="1" applyBorder="1" applyAlignment="1">
      <alignment vertical="center" wrapText="1"/>
    </xf>
    <xf numFmtId="0" fontId="27" fillId="0" borderId="123" xfId="0" applyFont="1" applyBorder="1" applyAlignment="1">
      <alignment vertical="center"/>
    </xf>
    <xf numFmtId="0" fontId="27" fillId="0" borderId="0" xfId="0" applyFont="1" applyBorder="1" applyAlignment="1">
      <alignment vertical="center" wrapText="1"/>
    </xf>
    <xf numFmtId="0" fontId="30" fillId="0" borderId="39" xfId="0" applyFont="1" applyBorder="1" applyAlignment="1">
      <alignment vertical="center" wrapText="1" shrinkToFit="1"/>
    </xf>
    <xf numFmtId="0" fontId="29" fillId="0" borderId="0" xfId="0" applyFont="1" applyBorder="1" applyAlignment="1">
      <alignment horizontal="center" vertical="center"/>
    </xf>
    <xf numFmtId="0" fontId="29" fillId="0" borderId="1" xfId="0" applyFont="1" applyBorder="1" applyAlignment="1">
      <alignment horizontal="center" vertical="center"/>
    </xf>
    <xf numFmtId="0" fontId="27" fillId="0" borderId="0" xfId="0" applyFont="1" applyFill="1" applyAlignment="1">
      <alignment vertical="center"/>
    </xf>
    <xf numFmtId="49" fontId="27" fillId="0" borderId="0" xfId="0" applyNumberFormat="1" applyFont="1" applyFill="1" applyAlignment="1">
      <alignment horizontal="right" vertical="center"/>
    </xf>
    <xf numFmtId="0" fontId="30" fillId="0" borderId="0" xfId="0" applyFont="1" applyFill="1" applyAlignment="1">
      <alignment vertical="center"/>
    </xf>
    <xf numFmtId="0" fontId="47" fillId="0" borderId="0" xfId="0" applyFont="1" applyFill="1" applyAlignment="1">
      <alignment horizontal="left" vertical="center"/>
    </xf>
    <xf numFmtId="0" fontId="38" fillId="0" borderId="0" xfId="0" applyFont="1" applyFill="1" applyBorder="1" applyAlignment="1">
      <alignment horizontal="left" vertical="center"/>
    </xf>
    <xf numFmtId="0" fontId="42" fillId="0" borderId="0" xfId="0" applyFont="1" applyFill="1" applyBorder="1" applyAlignment="1">
      <alignment horizontal="left" vertical="center" textRotation="255"/>
    </xf>
    <xf numFmtId="0" fontId="42" fillId="0" borderId="0" xfId="0" applyFont="1" applyFill="1" applyBorder="1" applyAlignment="1">
      <alignment horizontal="center" vertical="center" textRotation="255"/>
    </xf>
    <xf numFmtId="0" fontId="43" fillId="0" borderId="0" xfId="0" applyFont="1" applyFill="1" applyBorder="1" applyAlignment="1">
      <alignment vertical="center"/>
    </xf>
    <xf numFmtId="0" fontId="37" fillId="0" borderId="0" xfId="0" applyFont="1" applyFill="1" applyBorder="1" applyAlignment="1">
      <alignment vertical="center"/>
    </xf>
    <xf numFmtId="0" fontId="47" fillId="0" borderId="0" xfId="0" applyFont="1" applyFill="1" applyBorder="1" applyAlignment="1">
      <alignment vertical="center"/>
    </xf>
    <xf numFmtId="0" fontId="42" fillId="0" borderId="0" xfId="0" applyFont="1" applyAlignment="1">
      <alignment vertical="center"/>
    </xf>
    <xf numFmtId="0" fontId="42" fillId="34" borderId="124" xfId="0" applyFont="1" applyFill="1" applyBorder="1" applyAlignment="1">
      <alignment vertical="center" wrapText="1"/>
    </xf>
    <xf numFmtId="0" fontId="30" fillId="34" borderId="77" xfId="0" applyFont="1" applyFill="1" applyBorder="1" applyAlignment="1">
      <alignment vertical="center" textRotation="255" wrapText="1"/>
    </xf>
    <xf numFmtId="0" fontId="30" fillId="34" borderId="66" xfId="0" applyFont="1" applyFill="1" applyBorder="1" applyAlignment="1">
      <alignment vertical="center" textRotation="255" wrapText="1"/>
    </xf>
    <xf numFmtId="0" fontId="27" fillId="34" borderId="49" xfId="0" applyFont="1" applyFill="1" applyBorder="1" applyAlignment="1">
      <alignment horizontal="center" vertical="center" wrapText="1"/>
    </xf>
    <xf numFmtId="0" fontId="41" fillId="34" borderId="39" xfId="0" applyFont="1" applyFill="1" applyBorder="1" applyAlignment="1">
      <alignment horizontal="center" vertical="center"/>
    </xf>
    <xf numFmtId="0" fontId="27" fillId="34" borderId="39" xfId="0" applyFont="1" applyFill="1" applyBorder="1" applyAlignment="1"/>
    <xf numFmtId="0" fontId="27" fillId="34" borderId="31" xfId="0" applyFont="1" applyFill="1" applyBorder="1" applyAlignment="1"/>
    <xf numFmtId="0" fontId="27" fillId="34" borderId="36" xfId="0" applyFont="1" applyFill="1" applyBorder="1" applyAlignment="1"/>
    <xf numFmtId="0" fontId="27" fillId="34" borderId="51" xfId="0" applyFont="1" applyFill="1" applyBorder="1" applyAlignment="1"/>
    <xf numFmtId="0" fontId="27" fillId="34" borderId="9" xfId="0" applyFont="1" applyFill="1" applyBorder="1" applyAlignment="1"/>
    <xf numFmtId="0" fontId="27" fillId="34" borderId="5" xfId="0" applyFont="1" applyFill="1" applyBorder="1" applyAlignment="1"/>
    <xf numFmtId="0" fontId="27" fillId="34" borderId="7" xfId="0" applyFont="1" applyFill="1" applyBorder="1" applyAlignment="1"/>
    <xf numFmtId="0" fontId="27" fillId="34" borderId="62" xfId="0" applyFont="1" applyFill="1" applyBorder="1" applyAlignment="1"/>
    <xf numFmtId="0" fontId="27" fillId="34" borderId="39" xfId="0" applyFont="1" applyFill="1" applyBorder="1" applyAlignment="1">
      <alignment horizontal="left"/>
    </xf>
    <xf numFmtId="0" fontId="42" fillId="34" borderId="58" xfId="0" applyFont="1" applyFill="1" applyBorder="1" applyAlignment="1">
      <alignment horizontal="center" vertical="center" wrapText="1"/>
    </xf>
    <xf numFmtId="0" fontId="27" fillId="34" borderId="53" xfId="0" applyFont="1" applyFill="1" applyBorder="1" applyAlignment="1">
      <alignment horizontal="center" vertical="center"/>
    </xf>
    <xf numFmtId="0" fontId="27" fillId="34" borderId="54" xfId="0" applyFont="1" applyFill="1" applyBorder="1" applyAlignment="1">
      <alignment horizontal="center" vertical="center"/>
    </xf>
    <xf numFmtId="0" fontId="30" fillId="34" borderId="9" xfId="0" applyFont="1" applyFill="1" applyBorder="1" applyAlignment="1">
      <alignment vertical="center"/>
    </xf>
    <xf numFmtId="0" fontId="30" fillId="34" borderId="62" xfId="0" applyFont="1" applyFill="1" applyBorder="1" applyAlignment="1">
      <alignment vertical="center"/>
    </xf>
    <xf numFmtId="0" fontId="30" fillId="34" borderId="38" xfId="0" applyFont="1" applyFill="1" applyBorder="1" applyAlignment="1">
      <alignment vertical="center"/>
    </xf>
    <xf numFmtId="0" fontId="30" fillId="34" borderId="3" xfId="0" applyFont="1" applyFill="1" applyBorder="1" applyAlignment="1">
      <alignment vertical="center"/>
    </xf>
    <xf numFmtId="0" fontId="30" fillId="34" borderId="2" xfId="0" applyFont="1" applyFill="1" applyBorder="1" applyAlignment="1">
      <alignment vertical="center"/>
    </xf>
    <xf numFmtId="0" fontId="36" fillId="0" borderId="0" xfId="0" applyFont="1" applyAlignment="1">
      <alignment horizontal="center" vertical="center"/>
    </xf>
    <xf numFmtId="0" fontId="37" fillId="0" borderId="4" xfId="0" applyFont="1" applyBorder="1" applyAlignment="1">
      <alignment vertical="center"/>
    </xf>
    <xf numFmtId="0" fontId="33" fillId="0" borderId="1" xfId="0" applyFont="1" applyBorder="1" applyAlignment="1">
      <alignment horizontal="center" vertical="center"/>
    </xf>
    <xf numFmtId="0" fontId="30" fillId="34" borderId="53" xfId="0" applyFont="1" applyFill="1" applyBorder="1" applyAlignment="1">
      <alignment horizontal="justify" vertical="center"/>
    </xf>
    <xf numFmtId="0" fontId="30" fillId="0" borderId="119" xfId="0" applyFont="1" applyBorder="1" applyAlignment="1">
      <alignment horizontal="right" vertical="center"/>
    </xf>
    <xf numFmtId="0" fontId="30" fillId="0" borderId="122" xfId="0" applyFont="1" applyBorder="1" applyAlignment="1">
      <alignment horizontal="right" vertical="center"/>
    </xf>
    <xf numFmtId="0" fontId="30" fillId="0" borderId="54" xfId="0" applyFont="1" applyBorder="1" applyAlignment="1">
      <alignment horizontal="right" vertical="center" wrapText="1"/>
    </xf>
    <xf numFmtId="0" fontId="30" fillId="0" borderId="39"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49" xfId="0" applyFont="1" applyBorder="1" applyAlignment="1">
      <alignment horizontal="right" vertical="center"/>
    </xf>
    <xf numFmtId="0" fontId="30" fillId="0" borderId="123" xfId="0" applyFont="1" applyBorder="1" applyAlignment="1">
      <alignment horizontal="right" vertical="center"/>
    </xf>
    <xf numFmtId="0" fontId="42" fillId="34" borderId="64" xfId="0" applyFont="1" applyFill="1" applyBorder="1" applyAlignment="1">
      <alignment horizontal="left" vertical="center"/>
    </xf>
    <xf numFmtId="0" fontId="42" fillId="34" borderId="119" xfId="0" applyFont="1" applyFill="1" applyBorder="1" applyAlignment="1">
      <alignment horizontal="left" vertical="center"/>
    </xf>
    <xf numFmtId="0" fontId="42" fillId="34" borderId="39" xfId="0" applyFont="1" applyFill="1" applyBorder="1" applyAlignment="1">
      <alignment vertical="center"/>
    </xf>
    <xf numFmtId="0" fontId="42" fillId="0" borderId="7" xfId="0" applyFont="1" applyBorder="1" applyAlignment="1">
      <alignment vertical="center"/>
    </xf>
    <xf numFmtId="0" fontId="42" fillId="0" borderId="1" xfId="0" applyFont="1" applyBorder="1" applyAlignment="1">
      <alignment horizontal="right" vertical="center"/>
    </xf>
    <xf numFmtId="0" fontId="42" fillId="0" borderId="8" xfId="0" applyFont="1" applyBorder="1" applyAlignment="1">
      <alignment horizontal="right" vertical="center"/>
    </xf>
    <xf numFmtId="0" fontId="42" fillId="0" borderId="52" xfId="0" applyFont="1" applyBorder="1" applyAlignment="1">
      <alignment horizontal="right" vertical="center" wrapText="1"/>
    </xf>
    <xf numFmtId="0" fontId="42" fillId="34" borderId="56" xfId="0" applyFont="1" applyFill="1" applyBorder="1" applyAlignment="1">
      <alignment vertical="center" wrapText="1"/>
    </xf>
    <xf numFmtId="0" fontId="42" fillId="34" borderId="39" xfId="0" applyFont="1" applyFill="1" applyBorder="1" applyAlignment="1">
      <alignment vertical="center" wrapText="1"/>
    </xf>
    <xf numFmtId="0" fontId="42" fillId="0" borderId="39" xfId="0" applyFont="1" applyBorder="1" applyAlignment="1">
      <alignment horizontal="center" vertical="center" wrapText="1"/>
    </xf>
    <xf numFmtId="0" fontId="42" fillId="0" borderId="40" xfId="0" applyFont="1" applyBorder="1" applyAlignment="1">
      <alignment horizontal="center" vertical="center" wrapText="1"/>
    </xf>
    <xf numFmtId="0" fontId="42" fillId="34" borderId="57" xfId="0" applyFont="1" applyFill="1" applyBorder="1" applyAlignment="1">
      <alignment vertical="center" wrapText="1"/>
    </xf>
    <xf numFmtId="0" fontId="42" fillId="34" borderId="49" xfId="0" applyFont="1" applyFill="1" applyBorder="1" applyAlignment="1">
      <alignment vertical="center" wrapText="1"/>
    </xf>
    <xf numFmtId="0" fontId="42" fillId="0" borderId="39" xfId="0" applyFont="1" applyBorder="1" applyAlignment="1">
      <alignment horizontal="right" vertical="center" wrapText="1"/>
    </xf>
    <xf numFmtId="0" fontId="42" fillId="0" borderId="40" xfId="0" applyFont="1" applyBorder="1" applyAlignment="1">
      <alignment horizontal="right" vertical="center" wrapText="1"/>
    </xf>
    <xf numFmtId="0" fontId="42" fillId="0" borderId="39" xfId="0" applyFont="1" applyBorder="1" applyAlignment="1">
      <alignment horizontal="right" vertical="center"/>
    </xf>
    <xf numFmtId="0" fontId="42" fillId="0" borderId="40" xfId="0" applyFont="1" applyBorder="1" applyAlignment="1">
      <alignment horizontal="right" vertical="center"/>
    </xf>
    <xf numFmtId="0" fontId="30" fillId="0" borderId="65" xfId="0" applyFont="1" applyBorder="1" applyAlignment="1">
      <alignment horizontal="right" vertical="center" wrapText="1"/>
    </xf>
    <xf numFmtId="0" fontId="30" fillId="0" borderId="0" xfId="0" applyFont="1" applyAlignment="1">
      <alignment horizontal="justify" vertical="center"/>
    </xf>
    <xf numFmtId="0" fontId="30" fillId="0" borderId="9" xfId="0" applyFont="1" applyBorder="1" applyAlignment="1">
      <alignment vertical="center"/>
    </xf>
    <xf numFmtId="0" fontId="30" fillId="0" borderId="62" xfId="0" applyFont="1" applyBorder="1" applyAlignment="1">
      <alignment vertical="center"/>
    </xf>
    <xf numFmtId="0" fontId="30" fillId="34" borderId="77" xfId="0" applyFont="1" applyFill="1" applyBorder="1" applyAlignment="1">
      <alignment vertical="center" wrapText="1"/>
    </xf>
    <xf numFmtId="0" fontId="30" fillId="0" borderId="31" xfId="0" applyFont="1" applyBorder="1" applyAlignment="1">
      <alignment vertical="center" wrapText="1"/>
    </xf>
    <xf numFmtId="0" fontId="30" fillId="0" borderId="114" xfId="0" applyFont="1" applyBorder="1" applyAlignment="1">
      <alignment vertical="center" wrapText="1"/>
    </xf>
    <xf numFmtId="0" fontId="30" fillId="0" borderId="39" xfId="0" applyFont="1" applyFill="1" applyBorder="1" applyAlignment="1">
      <alignment vertical="center" wrapText="1"/>
    </xf>
    <xf numFmtId="0" fontId="30" fillId="0" borderId="36" xfId="0" applyFont="1" applyFill="1" applyBorder="1" applyAlignment="1">
      <alignment vertical="center" wrapText="1"/>
    </xf>
    <xf numFmtId="0" fontId="30" fillId="0" borderId="114" xfId="0" applyFont="1" applyFill="1" applyBorder="1" applyAlignment="1">
      <alignment vertical="center"/>
    </xf>
    <xf numFmtId="0" fontId="30" fillId="0" borderId="39" xfId="0" applyFont="1" applyBorder="1" applyAlignment="1">
      <alignment horizontal="center" vertical="center"/>
    </xf>
    <xf numFmtId="0" fontId="41" fillId="0" borderId="59" xfId="0" applyFont="1" applyBorder="1" applyAlignment="1">
      <alignment horizontal="justify" vertical="center" wrapText="1"/>
    </xf>
    <xf numFmtId="0" fontId="41" fillId="0" borderId="60" xfId="0" applyFont="1" applyBorder="1" applyAlignment="1">
      <alignment horizontal="justify" vertical="center" wrapText="1"/>
    </xf>
    <xf numFmtId="0" fontId="41" fillId="0" borderId="61" xfId="0" applyFont="1" applyBorder="1" applyAlignment="1">
      <alignment horizontal="justify" vertical="center" wrapText="1"/>
    </xf>
    <xf numFmtId="0" fontId="30" fillId="0" borderId="0" xfId="0" applyFont="1" applyAlignment="1">
      <alignment vertical="center" wrapText="1"/>
    </xf>
    <xf numFmtId="0" fontId="30" fillId="0" borderId="8" xfId="0" applyFont="1" applyBorder="1" applyAlignment="1">
      <alignment horizontal="center" vertical="center"/>
    </xf>
    <xf numFmtId="0" fontId="37" fillId="0" borderId="0" xfId="0" applyFont="1" applyFill="1" applyAlignment="1">
      <alignment vertical="center"/>
    </xf>
    <xf numFmtId="0" fontId="27" fillId="0" borderId="0" xfId="0" applyFont="1" applyFill="1" applyAlignment="1">
      <alignment horizontal="left" vertical="center" wrapText="1"/>
    </xf>
    <xf numFmtId="0" fontId="30" fillId="0" borderId="39" xfId="0" applyFont="1" applyBorder="1" applyAlignment="1">
      <alignment horizontal="left" vertical="center"/>
    </xf>
    <xf numFmtId="0" fontId="30" fillId="0" borderId="39" xfId="0" applyFont="1" applyBorder="1" applyAlignment="1">
      <alignment horizontal="left" vertical="center" wrapText="1" shrinkToFit="1"/>
    </xf>
    <xf numFmtId="0" fontId="30" fillId="0" borderId="51" xfId="0" applyFont="1" applyBorder="1" applyAlignment="1">
      <alignment horizontal="left" vertical="center"/>
    </xf>
    <xf numFmtId="0" fontId="30" fillId="0" borderId="31" xfId="0" applyFont="1" applyBorder="1" applyAlignment="1">
      <alignment horizontal="center" vertical="center"/>
    </xf>
    <xf numFmtId="0" fontId="30" fillId="0" borderId="36" xfId="0" applyFont="1" applyBorder="1" applyAlignment="1">
      <alignment horizontal="center" vertical="center"/>
    </xf>
    <xf numFmtId="0" fontId="30" fillId="0" borderId="51" xfId="0" applyFont="1" applyBorder="1" applyAlignment="1">
      <alignment horizontal="center" vertical="center"/>
    </xf>
    <xf numFmtId="0" fontId="30" fillId="0" borderId="31" xfId="0" applyFont="1" applyBorder="1" applyAlignment="1">
      <alignment horizontal="left" vertical="center" wrapText="1"/>
    </xf>
    <xf numFmtId="0" fontId="30" fillId="0" borderId="39" xfId="0" quotePrefix="1" applyFont="1" applyBorder="1" applyAlignment="1">
      <alignment horizontal="center" vertical="center"/>
    </xf>
    <xf numFmtId="0" fontId="30" fillId="0" borderId="39" xfId="0" applyFont="1" applyBorder="1" applyAlignment="1">
      <alignment horizontal="left" vertical="center" wrapText="1"/>
    </xf>
    <xf numFmtId="0" fontId="30" fillId="0" borderId="51" xfId="0" quotePrefix="1" applyFont="1" applyBorder="1" applyAlignment="1">
      <alignment horizontal="center" vertical="center"/>
    </xf>
    <xf numFmtId="0" fontId="37" fillId="0" borderId="0" xfId="0" applyFont="1" applyAlignment="1">
      <alignment horizontal="center" vertical="center"/>
    </xf>
    <xf numFmtId="0" fontId="37" fillId="0" borderId="0" xfId="0" applyFont="1" applyAlignment="1">
      <alignment horizontal="left" vertical="center"/>
    </xf>
    <xf numFmtId="0" fontId="37" fillId="0" borderId="0" xfId="0" applyFont="1" applyBorder="1" applyAlignment="1">
      <alignment horizontal="center" vertical="center"/>
    </xf>
    <xf numFmtId="0" fontId="37" fillId="0" borderId="0" xfId="0" applyFont="1" applyAlignment="1">
      <alignment vertical="center"/>
    </xf>
    <xf numFmtId="0" fontId="27" fillId="0" borderId="0" xfId="0" applyFont="1" applyAlignment="1">
      <alignment horizontal="center" vertical="center"/>
    </xf>
    <xf numFmtId="0" fontId="30" fillId="0" borderId="38" xfId="0" applyFont="1" applyBorder="1" applyAlignment="1">
      <alignment horizontal="center" vertical="center"/>
    </xf>
    <xf numFmtId="0" fontId="42" fillId="34" borderId="8" xfId="0" applyFont="1" applyFill="1" applyBorder="1" applyAlignment="1">
      <alignment horizontal="center" vertical="center"/>
    </xf>
    <xf numFmtId="0" fontId="30" fillId="0" borderId="105" xfId="0" applyFont="1" applyBorder="1" applyAlignment="1">
      <alignment horizontal="center" vertical="center"/>
    </xf>
    <xf numFmtId="0" fontId="30" fillId="0" borderId="62" xfId="0" applyFont="1" applyBorder="1" applyAlignment="1">
      <alignment horizontal="left" vertical="center" wrapText="1"/>
    </xf>
    <xf numFmtId="0" fontId="30" fillId="34" borderId="39" xfId="0" applyFont="1" applyFill="1" applyBorder="1" applyAlignment="1">
      <alignment horizontal="center" vertical="center"/>
    </xf>
    <xf numFmtId="0" fontId="30" fillId="0" borderId="38" xfId="0" applyFont="1" applyBorder="1" applyAlignment="1">
      <alignment horizontal="left" vertical="center" wrapText="1"/>
    </xf>
    <xf numFmtId="0" fontId="30" fillId="0" borderId="39" xfId="0" applyFont="1" applyBorder="1" applyAlignment="1">
      <alignment horizontal="justify" vertical="center" wrapText="1"/>
    </xf>
    <xf numFmtId="0" fontId="30" fillId="0" borderId="40" xfId="0" applyFont="1" applyBorder="1" applyAlignment="1">
      <alignment horizontal="justify" vertical="center" wrapText="1"/>
    </xf>
    <xf numFmtId="0" fontId="33" fillId="0" borderId="0" xfId="0" applyFont="1" applyAlignment="1">
      <alignment horizontal="center" vertical="center"/>
    </xf>
    <xf numFmtId="0" fontId="30" fillId="34" borderId="39" xfId="0" applyFont="1" applyFill="1" applyBorder="1" applyAlignment="1">
      <alignment horizontal="center" vertical="center" wrapText="1"/>
    </xf>
    <xf numFmtId="0" fontId="30" fillId="34" borderId="40" xfId="0" applyFont="1" applyFill="1" applyBorder="1" applyAlignment="1">
      <alignment horizontal="center" vertical="center" wrapText="1"/>
    </xf>
    <xf numFmtId="0" fontId="42" fillId="34" borderId="66" xfId="0" applyFont="1" applyFill="1" applyBorder="1" applyAlignment="1">
      <alignment horizontal="center" vertical="center"/>
    </xf>
    <xf numFmtId="0" fontId="42" fillId="34" borderId="39" xfId="0" applyFont="1" applyFill="1" applyBorder="1" applyAlignment="1">
      <alignment horizontal="center" vertical="center" wrapText="1"/>
    </xf>
    <xf numFmtId="0" fontId="42" fillId="34" borderId="40" xfId="0" applyFont="1" applyFill="1" applyBorder="1" applyAlignment="1">
      <alignment horizontal="center" vertical="center" wrapText="1"/>
    </xf>
    <xf numFmtId="0" fontId="30" fillId="0" borderId="105" xfId="0" applyFont="1" applyBorder="1" applyAlignment="1">
      <alignment horizontal="left" vertical="center" wrapText="1"/>
    </xf>
    <xf numFmtId="0" fontId="30" fillId="0" borderId="39" xfId="0" applyFont="1" applyBorder="1" applyAlignment="1">
      <alignment horizontal="right" vertical="center" wrapText="1"/>
    </xf>
    <xf numFmtId="0" fontId="30" fillId="0" borderId="40" xfId="0" applyFont="1" applyBorder="1" applyAlignment="1">
      <alignment horizontal="right" vertical="center" wrapText="1"/>
    </xf>
    <xf numFmtId="0" fontId="30" fillId="34" borderId="105" xfId="0" applyFont="1" applyFill="1" applyBorder="1" applyAlignment="1">
      <alignment horizontal="center" vertical="center"/>
    </xf>
    <xf numFmtId="0" fontId="30" fillId="34" borderId="38" xfId="0" applyFont="1" applyFill="1" applyBorder="1" applyAlignment="1">
      <alignment horizontal="center" vertical="center"/>
    </xf>
    <xf numFmtId="0" fontId="30" fillId="0" borderId="4" xfId="0" applyFont="1" applyBorder="1" applyAlignment="1">
      <alignment horizontal="center" vertical="center"/>
    </xf>
    <xf numFmtId="0" fontId="30" fillId="34" borderId="56" xfId="0" applyFont="1" applyFill="1" applyBorder="1" applyAlignment="1">
      <alignment vertical="center"/>
    </xf>
    <xf numFmtId="0" fontId="30" fillId="0" borderId="112" xfId="0" applyFont="1" applyBorder="1" applyAlignment="1">
      <alignment horizontal="left" vertical="top"/>
    </xf>
    <xf numFmtId="0" fontId="30" fillId="0" borderId="66" xfId="0" applyFont="1" applyBorder="1" applyAlignment="1">
      <alignment horizontal="left" vertical="top"/>
    </xf>
    <xf numFmtId="0" fontId="30" fillId="0" borderId="1" xfId="0" applyFont="1" applyBorder="1" applyAlignment="1">
      <alignment horizontal="left" vertical="top"/>
    </xf>
    <xf numFmtId="0" fontId="30" fillId="0" borderId="115" xfId="0" applyFont="1" applyBorder="1" applyAlignment="1">
      <alignment horizontal="left" vertical="top"/>
    </xf>
    <xf numFmtId="0" fontId="30" fillId="0" borderId="113" xfId="0" applyFont="1" applyBorder="1" applyAlignment="1">
      <alignment horizontal="left" vertical="top"/>
    </xf>
    <xf numFmtId="0" fontId="30" fillId="0" borderId="3" xfId="0" applyFont="1" applyBorder="1" applyAlignment="1">
      <alignment horizontal="left" vertical="top"/>
    </xf>
    <xf numFmtId="0" fontId="30" fillId="0" borderId="114" xfId="0" applyFont="1" applyBorder="1" applyAlignment="1">
      <alignment horizontal="left" vertical="top"/>
    </xf>
    <xf numFmtId="0" fontId="27" fillId="0" borderId="0" xfId="0" applyFont="1" applyFill="1" applyBorder="1" applyAlignment="1">
      <alignment horizontal="center" vertical="center"/>
    </xf>
    <xf numFmtId="0" fontId="30" fillId="16" borderId="65" xfId="0" applyFont="1" applyFill="1" applyBorder="1" applyAlignment="1">
      <alignment horizontal="center" vertical="center"/>
    </xf>
    <xf numFmtId="0" fontId="30" fillId="0" borderId="64" xfId="0" applyFont="1" applyFill="1" applyBorder="1" applyAlignment="1">
      <alignment horizontal="center" vertical="center"/>
    </xf>
    <xf numFmtId="0" fontId="27" fillId="0" borderId="0" xfId="0" applyFont="1" applyAlignment="1">
      <alignment horizontal="right" vertical="center"/>
    </xf>
    <xf numFmtId="0" fontId="27" fillId="0" borderId="0" xfId="0" applyFont="1" applyAlignment="1">
      <alignment vertical="center"/>
    </xf>
    <xf numFmtId="38" fontId="30" fillId="16" borderId="67" xfId="34" applyFont="1" applyFill="1" applyBorder="1" applyAlignment="1">
      <alignment vertical="center"/>
    </xf>
    <xf numFmtId="38" fontId="30" fillId="16" borderId="62" xfId="34" applyFont="1" applyFill="1" applyBorder="1" applyAlignment="1">
      <alignment vertical="center"/>
    </xf>
    <xf numFmtId="38" fontId="30" fillId="16" borderId="38" xfId="34" applyFont="1" applyFill="1" applyBorder="1" applyAlignment="1">
      <alignment vertical="center"/>
    </xf>
    <xf numFmtId="0" fontId="41" fillId="34" borderId="9" xfId="0" applyFont="1" applyFill="1" applyBorder="1" applyAlignment="1">
      <alignment horizontal="center" vertical="center"/>
    </xf>
    <xf numFmtId="0" fontId="27" fillId="0" borderId="9" xfId="0" applyFont="1" applyBorder="1" applyAlignment="1">
      <alignment horizontal="left"/>
    </xf>
    <xf numFmtId="0" fontId="27" fillId="0" borderId="62" xfId="0" applyFont="1" applyBorder="1" applyAlignment="1"/>
    <xf numFmtId="0" fontId="27" fillId="0" borderId="38" xfId="0" applyFont="1" applyBorder="1" applyAlignment="1"/>
    <xf numFmtId="0" fontId="27" fillId="0" borderId="0" xfId="0" applyFont="1" applyAlignment="1">
      <alignment horizontal="left" vertical="center"/>
    </xf>
    <xf numFmtId="0" fontId="41" fillId="34" borderId="40" xfId="0" applyFont="1" applyFill="1" applyBorder="1" applyAlignment="1">
      <alignment horizontal="center" vertical="center" wrapText="1"/>
    </xf>
    <xf numFmtId="0" fontId="27" fillId="0" borderId="0" xfId="0" applyFont="1" applyAlignment="1">
      <alignment horizontal="center"/>
    </xf>
    <xf numFmtId="0" fontId="27" fillId="0" borderId="0" xfId="0" applyFont="1" applyBorder="1" applyAlignment="1"/>
    <xf numFmtId="0" fontId="27" fillId="0" borderId="0" xfId="0" applyFont="1" applyBorder="1" applyAlignment="1">
      <alignment horizontal="center" vertical="center"/>
    </xf>
    <xf numFmtId="0" fontId="27" fillId="0" borderId="0" xfId="0" applyFont="1" applyAlignment="1"/>
    <xf numFmtId="0" fontId="0" fillId="0" borderId="0" xfId="0" applyFont="1" applyAlignment="1"/>
    <xf numFmtId="0" fontId="42" fillId="0" borderId="0" xfId="0" applyFont="1" applyBorder="1" applyAlignment="1">
      <alignment horizontal="left" vertical="center"/>
    </xf>
    <xf numFmtId="0" fontId="30" fillId="0" borderId="0" xfId="0" applyFont="1" applyBorder="1" applyAlignment="1">
      <alignment horizontal="justify" vertical="center"/>
    </xf>
    <xf numFmtId="0" fontId="42" fillId="0" borderId="0" xfId="0" applyFont="1" applyBorder="1" applyAlignment="1">
      <alignment horizontal="center" vertical="center"/>
    </xf>
    <xf numFmtId="0" fontId="42" fillId="16" borderId="53" xfId="0" applyFont="1" applyFill="1" applyBorder="1" applyAlignment="1">
      <alignment horizontal="center" vertical="center" wrapText="1"/>
    </xf>
    <xf numFmtId="0" fontId="42" fillId="0" borderId="105" xfId="0" applyFont="1" applyBorder="1" applyAlignment="1">
      <alignment vertical="center" wrapText="1"/>
    </xf>
    <xf numFmtId="0" fontId="50" fillId="4" borderId="0" xfId="0" applyFont="1" applyFill="1" applyBorder="1" applyAlignment="1">
      <alignment vertical="center" wrapText="1"/>
    </xf>
    <xf numFmtId="182" fontId="42" fillId="0" borderId="105" xfId="0" applyNumberFormat="1" applyFont="1" applyBorder="1" applyAlignment="1">
      <alignment horizontal="center" vertical="center" wrapText="1"/>
    </xf>
    <xf numFmtId="182" fontId="42" fillId="0" borderId="121" xfId="0" applyNumberFormat="1" applyFont="1" applyBorder="1" applyAlignment="1">
      <alignment horizontal="center" vertical="center" wrapText="1"/>
    </xf>
    <xf numFmtId="0" fontId="42" fillId="0" borderId="0" xfId="0" applyFont="1" applyBorder="1" applyAlignment="1">
      <alignment horizontal="justify" vertical="center"/>
    </xf>
    <xf numFmtId="0" fontId="42" fillId="0" borderId="0" xfId="0" applyFont="1" applyBorder="1" applyAlignment="1">
      <alignment horizontal="justify" vertical="center" wrapText="1"/>
    </xf>
    <xf numFmtId="0" fontId="42" fillId="0" borderId="7" xfId="0" applyFont="1" applyBorder="1" applyAlignment="1">
      <alignment horizontal="right" vertical="center" wrapText="1"/>
    </xf>
    <xf numFmtId="0" fontId="42" fillId="0" borderId="115" xfId="0" applyFont="1" applyBorder="1" applyAlignment="1">
      <alignment vertical="center" wrapText="1"/>
    </xf>
    <xf numFmtId="0" fontId="42" fillId="0" borderId="38" xfId="0" applyFont="1" applyBorder="1" applyAlignment="1">
      <alignment horizontal="justify" vertical="center"/>
    </xf>
    <xf numFmtId="0" fontId="42" fillId="0" borderId="62" xfId="0" applyFont="1" applyBorder="1" applyAlignment="1">
      <alignment vertical="center" wrapText="1"/>
    </xf>
    <xf numFmtId="0" fontId="42" fillId="0" borderId="62" xfId="0" applyFont="1" applyBorder="1" applyAlignment="1">
      <alignment horizontal="right" vertical="center" wrapText="1"/>
    </xf>
    <xf numFmtId="0" fontId="30" fillId="0" borderId="8" xfId="0" applyFont="1" applyBorder="1" applyAlignment="1">
      <alignment horizontal="left" vertical="center" wrapText="1"/>
    </xf>
    <xf numFmtId="0" fontId="42" fillId="37" borderId="120" xfId="0" applyFont="1" applyFill="1" applyBorder="1" applyAlignment="1">
      <alignment vertical="center" wrapText="1"/>
    </xf>
    <xf numFmtId="0" fontId="42" fillId="37" borderId="121" xfId="0" applyFont="1" applyFill="1" applyBorder="1" applyAlignment="1">
      <alignment vertical="center" wrapText="1"/>
    </xf>
    <xf numFmtId="0" fontId="51" fillId="0" borderId="38" xfId="44" applyFont="1" applyBorder="1" applyAlignment="1">
      <alignment horizontal="center" vertical="center"/>
    </xf>
    <xf numFmtId="0" fontId="51" fillId="0" borderId="8" xfId="44" applyFont="1" applyBorder="1" applyAlignment="1">
      <alignment horizontal="center" vertical="center"/>
    </xf>
    <xf numFmtId="0" fontId="51" fillId="0" borderId="39" xfId="44" applyFont="1" applyBorder="1" applyAlignment="1">
      <alignment horizontal="center" vertical="center"/>
    </xf>
    <xf numFmtId="0" fontId="51" fillId="0" borderId="39" xfId="44" applyFont="1" applyBorder="1" applyAlignment="1">
      <alignment horizontal="center" vertical="center" wrapText="1"/>
    </xf>
    <xf numFmtId="0" fontId="27" fillId="0" borderId="0" xfId="0" applyFont="1" applyAlignment="1">
      <alignment vertical="center"/>
    </xf>
    <xf numFmtId="0" fontId="41" fillId="34" borderId="40" xfId="0" applyFont="1" applyFill="1" applyBorder="1" applyAlignment="1">
      <alignment horizontal="center" vertical="center" wrapText="1"/>
    </xf>
    <xf numFmtId="0" fontId="27" fillId="0" borderId="0" xfId="0" applyFont="1" applyAlignment="1"/>
    <xf numFmtId="0" fontId="26" fillId="4" borderId="0" xfId="0" applyFont="1" applyFill="1" applyAlignment="1">
      <alignment horizontal="center"/>
    </xf>
    <xf numFmtId="0" fontId="37" fillId="0" borderId="3" xfId="0" applyFont="1" applyBorder="1" applyAlignment="1">
      <alignment horizontal="center" vertical="center"/>
    </xf>
    <xf numFmtId="0" fontId="37" fillId="0" borderId="1" xfId="0" applyFont="1" applyBorder="1" applyAlignment="1">
      <alignment horizontal="center" vertical="center"/>
    </xf>
    <xf numFmtId="0" fontId="37" fillId="0" borderId="1" xfId="0" applyFont="1" applyBorder="1" applyAlignment="1">
      <alignment horizontal="left" vertical="center"/>
    </xf>
    <xf numFmtId="183" fontId="52" fillId="38" borderId="181" xfId="0" applyNumberFormat="1" applyFont="1" applyFill="1" applyBorder="1" applyAlignment="1">
      <alignment horizontal="center"/>
    </xf>
    <xf numFmtId="0" fontId="26" fillId="4" borderId="0" xfId="0" applyFont="1" applyFill="1"/>
    <xf numFmtId="0" fontId="25" fillId="4" borderId="0" xfId="0" applyFont="1" applyFill="1" applyAlignment="1">
      <alignment horizontal="left" vertical="center"/>
    </xf>
    <xf numFmtId="185" fontId="26" fillId="4" borderId="0" xfId="0" applyNumberFormat="1" applyFont="1" applyFill="1" applyAlignment="1">
      <alignment horizontal="right" vertical="top"/>
    </xf>
    <xf numFmtId="185" fontId="26" fillId="4" borderId="0" xfId="0" applyNumberFormat="1" applyFont="1" applyFill="1" applyAlignment="1">
      <alignment vertical="top"/>
    </xf>
    <xf numFmtId="0" fontId="26" fillId="4" borderId="0" xfId="0" applyFont="1" applyFill="1" applyAlignment="1">
      <alignment vertical="top"/>
    </xf>
    <xf numFmtId="0" fontId="46" fillId="0" borderId="0" xfId="0" applyFont="1" applyAlignment="1">
      <alignment vertical="center"/>
    </xf>
    <xf numFmtId="0" fontId="37" fillId="0" borderId="7" xfId="0" applyFont="1" applyBorder="1" applyAlignment="1">
      <alignment vertical="center"/>
    </xf>
    <xf numFmtId="0" fontId="37" fillId="0" borderId="1" xfId="0" applyFont="1" applyBorder="1" applyAlignment="1">
      <alignment vertical="center"/>
    </xf>
    <xf numFmtId="0" fontId="27" fillId="0" borderId="1" xfId="0" applyFont="1" applyBorder="1" applyAlignment="1">
      <alignment vertical="center"/>
    </xf>
    <xf numFmtId="0" fontId="37" fillId="0" borderId="8" xfId="0" applyFont="1" applyBorder="1" applyAlignment="1">
      <alignment vertical="center"/>
    </xf>
    <xf numFmtId="187" fontId="27" fillId="0" borderId="62" xfId="0" applyNumberFormat="1" applyFont="1" applyBorder="1" applyAlignment="1">
      <alignment horizontal="left"/>
    </xf>
    <xf numFmtId="187" fontId="27" fillId="0" borderId="62" xfId="0" applyNumberFormat="1" applyFont="1" applyBorder="1" applyAlignment="1">
      <alignment horizontal="left" vertical="center"/>
    </xf>
    <xf numFmtId="0" fontId="27" fillId="34" borderId="5" xfId="0" applyFont="1" applyFill="1" applyBorder="1" applyAlignment="1">
      <alignment horizontal="center"/>
    </xf>
    <xf numFmtId="187" fontId="27" fillId="34" borderId="5" xfId="0" applyNumberFormat="1" applyFont="1" applyFill="1" applyBorder="1" applyAlignment="1">
      <alignment horizontal="center"/>
    </xf>
    <xf numFmtId="0" fontId="26" fillId="4" borderId="0" xfId="0" applyFont="1" applyFill="1" applyAlignment="1">
      <alignment horizontal="center"/>
    </xf>
    <xf numFmtId="184" fontId="26" fillId="4" borderId="0" xfId="0" applyNumberFormat="1" applyFont="1" applyFill="1" applyAlignment="1">
      <alignment horizontal="center" vertical="center" wrapText="1"/>
    </xf>
    <xf numFmtId="0" fontId="26" fillId="4" borderId="0" xfId="0" applyFont="1" applyFill="1" applyAlignment="1">
      <alignment horizontal="center" vertical="top" wrapText="1"/>
    </xf>
    <xf numFmtId="0" fontId="26" fillId="4" borderId="0" xfId="0" applyFont="1" applyFill="1" applyAlignment="1">
      <alignment horizontal="left" vertical="top"/>
    </xf>
    <xf numFmtId="185" fontId="26" fillId="4" borderId="0" xfId="0" applyNumberFormat="1" applyFont="1" applyFill="1" applyAlignment="1">
      <alignment horizontal="right" vertical="top"/>
    </xf>
    <xf numFmtId="0" fontId="37" fillId="0" borderId="0" xfId="0" applyFont="1" applyFill="1" applyAlignment="1">
      <alignment horizontal="center" vertical="center"/>
    </xf>
    <xf numFmtId="0" fontId="27" fillId="0" borderId="0" xfId="0" applyFont="1" applyFill="1" applyAlignment="1">
      <alignment horizontal="left" vertical="center" wrapText="1"/>
    </xf>
    <xf numFmtId="0" fontId="47" fillId="0" borderId="0" xfId="0" applyFont="1" applyFill="1" applyBorder="1" applyAlignment="1">
      <alignment horizontal="left" vertical="center"/>
    </xf>
    <xf numFmtId="0" fontId="30" fillId="35" borderId="39" xfId="0" applyFont="1" applyFill="1" applyBorder="1" applyAlignment="1">
      <alignment horizontal="center" vertical="center"/>
    </xf>
    <xf numFmtId="0" fontId="33" fillId="0" borderId="0" xfId="0" applyFont="1" applyBorder="1" applyAlignment="1">
      <alignment horizontal="center" vertical="center"/>
    </xf>
    <xf numFmtId="0" fontId="30" fillId="35" borderId="31" xfId="0" applyFont="1" applyFill="1" applyBorder="1" applyAlignment="1">
      <alignment horizontal="center" vertical="center"/>
    </xf>
    <xf numFmtId="0" fontId="30" fillId="35" borderId="51" xfId="0" applyFont="1" applyFill="1" applyBorder="1" applyAlignment="1">
      <alignment horizontal="center" vertical="center"/>
    </xf>
    <xf numFmtId="0" fontId="30" fillId="0" borderId="39" xfId="0" quotePrefix="1" applyFont="1" applyBorder="1" applyAlignment="1">
      <alignment horizontal="center" vertical="center"/>
    </xf>
    <xf numFmtId="0" fontId="30" fillId="0" borderId="39" xfId="0" applyFont="1" applyBorder="1" applyAlignment="1">
      <alignment horizontal="left" vertical="center" wrapText="1"/>
    </xf>
    <xf numFmtId="0" fontId="30" fillId="0" borderId="31" xfId="0" quotePrefix="1" applyFont="1" applyBorder="1" applyAlignment="1">
      <alignment horizontal="center" vertical="center"/>
    </xf>
    <xf numFmtId="0" fontId="30" fillId="0" borderId="36" xfId="0" quotePrefix="1" applyFont="1" applyBorder="1" applyAlignment="1">
      <alignment horizontal="center" vertical="center"/>
    </xf>
    <xf numFmtId="0" fontId="30" fillId="0" borderId="39" xfId="0" applyFont="1" applyBorder="1" applyAlignment="1">
      <alignment horizontal="left" vertical="center"/>
    </xf>
    <xf numFmtId="0" fontId="30" fillId="0" borderId="31" xfId="0" applyFont="1" applyBorder="1" applyAlignment="1">
      <alignment horizontal="center" vertical="center"/>
    </xf>
    <xf numFmtId="0" fontId="30" fillId="0" borderId="36" xfId="0" applyFont="1" applyBorder="1" applyAlignment="1">
      <alignment horizontal="center" vertical="center"/>
    </xf>
    <xf numFmtId="0" fontId="30" fillId="16" borderId="31" xfId="0" applyFont="1" applyFill="1" applyBorder="1" applyAlignment="1">
      <alignment horizontal="center" vertical="center" textRotation="255"/>
    </xf>
    <xf numFmtId="0" fontId="30" fillId="16" borderId="36" xfId="0" applyFont="1" applyFill="1" applyBorder="1" applyAlignment="1">
      <alignment horizontal="center" vertical="center" textRotation="255"/>
    </xf>
    <xf numFmtId="0" fontId="30" fillId="16" borderId="51" xfId="0" applyFont="1" applyFill="1" applyBorder="1" applyAlignment="1">
      <alignment horizontal="center" vertical="center" textRotation="255"/>
    </xf>
    <xf numFmtId="0" fontId="30" fillId="35" borderId="4" xfId="0" applyFont="1" applyFill="1" applyBorder="1" applyAlignment="1">
      <alignment horizontal="center" vertical="center"/>
    </xf>
    <xf numFmtId="0" fontId="30" fillId="35" borderId="8" xfId="0" applyFont="1" applyFill="1" applyBorder="1" applyAlignment="1">
      <alignment horizontal="center" vertical="center"/>
    </xf>
    <xf numFmtId="0" fontId="30" fillId="35" borderId="3" xfId="0" applyFont="1" applyFill="1" applyBorder="1" applyAlignment="1">
      <alignment horizontal="center" vertical="center"/>
    </xf>
    <xf numFmtId="0" fontId="30" fillId="35" borderId="1" xfId="0" applyFont="1" applyFill="1" applyBorder="1" applyAlignment="1">
      <alignment horizontal="center" vertical="center"/>
    </xf>
    <xf numFmtId="0" fontId="30" fillId="0" borderId="51" xfId="0" quotePrefix="1" applyFont="1" applyBorder="1" applyAlignment="1">
      <alignment horizontal="center" vertical="center"/>
    </xf>
    <xf numFmtId="0" fontId="30" fillId="16" borderId="39" xfId="0" applyFont="1" applyFill="1" applyBorder="1" applyAlignment="1">
      <alignment horizontal="center" vertical="center" textRotation="255"/>
    </xf>
    <xf numFmtId="0" fontId="30" fillId="0" borderId="39" xfId="0" applyFont="1" applyBorder="1" applyAlignment="1">
      <alignment horizontal="left" vertical="center" wrapText="1" shrinkToFit="1"/>
    </xf>
    <xf numFmtId="0" fontId="30" fillId="35" borderId="31" xfId="0" applyFont="1" applyFill="1" applyBorder="1" applyAlignment="1">
      <alignment horizontal="center"/>
    </xf>
    <xf numFmtId="0" fontId="30" fillId="35" borderId="51" xfId="0" applyFont="1" applyFill="1" applyBorder="1" applyAlignment="1">
      <alignment horizontal="center"/>
    </xf>
    <xf numFmtId="0" fontId="30" fillId="35" borderId="31" xfId="0" applyFont="1" applyFill="1" applyBorder="1" applyAlignment="1">
      <alignment horizontal="center" vertical="center" textRotation="255" wrapText="1"/>
    </xf>
    <xf numFmtId="0" fontId="30" fillId="35" borderId="51" xfId="0" applyFont="1" applyFill="1" applyBorder="1" applyAlignment="1">
      <alignment horizontal="center" vertical="center" textRotation="255" wrapText="1"/>
    </xf>
    <xf numFmtId="0" fontId="30" fillId="16" borderId="31" xfId="0" applyFont="1" applyFill="1" applyBorder="1" applyAlignment="1">
      <alignment horizontal="center" vertical="center" textRotation="255" shrinkToFit="1"/>
    </xf>
    <xf numFmtId="0" fontId="30" fillId="16" borderId="36" xfId="0" applyFont="1" applyFill="1" applyBorder="1" applyAlignment="1">
      <alignment horizontal="center" vertical="center" textRotation="255" shrinkToFit="1"/>
    </xf>
    <xf numFmtId="0" fontId="30" fillId="16" borderId="51" xfId="0" applyFont="1" applyFill="1" applyBorder="1" applyAlignment="1">
      <alignment horizontal="center" vertical="center" textRotation="255" shrinkToFit="1"/>
    </xf>
    <xf numFmtId="0" fontId="30" fillId="0" borderId="31" xfId="0" applyFont="1" applyBorder="1" applyAlignment="1">
      <alignment horizontal="left" vertical="center"/>
    </xf>
    <xf numFmtId="0" fontId="30" fillId="0" borderId="36" xfId="0" applyFont="1" applyBorder="1" applyAlignment="1">
      <alignment horizontal="left" vertical="center"/>
    </xf>
    <xf numFmtId="0" fontId="30" fillId="0" borderId="51" xfId="0" applyFont="1" applyBorder="1" applyAlignment="1">
      <alignment horizontal="left" vertical="center"/>
    </xf>
    <xf numFmtId="0" fontId="30" fillId="0" borderId="51" xfId="0" applyFont="1" applyBorder="1" applyAlignment="1">
      <alignment horizontal="center" vertical="center"/>
    </xf>
    <xf numFmtId="0" fontId="30" fillId="0" borderId="2" xfId="0" applyFont="1" applyBorder="1" applyAlignment="1">
      <alignment horizontal="center" vertical="center"/>
    </xf>
    <xf numFmtId="0" fontId="30" fillId="0" borderId="5" xfId="0" applyFont="1" applyBorder="1" applyAlignment="1">
      <alignment horizontal="center" vertical="center"/>
    </xf>
    <xf numFmtId="0" fontId="30" fillId="0" borderId="7" xfId="0" applyFont="1" applyBorder="1" applyAlignment="1">
      <alignment horizontal="center" vertical="center"/>
    </xf>
    <xf numFmtId="0" fontId="30" fillId="0" borderId="31" xfId="0" applyFont="1" applyBorder="1" applyAlignment="1">
      <alignment horizontal="left" vertical="center" wrapText="1"/>
    </xf>
    <xf numFmtId="0" fontId="30" fillId="0" borderId="51" xfId="0" applyFont="1" applyBorder="1" applyAlignment="1">
      <alignment horizontal="left" vertical="center" wrapText="1"/>
    </xf>
    <xf numFmtId="0" fontId="46" fillId="0" borderId="0" xfId="0" applyFont="1" applyAlignment="1">
      <alignment horizontal="center" vertical="center"/>
    </xf>
    <xf numFmtId="0" fontId="37" fillId="0" borderId="0" xfId="0" applyFont="1" applyAlignment="1">
      <alignment vertical="center"/>
    </xf>
    <xf numFmtId="0" fontId="27" fillId="0" borderId="0" xfId="0" applyFont="1" applyAlignment="1">
      <alignment horizontal="center" vertical="center"/>
    </xf>
    <xf numFmtId="0" fontId="27" fillId="0" borderId="39" xfId="0" applyFont="1" applyBorder="1" applyAlignment="1">
      <alignment horizontal="center" vertical="center" wrapText="1"/>
    </xf>
    <xf numFmtId="0" fontId="37" fillId="0" borderId="0" xfId="0" applyFont="1" applyAlignment="1">
      <alignment horizontal="center" vertical="center"/>
    </xf>
    <xf numFmtId="0" fontId="37" fillId="16" borderId="2" xfId="0" applyFont="1" applyFill="1" applyBorder="1" applyAlignment="1">
      <alignment horizontal="center" vertical="center" wrapText="1"/>
    </xf>
    <xf numFmtId="0" fontId="37" fillId="16" borderId="3" xfId="0" applyFont="1" applyFill="1" applyBorder="1" applyAlignment="1">
      <alignment horizontal="center" vertical="center"/>
    </xf>
    <xf numFmtId="0" fontId="37" fillId="16" borderId="4" xfId="0" applyFont="1" applyFill="1" applyBorder="1" applyAlignment="1">
      <alignment horizontal="center" vertical="center"/>
    </xf>
    <xf numFmtId="0" fontId="37" fillId="16" borderId="7" xfId="0" applyFont="1" applyFill="1" applyBorder="1" applyAlignment="1">
      <alignment horizontal="center" vertical="center"/>
    </xf>
    <xf numFmtId="0" fontId="37" fillId="16" borderId="1" xfId="0" applyFont="1" applyFill="1" applyBorder="1" applyAlignment="1">
      <alignment horizontal="center" vertical="center"/>
    </xf>
    <xf numFmtId="0" fontId="37" fillId="16" borderId="8" xfId="0" applyFont="1" applyFill="1" applyBorder="1" applyAlignment="1">
      <alignment horizontal="center" vertical="center"/>
    </xf>
    <xf numFmtId="0" fontId="37" fillId="34" borderId="39" xfId="0" applyFont="1" applyFill="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4" xfId="0" applyFont="1" applyBorder="1" applyAlignment="1">
      <alignment horizontal="center" vertical="center"/>
    </xf>
    <xf numFmtId="0" fontId="37" fillId="0" borderId="7" xfId="0" applyFont="1" applyBorder="1" applyAlignment="1">
      <alignment horizontal="center" vertical="center"/>
    </xf>
    <xf numFmtId="0" fontId="37" fillId="0" borderId="1" xfId="0" applyFont="1" applyBorder="1" applyAlignment="1">
      <alignment horizontal="center" vertical="center"/>
    </xf>
    <xf numFmtId="0" fontId="37" fillId="0" borderId="8" xfId="0" applyFont="1" applyBorder="1" applyAlignment="1">
      <alignment horizontal="center" vertical="center"/>
    </xf>
    <xf numFmtId="0" fontId="37" fillId="0" borderId="3" xfId="0" applyFont="1" applyBorder="1" applyAlignment="1">
      <alignment horizontal="left" vertical="center"/>
    </xf>
    <xf numFmtId="0" fontId="37" fillId="0" borderId="4" xfId="0" applyFont="1" applyBorder="1" applyAlignment="1">
      <alignment horizontal="left" vertical="center"/>
    </xf>
    <xf numFmtId="0" fontId="37" fillId="0" borderId="0" xfId="0" applyFont="1" applyBorder="1" applyAlignment="1">
      <alignment horizontal="left" vertical="center"/>
    </xf>
    <xf numFmtId="0" fontId="37" fillId="0" borderId="6" xfId="0" applyFont="1" applyBorder="1" applyAlignment="1">
      <alignment horizontal="left" vertical="center"/>
    </xf>
    <xf numFmtId="0" fontId="27" fillId="37" borderId="39" xfId="0" applyFont="1" applyFill="1" applyBorder="1" applyAlignment="1">
      <alignment horizontal="center" vertical="center" wrapText="1"/>
    </xf>
    <xf numFmtId="0" fontId="27" fillId="16" borderId="39" xfId="0" applyFont="1" applyFill="1" applyBorder="1" applyAlignment="1">
      <alignment horizontal="center" vertical="center" wrapText="1"/>
    </xf>
    <xf numFmtId="0" fontId="37" fillId="0" borderId="0" xfId="0" applyFont="1" applyAlignment="1">
      <alignment horizontal="left" vertical="center"/>
    </xf>
    <xf numFmtId="0" fontId="37" fillId="0" borderId="2" xfId="0" applyFont="1" applyBorder="1" applyAlignment="1">
      <alignment horizontal="right" vertical="center"/>
    </xf>
    <xf numFmtId="0" fontId="37" fillId="0" borderId="3" xfId="0" applyFont="1" applyBorder="1" applyAlignment="1">
      <alignment horizontal="right" vertical="center"/>
    </xf>
    <xf numFmtId="0" fontId="37" fillId="0" borderId="5" xfId="0" applyFont="1" applyBorder="1" applyAlignment="1">
      <alignment horizontal="right" vertical="center"/>
    </xf>
    <xf numFmtId="0" fontId="37" fillId="0" borderId="0" xfId="0" applyFont="1" applyBorder="1" applyAlignment="1">
      <alignment horizontal="right" vertical="center"/>
    </xf>
    <xf numFmtId="0" fontId="37" fillId="0" borderId="0" xfId="0" applyFont="1" applyBorder="1" applyAlignment="1">
      <alignment horizontal="center" vertical="center"/>
    </xf>
    <xf numFmtId="186" fontId="27" fillId="0" borderId="0" xfId="0" applyNumberFormat="1" applyFont="1" applyFill="1" applyAlignment="1">
      <alignment horizontal="right" vertical="center"/>
    </xf>
    <xf numFmtId="0" fontId="42" fillId="0" borderId="0" xfId="0" applyFont="1" applyBorder="1" applyAlignment="1">
      <alignment horizontal="center" wrapText="1"/>
    </xf>
    <xf numFmtId="0" fontId="30" fillId="0" borderId="0" xfId="0" applyFont="1" applyBorder="1" applyAlignment="1">
      <alignment horizontal="center" vertical="top" wrapText="1"/>
    </xf>
    <xf numFmtId="0" fontId="42" fillId="0" borderId="0" xfId="0" applyFont="1" applyBorder="1" applyAlignment="1">
      <alignment horizontal="left" wrapText="1"/>
    </xf>
    <xf numFmtId="0" fontId="42" fillId="0" borderId="0" xfId="0" applyFont="1" applyBorder="1" applyAlignment="1">
      <alignment horizontal="center" vertical="center" wrapText="1"/>
    </xf>
    <xf numFmtId="0" fontId="30" fillId="0" borderId="9" xfId="0" applyFont="1" applyBorder="1" applyAlignment="1">
      <alignment horizontal="left" vertical="center" wrapText="1"/>
    </xf>
    <xf numFmtId="0" fontId="30" fillId="0" borderId="62" xfId="0" applyFont="1" applyBorder="1" applyAlignment="1">
      <alignment horizontal="left" vertical="center" wrapText="1"/>
    </xf>
    <xf numFmtId="0" fontId="30" fillId="0" borderId="38" xfId="0" applyFont="1" applyBorder="1" applyAlignment="1">
      <alignment horizontal="left" vertical="center" wrapText="1"/>
    </xf>
    <xf numFmtId="0" fontId="30" fillId="0" borderId="0" xfId="0" applyFont="1" applyBorder="1" applyAlignment="1">
      <alignment horizontal="justify" vertical="top" wrapText="1"/>
    </xf>
    <xf numFmtId="0" fontId="42" fillId="16" borderId="113" xfId="0" applyFont="1" applyFill="1" applyBorder="1" applyAlignment="1">
      <alignment horizontal="center" vertical="center" wrapText="1"/>
    </xf>
    <xf numFmtId="0" fontId="42" fillId="16" borderId="4" xfId="0" applyFont="1" applyFill="1" applyBorder="1" applyAlignment="1">
      <alignment horizontal="center" vertical="center" wrapText="1"/>
    </xf>
    <xf numFmtId="0" fontId="42" fillId="16" borderId="77" xfId="0" applyFont="1" applyFill="1" applyBorder="1" applyAlignment="1">
      <alignment horizontal="center" vertical="center" wrapText="1"/>
    </xf>
    <xf numFmtId="0" fontId="42" fillId="16" borderId="6" xfId="0" applyFont="1" applyFill="1" applyBorder="1" applyAlignment="1">
      <alignment horizontal="center" vertical="center" wrapText="1"/>
    </xf>
    <xf numFmtId="0" fontId="42" fillId="16" borderId="98" xfId="0" applyFont="1" applyFill="1" applyBorder="1" applyAlignment="1">
      <alignment horizontal="center" vertical="center" wrapText="1"/>
    </xf>
    <xf numFmtId="0" fontId="42" fillId="16" borderId="99" xfId="0" applyFont="1" applyFill="1" applyBorder="1" applyAlignment="1">
      <alignment horizontal="center" vertical="center" wrapText="1"/>
    </xf>
    <xf numFmtId="0" fontId="42" fillId="34" borderId="39" xfId="0" applyFont="1" applyFill="1" applyBorder="1" applyAlignment="1">
      <alignment horizontal="center" vertical="center" wrapText="1"/>
    </xf>
    <xf numFmtId="0" fontId="30" fillId="0" borderId="105" xfId="0" applyFont="1" applyBorder="1" applyAlignment="1">
      <alignment horizontal="left" vertical="center" wrapText="1"/>
    </xf>
    <xf numFmtId="0" fontId="42" fillId="34" borderId="9" xfId="0" applyFont="1" applyFill="1" applyBorder="1" applyAlignment="1">
      <alignment horizontal="center" vertical="center"/>
    </xf>
    <xf numFmtId="0" fontId="42" fillId="34" borderId="38" xfId="0" applyFont="1" applyFill="1" applyBorder="1" applyAlignment="1">
      <alignment horizontal="center" vertical="center"/>
    </xf>
    <xf numFmtId="0" fontId="42" fillId="0" borderId="9" xfId="0" applyFont="1" applyBorder="1" applyAlignment="1">
      <alignment horizontal="center" vertical="center"/>
    </xf>
    <xf numFmtId="0" fontId="42" fillId="0" borderId="62" xfId="0" applyFont="1" applyBorder="1" applyAlignment="1">
      <alignment horizontal="center" vertical="center"/>
    </xf>
    <xf numFmtId="0" fontId="42" fillId="0" borderId="105" xfId="0" applyFont="1" applyBorder="1" applyAlignment="1">
      <alignment horizontal="center" vertical="center"/>
    </xf>
    <xf numFmtId="0" fontId="42" fillId="0" borderId="9" xfId="0" applyFont="1" applyBorder="1" applyAlignment="1">
      <alignment horizontal="center" vertical="center" wrapText="1"/>
    </xf>
    <xf numFmtId="0" fontId="42" fillId="0" borderId="62" xfId="0" applyFont="1" applyBorder="1" applyAlignment="1">
      <alignment horizontal="center" vertical="center" wrapText="1"/>
    </xf>
    <xf numFmtId="0" fontId="42" fillId="0" borderId="105" xfId="0" applyFont="1" applyBorder="1" applyAlignment="1">
      <alignment horizontal="center" vertical="center" wrapText="1"/>
    </xf>
    <xf numFmtId="0" fontId="42" fillId="16" borderId="66" xfId="0" applyFont="1" applyFill="1" applyBorder="1" applyAlignment="1">
      <alignment horizontal="center" vertical="center" wrapText="1"/>
    </xf>
    <xf numFmtId="0" fontId="42" fillId="16" borderId="8" xfId="0" applyFont="1" applyFill="1" applyBorder="1" applyAlignment="1">
      <alignment horizontal="center" vertical="center" wrapText="1"/>
    </xf>
    <xf numFmtId="0" fontId="42" fillId="16" borderId="4" xfId="0" applyFont="1" applyFill="1" applyBorder="1" applyAlignment="1">
      <alignment horizontal="center" vertical="center"/>
    </xf>
    <xf numFmtId="0" fontId="42" fillId="16" borderId="77" xfId="0" applyFont="1" applyFill="1" applyBorder="1" applyAlignment="1">
      <alignment horizontal="center" vertical="center"/>
    </xf>
    <xf numFmtId="0" fontId="42" fillId="16" borderId="6" xfId="0" applyFont="1" applyFill="1" applyBorder="1" applyAlignment="1">
      <alignment horizontal="center" vertical="center"/>
    </xf>
    <xf numFmtId="0" fontId="42" fillId="34" borderId="9" xfId="0" applyFont="1" applyFill="1" applyBorder="1" applyAlignment="1">
      <alignment horizontal="center" vertical="center" wrapText="1"/>
    </xf>
    <xf numFmtId="0" fontId="42" fillId="34" borderId="62" xfId="0" applyFont="1" applyFill="1" applyBorder="1" applyAlignment="1">
      <alignment horizontal="center" vertical="center" wrapText="1"/>
    </xf>
    <xf numFmtId="0" fontId="42" fillId="34" borderId="38" xfId="0" applyFont="1" applyFill="1" applyBorder="1" applyAlignment="1">
      <alignment horizontal="center" vertical="center" wrapText="1"/>
    </xf>
    <xf numFmtId="0" fontId="42" fillId="16" borderId="67" xfId="0" applyFont="1" applyFill="1" applyBorder="1" applyAlignment="1">
      <alignment horizontal="center" vertical="center" wrapText="1"/>
    </xf>
    <xf numFmtId="0" fontId="27" fillId="16" borderId="38" xfId="0" applyFont="1" applyFill="1" applyBorder="1" applyAlignment="1">
      <alignment vertical="center"/>
    </xf>
    <xf numFmtId="0" fontId="42" fillId="34" borderId="62" xfId="0" applyFont="1" applyFill="1" applyBorder="1" applyAlignment="1">
      <alignment horizontal="center" vertical="center"/>
    </xf>
    <xf numFmtId="0" fontId="42" fillId="34" borderId="105" xfId="0" applyFont="1" applyFill="1" applyBorder="1" applyAlignment="1">
      <alignment horizontal="center" vertical="center"/>
    </xf>
    <xf numFmtId="181" fontId="42" fillId="0" borderId="9" xfId="0" applyNumberFormat="1" applyFont="1" applyBorder="1" applyAlignment="1">
      <alignment horizontal="center" vertical="center"/>
    </xf>
    <xf numFmtId="181" fontId="42" fillId="0" borderId="62" xfId="0" applyNumberFormat="1" applyFont="1" applyBorder="1" applyAlignment="1">
      <alignment horizontal="center" vertical="center"/>
    </xf>
    <xf numFmtId="181" fontId="42" fillId="0" borderId="105" xfId="0" applyNumberFormat="1" applyFont="1" applyBorder="1" applyAlignment="1">
      <alignment horizontal="center" vertical="center"/>
    </xf>
    <xf numFmtId="0" fontId="42" fillId="0" borderId="38" xfId="0" applyFont="1" applyBorder="1" applyAlignment="1">
      <alignment horizontal="center" vertical="center" wrapText="1"/>
    </xf>
    <xf numFmtId="0" fontId="30" fillId="0" borderId="9" xfId="0" applyFont="1" applyBorder="1" applyAlignment="1">
      <alignment horizontal="center" vertical="center"/>
    </xf>
    <xf numFmtId="0" fontId="30" fillId="0" borderId="38" xfId="0" applyFont="1" applyBorder="1" applyAlignment="1">
      <alignment horizontal="center" vertical="center"/>
    </xf>
    <xf numFmtId="0" fontId="42" fillId="34" borderId="7" xfId="0" applyFont="1" applyFill="1" applyBorder="1" applyAlignment="1">
      <alignment horizontal="center" vertical="center"/>
    </xf>
    <xf numFmtId="0" fontId="42" fillId="34" borderId="8" xfId="0" applyFont="1" applyFill="1" applyBorder="1" applyAlignment="1">
      <alignment horizontal="center" vertical="center"/>
    </xf>
    <xf numFmtId="0" fontId="42" fillId="34" borderId="2" xfId="0" applyFont="1" applyFill="1" applyBorder="1" applyAlignment="1">
      <alignment horizontal="center" vertical="center"/>
    </xf>
    <xf numFmtId="0" fontId="42" fillId="34" borderId="4" xfId="0" applyFont="1" applyFill="1" applyBorder="1" applyAlignment="1">
      <alignment horizontal="center" vertical="center"/>
    </xf>
    <xf numFmtId="0" fontId="42" fillId="34" borderId="2" xfId="0" applyFont="1" applyFill="1" applyBorder="1" applyAlignment="1">
      <alignment horizontal="center" vertical="center" wrapText="1"/>
    </xf>
    <xf numFmtId="0" fontId="42" fillId="34" borderId="4" xfId="0" applyFont="1" applyFill="1" applyBorder="1" applyAlignment="1">
      <alignment horizontal="center" vertical="center" wrapText="1"/>
    </xf>
    <xf numFmtId="0" fontId="42" fillId="34" borderId="7" xfId="0" applyFont="1" applyFill="1" applyBorder="1" applyAlignment="1">
      <alignment horizontal="center" vertical="center" wrapText="1"/>
    </xf>
    <xf numFmtId="0" fontId="42" fillId="34" borderId="8" xfId="0" applyFont="1" applyFill="1" applyBorder="1" applyAlignment="1">
      <alignment horizontal="center" vertical="center" wrapText="1"/>
    </xf>
    <xf numFmtId="0" fontId="42" fillId="0" borderId="38" xfId="0" applyFont="1" applyBorder="1" applyAlignment="1">
      <alignment horizontal="center" vertical="center"/>
    </xf>
    <xf numFmtId="0" fontId="42" fillId="34" borderId="3" xfId="0" applyFont="1" applyFill="1" applyBorder="1" applyAlignment="1">
      <alignment horizontal="center" vertical="center" wrapText="1"/>
    </xf>
    <xf numFmtId="0" fontId="40" fillId="34" borderId="9" xfId="0" applyFont="1" applyFill="1" applyBorder="1" applyAlignment="1">
      <alignment horizontal="center" vertical="center" wrapText="1"/>
    </xf>
    <xf numFmtId="0" fontId="40" fillId="34" borderId="38" xfId="0" applyFont="1" applyFill="1" applyBorder="1" applyAlignment="1">
      <alignment horizontal="center" vertical="center" wrapText="1"/>
    </xf>
    <xf numFmtId="181" fontId="42" fillId="0" borderId="2" xfId="0" applyNumberFormat="1" applyFont="1" applyBorder="1" applyAlignment="1">
      <alignment horizontal="center" vertical="center" wrapText="1"/>
    </xf>
    <xf numFmtId="181" fontId="42" fillId="0" borderId="3" xfId="0" applyNumberFormat="1" applyFont="1" applyBorder="1" applyAlignment="1">
      <alignment horizontal="center" vertical="center" wrapText="1"/>
    </xf>
    <xf numFmtId="181" fontId="42" fillId="0" borderId="114" xfId="0" applyNumberFormat="1" applyFont="1" applyBorder="1" applyAlignment="1">
      <alignment horizontal="center" vertical="center" wrapText="1"/>
    </xf>
    <xf numFmtId="181" fontId="42" fillId="0" borderId="7" xfId="0" applyNumberFormat="1" applyFont="1" applyBorder="1" applyAlignment="1">
      <alignment horizontal="center" vertical="center" wrapText="1"/>
    </xf>
    <xf numFmtId="181" fontId="42" fillId="0" borderId="1" xfId="0" applyNumberFormat="1" applyFont="1" applyBorder="1" applyAlignment="1">
      <alignment horizontal="center" vertical="center" wrapText="1"/>
    </xf>
    <xf numFmtId="181" fontId="42" fillId="0" borderId="115" xfId="0" applyNumberFormat="1"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14" xfId="0" applyFont="1" applyBorder="1" applyAlignment="1">
      <alignment horizontal="center" vertical="center" wrapText="1"/>
    </xf>
    <xf numFmtId="0" fontId="33" fillId="0" borderId="0" xfId="0" applyFont="1" applyAlignment="1">
      <alignment horizontal="center" vertical="center"/>
    </xf>
    <xf numFmtId="0" fontId="27" fillId="34" borderId="3" xfId="0" applyFont="1" applyFill="1" applyBorder="1" applyAlignment="1">
      <alignment vertical="center"/>
    </xf>
    <xf numFmtId="0" fontId="27" fillId="34" borderId="4" xfId="0" applyFont="1" applyFill="1" applyBorder="1" applyAlignment="1">
      <alignment vertical="center"/>
    </xf>
    <xf numFmtId="0" fontId="27" fillId="0" borderId="3" xfId="0" applyFont="1" applyBorder="1" applyAlignment="1">
      <alignment vertical="center"/>
    </xf>
    <xf numFmtId="0" fontId="27" fillId="0" borderId="114" xfId="0" applyFont="1" applyBorder="1" applyAlignment="1">
      <alignment vertical="center"/>
    </xf>
    <xf numFmtId="0" fontId="42" fillId="34" borderId="129" xfId="0" applyFont="1" applyFill="1" applyBorder="1" applyAlignment="1">
      <alignment horizontal="center" vertical="center" textRotation="255" wrapText="1"/>
    </xf>
    <xf numFmtId="0" fontId="27" fillId="34" borderId="56" xfId="0" applyFont="1" applyFill="1" applyBorder="1" applyAlignment="1">
      <alignment vertical="center"/>
    </xf>
    <xf numFmtId="0" fontId="42" fillId="34" borderId="126" xfId="0" applyFont="1" applyFill="1" applyBorder="1" applyAlignment="1">
      <alignment horizontal="center" vertical="center" wrapText="1"/>
    </xf>
    <xf numFmtId="0" fontId="27" fillId="34" borderId="117" xfId="0" applyFont="1" applyFill="1" applyBorder="1" applyAlignment="1">
      <alignment vertical="center"/>
    </xf>
    <xf numFmtId="0" fontId="27" fillId="34" borderId="130" xfId="0" applyFont="1" applyFill="1" applyBorder="1" applyAlignment="1">
      <alignment vertical="center"/>
    </xf>
    <xf numFmtId="0" fontId="27" fillId="34" borderId="62" xfId="0" applyFont="1" applyFill="1" applyBorder="1" applyAlignment="1">
      <alignment vertical="center"/>
    </xf>
    <xf numFmtId="0" fontId="27" fillId="34" borderId="38" xfId="0" applyFont="1" applyFill="1" applyBorder="1" applyAlignment="1">
      <alignment vertical="center"/>
    </xf>
    <xf numFmtId="0" fontId="30" fillId="0" borderId="9" xfId="0" applyFont="1" applyBorder="1" applyAlignment="1">
      <alignment horizontal="justify" vertical="center" wrapText="1"/>
    </xf>
    <xf numFmtId="0" fontId="27" fillId="0" borderId="62" xfId="0" applyFont="1" applyBorder="1" applyAlignment="1">
      <alignment vertical="center"/>
    </xf>
    <xf numFmtId="0" fontId="27" fillId="0" borderId="105" xfId="0" applyFont="1" applyBorder="1" applyAlignment="1">
      <alignment vertical="center"/>
    </xf>
    <xf numFmtId="0" fontId="42" fillId="34" borderId="1" xfId="0" applyFont="1" applyFill="1" applyBorder="1" applyAlignment="1">
      <alignment horizontal="center" vertical="center"/>
    </xf>
    <xf numFmtId="0" fontId="42" fillId="0" borderId="39" xfId="0" applyFont="1" applyBorder="1" applyAlignment="1">
      <alignment horizontal="center" vertical="center"/>
    </xf>
    <xf numFmtId="0" fontId="42" fillId="34" borderId="39" xfId="0" applyFont="1" applyFill="1" applyBorder="1" applyAlignment="1">
      <alignment horizontal="center" vertical="center"/>
    </xf>
    <xf numFmtId="0" fontId="27" fillId="0" borderId="9" xfId="0" applyFont="1" applyBorder="1" applyAlignment="1">
      <alignment horizontal="center" vertical="center"/>
    </xf>
    <xf numFmtId="0" fontId="27" fillId="0" borderId="62" xfId="0" applyFont="1" applyBorder="1" applyAlignment="1">
      <alignment horizontal="center" vertical="center"/>
    </xf>
    <xf numFmtId="0" fontId="27" fillId="0" borderId="38" xfId="0" applyFont="1" applyBorder="1" applyAlignment="1">
      <alignment horizontal="center" vertical="center"/>
    </xf>
    <xf numFmtId="0" fontId="42" fillId="0" borderId="40" xfId="0" applyFont="1" applyBorder="1" applyAlignment="1">
      <alignment horizontal="center" vertical="center"/>
    </xf>
    <xf numFmtId="0" fontId="42" fillId="0" borderId="126" xfId="0" applyFont="1" applyBorder="1" applyAlignment="1">
      <alignment horizontal="center" vertical="center"/>
    </xf>
    <xf numFmtId="0" fontId="42" fillId="0" borderId="117" xfId="0" applyFont="1" applyBorder="1" applyAlignment="1">
      <alignment horizontal="center" vertical="center"/>
    </xf>
    <xf numFmtId="0" fontId="42" fillId="0" borderId="118" xfId="0" applyFont="1" applyBorder="1" applyAlignment="1">
      <alignment horizontal="center" vertical="center"/>
    </xf>
    <xf numFmtId="0" fontId="42" fillId="34" borderId="5" xfId="0" applyFont="1" applyFill="1" applyBorder="1" applyAlignment="1">
      <alignment horizontal="center" vertical="center"/>
    </xf>
    <xf numFmtId="0" fontId="42" fillId="34" borderId="0" xfId="0" applyFont="1" applyFill="1" applyBorder="1" applyAlignment="1">
      <alignment horizontal="center" vertical="center"/>
    </xf>
    <xf numFmtId="0" fontId="42" fillId="34" borderId="6" xfId="0" applyFont="1" applyFill="1" applyBorder="1" applyAlignment="1">
      <alignment horizontal="center" vertical="center"/>
    </xf>
    <xf numFmtId="0" fontId="30" fillId="0" borderId="62" xfId="0" applyFont="1" applyBorder="1" applyAlignment="1">
      <alignment horizontal="center" vertical="center"/>
    </xf>
    <xf numFmtId="0" fontId="30" fillId="0" borderId="105" xfId="0" applyFont="1" applyBorder="1" applyAlignment="1">
      <alignment horizontal="center" vertical="center"/>
    </xf>
    <xf numFmtId="0" fontId="42" fillId="0" borderId="5" xfId="0" applyFont="1" applyBorder="1" applyAlignment="1">
      <alignment horizontal="center" vertical="center"/>
    </xf>
    <xf numFmtId="0" fontId="42" fillId="0" borderId="0" xfId="0" applyFont="1" applyBorder="1" applyAlignment="1">
      <alignment horizontal="center" vertical="center"/>
    </xf>
    <xf numFmtId="0" fontId="42" fillId="0" borderId="7" xfId="0" applyFont="1" applyBorder="1" applyAlignment="1">
      <alignment horizontal="center" vertical="center"/>
    </xf>
    <xf numFmtId="0" fontId="42" fillId="0" borderId="1" xfId="0" applyFont="1" applyBorder="1" applyAlignment="1">
      <alignment horizontal="center" vertical="center"/>
    </xf>
    <xf numFmtId="0" fontId="42" fillId="0" borderId="116" xfId="0" applyFont="1" applyBorder="1" applyAlignment="1">
      <alignment horizontal="center" vertical="center"/>
    </xf>
    <xf numFmtId="0" fontId="42" fillId="0" borderId="115" xfId="0" applyFont="1" applyBorder="1" applyAlignment="1">
      <alignment horizontal="center" vertical="center"/>
    </xf>
    <xf numFmtId="0" fontId="42" fillId="34" borderId="113" xfId="0" applyFont="1" applyFill="1" applyBorder="1" applyAlignment="1">
      <alignment horizontal="center" vertical="center"/>
    </xf>
    <xf numFmtId="0" fontId="42" fillId="34" borderId="77" xfId="0" applyFont="1" applyFill="1" applyBorder="1" applyAlignment="1">
      <alignment horizontal="center" vertical="center"/>
    </xf>
    <xf numFmtId="0" fontId="42" fillId="0" borderId="1" xfId="0" applyFont="1" applyBorder="1" applyAlignment="1">
      <alignment horizontal="left" vertical="center" wrapText="1"/>
    </xf>
    <xf numFmtId="0" fontId="42" fillId="0" borderId="1" xfId="0" applyFont="1" applyBorder="1" applyAlignment="1">
      <alignment horizontal="center" vertical="center" wrapText="1"/>
    </xf>
    <xf numFmtId="0" fontId="42" fillId="34" borderId="1" xfId="0" applyFont="1" applyFill="1" applyBorder="1" applyAlignment="1">
      <alignment horizontal="center" vertical="center" wrapText="1"/>
    </xf>
    <xf numFmtId="0" fontId="42" fillId="34" borderId="113" xfId="0" applyFont="1" applyFill="1" applyBorder="1" applyAlignment="1">
      <alignment horizontal="center" vertical="center" wrapText="1"/>
    </xf>
    <xf numFmtId="0" fontId="42" fillId="34" borderId="77" xfId="0" applyFont="1" applyFill="1" applyBorder="1" applyAlignment="1">
      <alignment horizontal="center" vertical="center" wrapText="1"/>
    </xf>
    <xf numFmtId="0" fontId="42" fillId="34" borderId="6" xfId="0" applyFont="1" applyFill="1" applyBorder="1" applyAlignment="1">
      <alignment horizontal="center" vertical="center" wrapText="1"/>
    </xf>
    <xf numFmtId="0" fontId="42" fillId="34" borderId="66" xfId="0" applyFont="1" applyFill="1" applyBorder="1" applyAlignment="1">
      <alignment horizontal="center" vertical="center" wrapText="1"/>
    </xf>
    <xf numFmtId="0" fontId="42" fillId="16" borderId="3" xfId="0" applyFont="1" applyFill="1" applyBorder="1" applyAlignment="1">
      <alignment horizontal="center" vertical="center" wrapText="1"/>
    </xf>
    <xf numFmtId="0" fontId="42" fillId="16" borderId="1" xfId="0" applyFont="1" applyFill="1" applyBorder="1" applyAlignment="1">
      <alignment horizontal="center" vertical="center" wrapText="1"/>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42" fillId="0" borderId="4" xfId="0" applyFont="1" applyBorder="1" applyAlignment="1">
      <alignment horizontal="center" vertical="center"/>
    </xf>
    <xf numFmtId="0" fontId="42" fillId="0" borderId="8" xfId="0" applyFont="1" applyBorder="1" applyAlignment="1">
      <alignment horizontal="center" vertical="center"/>
    </xf>
    <xf numFmtId="0" fontId="30" fillId="0" borderId="7"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115" xfId="0" applyFont="1" applyBorder="1" applyAlignment="1">
      <alignment horizontal="center" vertical="center" wrapText="1"/>
    </xf>
    <xf numFmtId="0" fontId="42" fillId="34" borderId="49" xfId="0" applyFont="1" applyFill="1" applyBorder="1" applyAlignment="1">
      <alignment horizontal="center" vertical="center" wrapText="1"/>
    </xf>
    <xf numFmtId="0" fontId="42" fillId="0" borderId="9" xfId="0" applyFont="1" applyFill="1" applyBorder="1" applyAlignment="1">
      <alignment horizontal="center" vertical="center" wrapText="1"/>
    </xf>
    <xf numFmtId="0" fontId="42" fillId="0" borderId="62" xfId="0" applyFont="1" applyFill="1" applyBorder="1" applyAlignment="1">
      <alignment horizontal="center" vertical="center" wrapText="1"/>
    </xf>
    <xf numFmtId="0" fontId="42" fillId="37" borderId="2" xfId="0" applyFont="1" applyFill="1" applyBorder="1" applyAlignment="1">
      <alignment horizontal="center" vertical="center" wrapText="1"/>
    </xf>
    <xf numFmtId="0" fontId="42" fillId="37" borderId="3" xfId="0" applyFont="1" applyFill="1" applyBorder="1" applyAlignment="1">
      <alignment horizontal="center" vertical="center" wrapText="1"/>
    </xf>
    <xf numFmtId="0" fontId="42" fillId="37" borderId="4" xfId="0" applyFont="1" applyFill="1" applyBorder="1" applyAlignment="1">
      <alignment horizontal="center" vertical="center" wrapText="1"/>
    </xf>
    <xf numFmtId="0" fontId="42" fillId="37" borderId="131" xfId="0" applyFont="1" applyFill="1" applyBorder="1" applyAlignment="1">
      <alignment horizontal="center" vertical="center" wrapText="1"/>
    </xf>
    <xf numFmtId="0" fontId="42" fillId="37" borderId="120" xfId="0" applyFont="1" applyFill="1" applyBorder="1" applyAlignment="1">
      <alignment horizontal="center" vertical="center" wrapText="1"/>
    </xf>
    <xf numFmtId="0" fontId="27" fillId="0" borderId="0" xfId="0" applyFont="1" applyAlignment="1">
      <alignment horizontal="left" vertical="top" wrapText="1"/>
    </xf>
    <xf numFmtId="0" fontId="42" fillId="34" borderId="3" xfId="0" applyFont="1" applyFill="1" applyBorder="1" applyAlignment="1">
      <alignment horizontal="center" vertical="center"/>
    </xf>
    <xf numFmtId="0" fontId="27" fillId="16" borderId="180" xfId="0" applyFont="1" applyFill="1" applyBorder="1" applyAlignment="1">
      <alignment horizontal="center" vertical="center" wrapText="1"/>
    </xf>
    <xf numFmtId="0" fontId="27" fillId="16" borderId="103" xfId="0" applyFont="1" applyFill="1" applyBorder="1" applyAlignment="1">
      <alignment horizontal="center" vertical="center" wrapText="1"/>
    </xf>
    <xf numFmtId="0" fontId="27" fillId="16" borderId="107" xfId="0" applyFont="1" applyFill="1" applyBorder="1" applyAlignment="1">
      <alignment horizontal="center" vertical="center" wrapText="1"/>
    </xf>
    <xf numFmtId="0" fontId="42" fillId="34" borderId="51" xfId="0" applyFont="1" applyFill="1" applyBorder="1" applyAlignment="1">
      <alignment horizontal="center" vertical="center" wrapText="1"/>
    </xf>
    <xf numFmtId="0" fontId="42" fillId="0" borderId="51" xfId="0" applyFont="1" applyBorder="1" applyAlignment="1">
      <alignment horizontal="center" vertical="center"/>
    </xf>
    <xf numFmtId="0" fontId="42" fillId="0" borderId="52" xfId="0" applyFont="1" applyBorder="1" applyAlignment="1">
      <alignment horizontal="center" vertical="center"/>
    </xf>
    <xf numFmtId="182" fontId="42" fillId="0" borderId="62" xfId="0" applyNumberFormat="1" applyFont="1" applyBorder="1" applyAlignment="1">
      <alignment horizontal="center" vertical="center" wrapText="1"/>
    </xf>
    <xf numFmtId="0" fontId="42" fillId="0" borderId="65" xfId="0" applyFont="1" applyBorder="1" applyAlignment="1">
      <alignment horizontal="center" vertical="center" wrapText="1"/>
    </xf>
    <xf numFmtId="0" fontId="42" fillId="0" borderId="35" xfId="0" applyFont="1" applyBorder="1" applyAlignment="1">
      <alignment horizontal="center" vertical="center" wrapText="1"/>
    </xf>
    <xf numFmtId="0" fontId="42" fillId="0" borderId="110" xfId="0" applyFont="1" applyBorder="1" applyAlignment="1">
      <alignment horizontal="center" vertical="center" wrapText="1"/>
    </xf>
    <xf numFmtId="0" fontId="42" fillId="16" borderId="58" xfId="0" applyFont="1" applyFill="1" applyBorder="1" applyAlignment="1">
      <alignment horizontal="center" vertical="center" wrapText="1"/>
    </xf>
    <xf numFmtId="0" fontId="42" fillId="16" borderId="55" xfId="0" applyFont="1" applyFill="1" applyBorder="1" applyAlignment="1">
      <alignment horizontal="center" vertical="center" wrapText="1"/>
    </xf>
    <xf numFmtId="0" fontId="42" fillId="16" borderId="56" xfId="0" applyFont="1" applyFill="1" applyBorder="1" applyAlignment="1">
      <alignment horizontal="center" vertical="center" wrapText="1"/>
    </xf>
    <xf numFmtId="0" fontId="42" fillId="16" borderId="124" xfId="0" applyFont="1" applyFill="1" applyBorder="1" applyAlignment="1">
      <alignment horizontal="center" vertical="center" wrapText="1"/>
    </xf>
    <xf numFmtId="0" fontId="30" fillId="34" borderId="39" xfId="0" applyFont="1" applyFill="1" applyBorder="1" applyAlignment="1">
      <alignment horizontal="center" vertical="center"/>
    </xf>
    <xf numFmtId="0" fontId="30" fillId="34" borderId="40" xfId="0" applyFont="1" applyFill="1" applyBorder="1" applyAlignment="1">
      <alignment horizontal="center" vertical="center"/>
    </xf>
    <xf numFmtId="0" fontId="42" fillId="34" borderId="31" xfId="0" applyFont="1" applyFill="1" applyBorder="1" applyAlignment="1">
      <alignment horizontal="center" vertical="center" wrapText="1"/>
    </xf>
    <xf numFmtId="181" fontId="42" fillId="0" borderId="2" xfId="0" applyNumberFormat="1" applyFont="1" applyBorder="1" applyAlignment="1">
      <alignment horizontal="center" vertical="center"/>
    </xf>
    <xf numFmtId="181" fontId="42" fillId="0" borderId="3" xfId="0" applyNumberFormat="1" applyFont="1" applyBorder="1" applyAlignment="1">
      <alignment horizontal="center" vertical="center"/>
    </xf>
    <xf numFmtId="181" fontId="42" fillId="0" borderId="114" xfId="0" applyNumberFormat="1" applyFont="1" applyBorder="1" applyAlignment="1">
      <alignment horizontal="center" vertical="center"/>
    </xf>
    <xf numFmtId="0" fontId="42" fillId="0" borderId="49" xfId="0" applyFont="1" applyBorder="1" applyAlignment="1">
      <alignment horizontal="center" vertical="center"/>
    </xf>
    <xf numFmtId="0" fontId="42" fillId="0" borderId="123" xfId="0" applyFont="1" applyBorder="1" applyAlignment="1">
      <alignment horizontal="center" vertical="center"/>
    </xf>
    <xf numFmtId="0" fontId="42" fillId="16" borderId="53" xfId="0" applyFont="1" applyFill="1" applyBorder="1" applyAlignment="1">
      <alignment horizontal="center" vertical="center" wrapText="1"/>
    </xf>
    <xf numFmtId="0" fontId="42" fillId="16" borderId="128" xfId="0" applyFont="1" applyFill="1" applyBorder="1" applyAlignment="1">
      <alignment horizontal="center" vertical="center" wrapText="1"/>
    </xf>
    <xf numFmtId="0" fontId="42" fillId="34" borderId="65" xfId="0" applyFont="1" applyFill="1" applyBorder="1" applyAlignment="1">
      <alignment horizontal="center" vertical="center" wrapText="1"/>
    </xf>
    <xf numFmtId="0" fontId="42" fillId="0" borderId="54" xfId="0" applyFont="1" applyBorder="1" applyAlignment="1">
      <alignment horizontal="center" vertical="center" wrapText="1"/>
    </xf>
    <xf numFmtId="0" fontId="42" fillId="34" borderId="131" xfId="0" applyFont="1" applyFill="1" applyBorder="1" applyAlignment="1">
      <alignment horizontal="center" vertical="center" wrapText="1"/>
    </xf>
    <xf numFmtId="0" fontId="42" fillId="34" borderId="120" xfId="0" applyFont="1" applyFill="1" applyBorder="1" applyAlignment="1">
      <alignment horizontal="center" vertical="center" wrapText="1"/>
    </xf>
    <xf numFmtId="0" fontId="42" fillId="34" borderId="132" xfId="0" applyFont="1" applyFill="1" applyBorder="1" applyAlignment="1">
      <alignment horizontal="center" vertical="center" wrapText="1"/>
    </xf>
    <xf numFmtId="0" fontId="42" fillId="16" borderId="57" xfId="0" applyFont="1" applyFill="1" applyBorder="1" applyAlignment="1">
      <alignment horizontal="center" vertical="center" wrapText="1"/>
    </xf>
    <xf numFmtId="0" fontId="42" fillId="0" borderId="131" xfId="0" applyFont="1" applyBorder="1" applyAlignment="1">
      <alignment horizontal="center" vertical="center" wrapText="1"/>
    </xf>
    <xf numFmtId="0" fontId="42" fillId="0" borderId="132" xfId="0" applyFont="1" applyBorder="1" applyAlignment="1">
      <alignment horizontal="center" vertical="center" wrapText="1"/>
    </xf>
    <xf numFmtId="182" fontId="42" fillId="0" borderId="120" xfId="0" applyNumberFormat="1" applyFont="1" applyBorder="1" applyAlignment="1">
      <alignment horizontal="center" vertical="center" wrapText="1"/>
    </xf>
    <xf numFmtId="0" fontId="30" fillId="34" borderId="2" xfId="0" applyFont="1" applyFill="1" applyBorder="1" applyAlignment="1">
      <alignment horizontal="center" vertical="center"/>
    </xf>
    <xf numFmtId="0" fontId="30" fillId="34" borderId="4" xfId="0" applyFont="1" applyFill="1" applyBorder="1" applyAlignment="1">
      <alignment horizontal="center" vertical="center"/>
    </xf>
    <xf numFmtId="0" fontId="30" fillId="34" borderId="125" xfId="0" applyFont="1" applyFill="1" applyBorder="1" applyAlignment="1">
      <alignment horizontal="center" vertical="center"/>
    </xf>
    <xf numFmtId="0" fontId="30" fillId="34" borderId="99" xfId="0" applyFont="1" applyFill="1" applyBorder="1" applyAlignment="1">
      <alignment horizontal="center" vertical="center"/>
    </xf>
    <xf numFmtId="0" fontId="30" fillId="0" borderId="39" xfId="0" applyFont="1" applyBorder="1" applyAlignment="1">
      <alignment horizontal="center" vertical="center"/>
    </xf>
    <xf numFmtId="0" fontId="30" fillId="0" borderId="40" xfId="0" applyFont="1" applyBorder="1" applyAlignment="1">
      <alignment horizontal="center" vertical="center"/>
    </xf>
    <xf numFmtId="0" fontId="30" fillId="0" borderId="49" xfId="0" applyFont="1" applyBorder="1" applyAlignment="1">
      <alignment horizontal="center" vertical="center"/>
    </xf>
    <xf numFmtId="0" fontId="30" fillId="0" borderId="123" xfId="0" applyFont="1" applyBorder="1" applyAlignment="1">
      <alignment horizontal="center" vertical="center"/>
    </xf>
    <xf numFmtId="0" fontId="34" fillId="34" borderId="133" xfId="0" applyFont="1" applyFill="1" applyBorder="1" applyAlignment="1">
      <alignment horizontal="center" vertical="center"/>
    </xf>
    <xf numFmtId="0" fontId="34" fillId="34" borderId="119" xfId="0" applyFont="1" applyFill="1" applyBorder="1" applyAlignment="1">
      <alignment horizontal="center" vertical="center"/>
    </xf>
    <xf numFmtId="0" fontId="34" fillId="34" borderId="102" xfId="0" applyFont="1" applyFill="1" applyBorder="1" applyAlignment="1">
      <alignment horizontal="center" vertical="center"/>
    </xf>
    <xf numFmtId="0" fontId="27" fillId="0" borderId="113" xfId="0" applyFont="1" applyBorder="1" applyAlignment="1">
      <alignment horizontal="center"/>
    </xf>
    <xf numFmtId="0" fontId="27" fillId="0" borderId="3" xfId="0" applyFont="1" applyBorder="1" applyAlignment="1">
      <alignment horizontal="center"/>
    </xf>
    <xf numFmtId="0" fontId="27" fillId="0" borderId="114" xfId="0" applyFont="1" applyBorder="1" applyAlignment="1">
      <alignment horizontal="center"/>
    </xf>
    <xf numFmtId="0" fontId="27" fillId="0" borderId="77" xfId="0" applyFont="1" applyBorder="1" applyAlignment="1">
      <alignment horizontal="center"/>
    </xf>
    <xf numFmtId="0" fontId="27" fillId="0" borderId="0" xfId="0" applyFont="1" applyBorder="1" applyAlignment="1">
      <alignment horizontal="center"/>
    </xf>
    <xf numFmtId="0" fontId="27" fillId="0" borderId="116" xfId="0" applyFont="1" applyBorder="1" applyAlignment="1">
      <alignment horizontal="center"/>
    </xf>
    <xf numFmtId="0" fontId="27" fillId="0" borderId="98" xfId="0" applyFont="1" applyBorder="1" applyAlignment="1">
      <alignment horizontal="center"/>
    </xf>
    <xf numFmtId="0" fontId="27" fillId="0" borderId="71" xfId="0" applyFont="1" applyBorder="1" applyAlignment="1">
      <alignment horizontal="center"/>
    </xf>
    <xf numFmtId="0" fontId="27" fillId="0" borderId="111" xfId="0" applyFont="1" applyBorder="1" applyAlignment="1">
      <alignment horizontal="center"/>
    </xf>
    <xf numFmtId="0" fontId="30" fillId="34" borderId="56" xfId="0" applyFont="1" applyFill="1" applyBorder="1" applyAlignment="1">
      <alignment horizontal="center" vertical="center"/>
    </xf>
    <xf numFmtId="0" fontId="30" fillId="34" borderId="57" xfId="0" applyFont="1" applyFill="1" applyBorder="1" applyAlignment="1">
      <alignment horizontal="center" vertical="center"/>
    </xf>
    <xf numFmtId="0" fontId="30" fillId="34" borderId="7" xfId="0" applyFont="1" applyFill="1" applyBorder="1" applyAlignment="1">
      <alignment horizontal="center" vertical="center"/>
    </xf>
    <xf numFmtId="0" fontId="30" fillId="34" borderId="8" xfId="0" applyFont="1" applyFill="1" applyBorder="1" applyAlignment="1">
      <alignment horizontal="center" vertical="center"/>
    </xf>
    <xf numFmtId="0" fontId="30" fillId="0" borderId="52" xfId="0" applyFont="1" applyBorder="1" applyAlignment="1">
      <alignment horizontal="center" vertical="center"/>
    </xf>
    <xf numFmtId="0" fontId="30" fillId="34" borderId="9" xfId="0" applyFont="1" applyFill="1" applyBorder="1" applyAlignment="1">
      <alignment horizontal="center" vertical="center"/>
    </xf>
    <xf numFmtId="0" fontId="30" fillId="34" borderId="38" xfId="0" applyFont="1" applyFill="1" applyBorder="1" applyAlignment="1">
      <alignment horizontal="center" vertical="center"/>
    </xf>
    <xf numFmtId="0" fontId="30" fillId="34" borderId="58" xfId="0" applyFont="1" applyFill="1" applyBorder="1" applyAlignment="1">
      <alignment horizontal="center" vertical="center"/>
    </xf>
    <xf numFmtId="0" fontId="30" fillId="34" borderId="113" xfId="0" applyFont="1" applyFill="1" applyBorder="1" applyAlignment="1">
      <alignment horizontal="center" vertical="center"/>
    </xf>
    <xf numFmtId="0" fontId="30" fillId="34" borderId="3" xfId="0" applyFont="1" applyFill="1" applyBorder="1" applyAlignment="1">
      <alignment horizontal="center" vertical="center"/>
    </xf>
    <xf numFmtId="0" fontId="30" fillId="34" borderId="66" xfId="0" applyFont="1" applyFill="1" applyBorder="1" applyAlignment="1">
      <alignment horizontal="center" vertical="center"/>
    </xf>
    <xf numFmtId="0" fontId="30" fillId="34" borderId="1" xfId="0" applyFont="1" applyFill="1" applyBorder="1" applyAlignment="1">
      <alignment horizontal="center" vertical="center"/>
    </xf>
    <xf numFmtId="0" fontId="30" fillId="0" borderId="3" xfId="0" applyFont="1" applyBorder="1" applyAlignment="1">
      <alignment horizontal="center" vertical="center"/>
    </xf>
    <xf numFmtId="0" fontId="30" fillId="0" borderId="114" xfId="0" applyFont="1" applyBorder="1" applyAlignment="1">
      <alignment horizontal="center" vertical="center"/>
    </xf>
    <xf numFmtId="0" fontId="30" fillId="0" borderId="1" xfId="0" applyFont="1" applyBorder="1" applyAlignment="1">
      <alignment horizontal="center" vertical="center"/>
    </xf>
    <xf numFmtId="0" fontId="30" fillId="0" borderId="115" xfId="0" applyFont="1" applyBorder="1" applyAlignment="1">
      <alignment horizontal="center" vertical="center"/>
    </xf>
    <xf numFmtId="0" fontId="42" fillId="34" borderId="58" xfId="0" applyFont="1" applyFill="1" applyBorder="1" applyAlignment="1">
      <alignment horizontal="center" vertical="center"/>
    </xf>
    <xf numFmtId="0" fontId="42" fillId="34" borderId="40" xfId="0" applyFont="1" applyFill="1" applyBorder="1" applyAlignment="1">
      <alignment horizontal="center" vertical="center"/>
    </xf>
    <xf numFmtId="0" fontId="34" fillId="34" borderId="112" xfId="0" applyFont="1" applyFill="1" applyBorder="1" applyAlignment="1">
      <alignment horizontal="center" vertical="center"/>
    </xf>
    <xf numFmtId="0" fontId="34" fillId="34" borderId="117" xfId="0" applyFont="1" applyFill="1" applyBorder="1" applyAlignment="1">
      <alignment horizontal="center" vertical="center"/>
    </xf>
    <xf numFmtId="0" fontId="34" fillId="34" borderId="118" xfId="0" applyFont="1" applyFill="1" applyBorder="1" applyAlignment="1">
      <alignment horizontal="center" vertical="center"/>
    </xf>
    <xf numFmtId="0" fontId="33" fillId="0" borderId="0" xfId="0" applyFont="1" applyAlignment="1">
      <alignment horizontal="center" vertical="center" wrapText="1"/>
    </xf>
    <xf numFmtId="0" fontId="30" fillId="34" borderId="39" xfId="0" applyFont="1" applyFill="1" applyBorder="1" applyAlignment="1">
      <alignment horizontal="center" vertical="center" wrapText="1"/>
    </xf>
    <xf numFmtId="0" fontId="30" fillId="34" borderId="40" xfId="0" applyFont="1" applyFill="1" applyBorder="1" applyAlignment="1">
      <alignment horizontal="center" vertical="center" wrapText="1"/>
    </xf>
    <xf numFmtId="0" fontId="30" fillId="34" borderId="49" xfId="0" applyFont="1" applyFill="1" applyBorder="1" applyAlignment="1">
      <alignment horizontal="justify" vertical="center" wrapText="1"/>
    </xf>
    <xf numFmtId="0" fontId="30" fillId="34" borderId="124" xfId="0" applyFont="1" applyFill="1" applyBorder="1" applyAlignment="1">
      <alignment horizontal="justify" vertical="center" wrapText="1"/>
    </xf>
    <xf numFmtId="0" fontId="30" fillId="34" borderId="58" xfId="0" applyFont="1" applyFill="1" applyBorder="1" applyAlignment="1">
      <alignment horizontal="justify" vertical="center" wrapText="1"/>
    </xf>
    <xf numFmtId="0" fontId="30" fillId="34" borderId="128" xfId="0" applyFont="1" applyFill="1" applyBorder="1" applyAlignment="1">
      <alignment horizontal="justify" vertical="center" wrapText="1"/>
    </xf>
    <xf numFmtId="0" fontId="30" fillId="0" borderId="131" xfId="0" applyFont="1" applyBorder="1" applyAlignment="1">
      <alignment horizontal="center" vertical="center" wrapText="1"/>
    </xf>
    <xf numFmtId="0" fontId="30" fillId="0" borderId="132" xfId="0" applyFont="1" applyBorder="1" applyAlignment="1">
      <alignment horizontal="center" vertical="center" wrapText="1"/>
    </xf>
    <xf numFmtId="0" fontId="30" fillId="0" borderId="121" xfId="0" applyFont="1" applyBorder="1" applyAlignment="1">
      <alignment horizontal="center" vertical="center" wrapText="1"/>
    </xf>
    <xf numFmtId="0" fontId="30" fillId="34" borderId="64" xfId="0" applyFont="1" applyFill="1" applyBorder="1" applyAlignment="1">
      <alignment horizontal="center" vertical="center"/>
    </xf>
    <xf numFmtId="0" fontId="30" fillId="34" borderId="119" xfId="0" applyFont="1" applyFill="1" applyBorder="1" applyAlignment="1">
      <alignment horizontal="center" vertical="center"/>
    </xf>
    <xf numFmtId="0" fontId="30" fillId="34" borderId="122" xfId="0" applyFont="1" applyFill="1" applyBorder="1" applyAlignment="1">
      <alignment horizontal="center" vertical="center"/>
    </xf>
    <xf numFmtId="0" fontId="30" fillId="34" borderId="39" xfId="0" applyFont="1" applyFill="1" applyBorder="1" applyAlignment="1">
      <alignment horizontal="justify" vertical="center" wrapText="1"/>
    </xf>
    <xf numFmtId="0" fontId="30" fillId="0" borderId="9" xfId="0" applyFont="1" applyBorder="1" applyAlignment="1">
      <alignment horizontal="center" vertical="center" wrapText="1"/>
    </xf>
    <xf numFmtId="0" fontId="30" fillId="0" borderId="62" xfId="0" applyFont="1" applyBorder="1" applyAlignment="1">
      <alignment horizontal="center" vertical="center" wrapText="1"/>
    </xf>
    <xf numFmtId="0" fontId="30" fillId="0" borderId="105" xfId="0" applyFont="1" applyBorder="1" applyAlignment="1">
      <alignment horizontal="center" vertical="center" wrapText="1"/>
    </xf>
    <xf numFmtId="0" fontId="30" fillId="34" borderId="113" xfId="0" applyFont="1" applyFill="1" applyBorder="1" applyAlignment="1">
      <alignment horizontal="justify" vertical="center" wrapText="1"/>
    </xf>
    <xf numFmtId="0" fontId="30" fillId="34" borderId="3" xfId="0" applyFont="1" applyFill="1" applyBorder="1" applyAlignment="1">
      <alignment horizontal="justify" vertical="center" wrapText="1"/>
    </xf>
    <xf numFmtId="0" fontId="30" fillId="34" borderId="4" xfId="0" applyFont="1" applyFill="1" applyBorder="1" applyAlignment="1">
      <alignment horizontal="justify" vertical="center" wrapText="1"/>
    </xf>
    <xf numFmtId="0" fontId="30" fillId="34" borderId="66" xfId="0" applyFont="1" applyFill="1" applyBorder="1" applyAlignment="1">
      <alignment horizontal="justify" vertical="center" wrapText="1"/>
    </xf>
    <xf numFmtId="0" fontId="30" fillId="34" borderId="1" xfId="0" applyFont="1" applyFill="1" applyBorder="1" applyAlignment="1">
      <alignment horizontal="justify" vertical="center" wrapText="1"/>
    </xf>
    <xf numFmtId="0" fontId="30" fillId="34" borderId="8" xfId="0" applyFont="1" applyFill="1" applyBorder="1" applyAlignment="1">
      <alignment horizontal="justify" vertical="center" wrapText="1"/>
    </xf>
    <xf numFmtId="0" fontId="30" fillId="0" borderId="39" xfId="0" applyFont="1" applyBorder="1" applyAlignment="1">
      <alignment horizontal="justify" vertical="center" wrapText="1"/>
    </xf>
    <xf numFmtId="0" fontId="30" fillId="0" borderId="40" xfId="0" applyFont="1" applyBorder="1" applyAlignment="1">
      <alignment horizontal="justify" vertical="center" wrapText="1"/>
    </xf>
    <xf numFmtId="0" fontId="30" fillId="34" borderId="131" xfId="0" applyFont="1" applyFill="1" applyBorder="1" applyAlignment="1">
      <alignment horizontal="center" vertical="center"/>
    </xf>
    <xf numFmtId="0" fontId="30" fillId="34" borderId="120" xfId="0" applyFont="1" applyFill="1" applyBorder="1" applyAlignment="1">
      <alignment horizontal="center" vertical="center"/>
    </xf>
    <xf numFmtId="0" fontId="30" fillId="34" borderId="132" xfId="0" applyFont="1" applyFill="1" applyBorder="1" applyAlignment="1">
      <alignment horizontal="center" vertical="center"/>
    </xf>
    <xf numFmtId="0" fontId="30" fillId="34" borderId="131" xfId="0" applyFont="1" applyFill="1" applyBorder="1" applyAlignment="1">
      <alignment horizontal="right" vertical="center"/>
    </xf>
    <xf numFmtId="0" fontId="30" fillId="34" borderId="120" xfId="0" applyFont="1" applyFill="1" applyBorder="1" applyAlignment="1">
      <alignment horizontal="right" vertical="center"/>
    </xf>
    <xf numFmtId="0" fontId="30" fillId="34" borderId="132" xfId="0" applyFont="1" applyFill="1" applyBorder="1" applyAlignment="1">
      <alignment horizontal="right" vertical="center"/>
    </xf>
    <xf numFmtId="0" fontId="30" fillId="34" borderId="113" xfId="0" applyFont="1" applyFill="1" applyBorder="1" applyAlignment="1">
      <alignment horizontal="center" vertical="center" wrapText="1"/>
    </xf>
    <xf numFmtId="0" fontId="30" fillId="34" borderId="3" xfId="0" applyFont="1" applyFill="1" applyBorder="1" applyAlignment="1">
      <alignment horizontal="center" vertical="center" wrapText="1"/>
    </xf>
    <xf numFmtId="0" fontId="30" fillId="34" borderId="4" xfId="0" applyFont="1" applyFill="1" applyBorder="1" applyAlignment="1">
      <alignment horizontal="center" vertical="center" wrapText="1"/>
    </xf>
    <xf numFmtId="0" fontId="30" fillId="34" borderId="77" xfId="0" applyFont="1" applyFill="1" applyBorder="1" applyAlignment="1">
      <alignment horizontal="center" vertical="center" wrapText="1"/>
    </xf>
    <xf numFmtId="0" fontId="30" fillId="34" borderId="0" xfId="0" applyFont="1" applyFill="1" applyBorder="1" applyAlignment="1">
      <alignment horizontal="center" vertical="center" wrapText="1"/>
    </xf>
    <xf numFmtId="0" fontId="30" fillId="34" borderId="6" xfId="0" applyFont="1" applyFill="1" applyBorder="1" applyAlignment="1">
      <alignment horizontal="center" vertical="center" wrapText="1"/>
    </xf>
    <xf numFmtId="0" fontId="30" fillId="34" borderId="9" xfId="0" applyFont="1" applyFill="1" applyBorder="1" applyAlignment="1">
      <alignment horizontal="center" vertical="center" wrapText="1"/>
    </xf>
    <xf numFmtId="0" fontId="30" fillId="34" borderId="62" xfId="0" applyFont="1" applyFill="1" applyBorder="1" applyAlignment="1">
      <alignment horizontal="center" vertical="center" wrapText="1"/>
    </xf>
    <xf numFmtId="0" fontId="30" fillId="34" borderId="38" xfId="0" applyFont="1" applyFill="1" applyBorder="1" applyAlignment="1">
      <alignment horizontal="center" vertical="center" wrapText="1"/>
    </xf>
    <xf numFmtId="0" fontId="30" fillId="34" borderId="67" xfId="0" applyFont="1" applyFill="1" applyBorder="1" applyAlignment="1">
      <alignment horizontal="center" vertical="center" wrapText="1"/>
    </xf>
    <xf numFmtId="0" fontId="30" fillId="0" borderId="9" xfId="0" applyFont="1" applyBorder="1" applyAlignment="1">
      <alignment horizontal="right" vertical="center"/>
    </xf>
    <xf numFmtId="0" fontId="30" fillId="0" borderId="38" xfId="0" applyFont="1" applyBorder="1" applyAlignment="1">
      <alignment horizontal="right" vertical="center"/>
    </xf>
    <xf numFmtId="0" fontId="30" fillId="0" borderId="113" xfId="0" applyFont="1" applyBorder="1" applyAlignment="1">
      <alignment horizontal="left" vertical="center"/>
    </xf>
    <xf numFmtId="0" fontId="30" fillId="0" borderId="3" xfId="0" applyFont="1" applyBorder="1" applyAlignment="1">
      <alignment horizontal="left" vertical="center"/>
    </xf>
    <xf numFmtId="0" fontId="30" fillId="0" borderId="114" xfId="0" applyFont="1" applyBorder="1" applyAlignment="1">
      <alignment horizontal="left" vertical="center"/>
    </xf>
    <xf numFmtId="0" fontId="30" fillId="0" borderId="77" xfId="0" applyFont="1" applyBorder="1" applyAlignment="1">
      <alignment horizontal="left" vertical="center"/>
    </xf>
    <xf numFmtId="0" fontId="30" fillId="0" borderId="0" xfId="0" applyFont="1" applyBorder="1" applyAlignment="1">
      <alignment horizontal="left" vertical="center"/>
    </xf>
    <xf numFmtId="0" fontId="30" fillId="0" borderId="116" xfId="0" applyFont="1" applyBorder="1" applyAlignment="1">
      <alignment horizontal="left" vertical="center"/>
    </xf>
    <xf numFmtId="0" fontId="30" fillId="0" borderId="98" xfId="0" applyFont="1" applyBorder="1" applyAlignment="1">
      <alignment horizontal="left" vertical="center"/>
    </xf>
    <xf numFmtId="0" fontId="30" fillId="0" borderId="71" xfId="0" applyFont="1" applyBorder="1" applyAlignment="1">
      <alignment horizontal="left" vertical="center"/>
    </xf>
    <xf numFmtId="0" fontId="30" fillId="0" borderId="111" xfId="0" applyFont="1" applyBorder="1" applyAlignment="1">
      <alignment horizontal="left" vertical="center"/>
    </xf>
    <xf numFmtId="0" fontId="30" fillId="0" borderId="120" xfId="0" applyFont="1" applyBorder="1" applyAlignment="1">
      <alignment horizontal="center" vertical="center" wrapText="1"/>
    </xf>
    <xf numFmtId="0" fontId="30" fillId="34" borderId="133" xfId="0" applyFont="1" applyFill="1" applyBorder="1" applyAlignment="1">
      <alignment horizontal="center" vertical="center"/>
    </xf>
    <xf numFmtId="0" fontId="30" fillId="34" borderId="102" xfId="0" applyFont="1" applyFill="1" applyBorder="1" applyAlignment="1">
      <alignment horizontal="center" vertical="center"/>
    </xf>
    <xf numFmtId="0" fontId="30" fillId="34" borderId="115" xfId="0" applyFont="1" applyFill="1" applyBorder="1" applyAlignment="1">
      <alignment horizontal="center" vertical="center"/>
    </xf>
    <xf numFmtId="0" fontId="30" fillId="34" borderId="77" xfId="0" applyFont="1" applyFill="1" applyBorder="1" applyAlignment="1">
      <alignment horizontal="justify" vertical="center" wrapText="1"/>
    </xf>
    <xf numFmtId="0" fontId="30" fillId="34" borderId="0" xfId="0" applyFont="1" applyFill="1" applyBorder="1" applyAlignment="1">
      <alignment horizontal="justify" vertical="center" wrapText="1"/>
    </xf>
    <xf numFmtId="0" fontId="30" fillId="34" borderId="6" xfId="0" applyFont="1" applyFill="1" applyBorder="1" applyAlignment="1">
      <alignment horizontal="justify" vertical="center" wrapText="1"/>
    </xf>
    <xf numFmtId="0" fontId="30" fillId="34" borderId="98" xfId="0" applyFont="1" applyFill="1" applyBorder="1" applyAlignment="1">
      <alignment horizontal="justify" vertical="center" wrapText="1"/>
    </xf>
    <xf numFmtId="0" fontId="30" fillId="34" borderId="71" xfId="0" applyFont="1" applyFill="1" applyBorder="1" applyAlignment="1">
      <alignment horizontal="justify" vertical="center" wrapText="1"/>
    </xf>
    <xf numFmtId="0" fontId="30" fillId="34" borderId="99" xfId="0" applyFont="1" applyFill="1" applyBorder="1" applyAlignment="1">
      <alignment horizontal="justify" vertical="center" wrapText="1"/>
    </xf>
    <xf numFmtId="0" fontId="30" fillId="34" borderId="105" xfId="0" applyFont="1" applyFill="1" applyBorder="1" applyAlignment="1">
      <alignment horizontal="center" vertical="center" wrapText="1"/>
    </xf>
    <xf numFmtId="0" fontId="42" fillId="0" borderId="39" xfId="0" applyFont="1" applyBorder="1" applyAlignment="1">
      <alignment horizontal="justify" vertical="center" wrapText="1"/>
    </xf>
    <xf numFmtId="0" fontId="42" fillId="0" borderId="40" xfId="0" applyFont="1" applyBorder="1" applyAlignment="1">
      <alignment horizontal="justify" vertical="center" wrapText="1"/>
    </xf>
    <xf numFmtId="0" fontId="42" fillId="34" borderId="58" xfId="0" applyFont="1" applyFill="1" applyBorder="1" applyAlignment="1">
      <alignment horizontal="justify" vertical="center" wrapText="1"/>
    </xf>
    <xf numFmtId="0" fontId="42" fillId="34" borderId="39" xfId="0" applyFont="1" applyFill="1" applyBorder="1" applyAlignment="1">
      <alignment horizontal="justify" vertical="center" wrapText="1"/>
    </xf>
    <xf numFmtId="0" fontId="42" fillId="34" borderId="113" xfId="0" applyFont="1" applyFill="1" applyBorder="1" applyAlignment="1">
      <alignment horizontal="justify" vertical="center" wrapText="1"/>
    </xf>
    <xf numFmtId="0" fontId="42" fillId="34" borderId="3" xfId="0" applyFont="1" applyFill="1" applyBorder="1" applyAlignment="1">
      <alignment horizontal="justify" vertical="center" wrapText="1"/>
    </xf>
    <xf numFmtId="0" fontId="42" fillId="34" borderId="4" xfId="0" applyFont="1" applyFill="1" applyBorder="1" applyAlignment="1">
      <alignment horizontal="justify" vertical="center" wrapText="1"/>
    </xf>
    <xf numFmtId="0" fontId="42" fillId="34" borderId="77" xfId="0" applyFont="1" applyFill="1" applyBorder="1" applyAlignment="1">
      <alignment horizontal="justify" vertical="center" wrapText="1"/>
    </xf>
    <xf numFmtId="0" fontId="42" fillId="34" borderId="0" xfId="0" applyFont="1" applyFill="1" applyBorder="1" applyAlignment="1">
      <alignment horizontal="justify" vertical="center" wrapText="1"/>
    </xf>
    <xf numFmtId="0" fontId="42" fillId="34" borderId="6" xfId="0" applyFont="1" applyFill="1" applyBorder="1" applyAlignment="1">
      <alignment horizontal="justify" vertical="center" wrapText="1"/>
    </xf>
    <xf numFmtId="0" fontId="42" fillId="34" borderId="98" xfId="0" applyFont="1" applyFill="1" applyBorder="1" applyAlignment="1">
      <alignment horizontal="justify" vertical="center" wrapText="1"/>
    </xf>
    <xf numFmtId="0" fontId="42" fillId="34" borderId="71" xfId="0" applyFont="1" applyFill="1" applyBorder="1" applyAlignment="1">
      <alignment horizontal="justify" vertical="center" wrapText="1"/>
    </xf>
    <xf numFmtId="0" fontId="42" fillId="34" borderId="99" xfId="0" applyFont="1" applyFill="1" applyBorder="1" applyAlignment="1">
      <alignment horizontal="justify" vertical="center" wrapText="1"/>
    </xf>
    <xf numFmtId="0" fontId="42" fillId="34" borderId="105" xfId="0" applyFont="1" applyFill="1" applyBorder="1" applyAlignment="1">
      <alignment horizontal="center" vertical="center" wrapText="1"/>
    </xf>
    <xf numFmtId="0" fontId="42" fillId="0" borderId="9" xfId="0" applyFont="1" applyBorder="1" applyAlignment="1">
      <alignment horizontal="left" vertical="center" wrapText="1"/>
    </xf>
    <xf numFmtId="0" fontId="42" fillId="0" borderId="62" xfId="0" applyFont="1" applyBorder="1" applyAlignment="1">
      <alignment horizontal="left" vertical="center" wrapText="1"/>
    </xf>
    <xf numFmtId="0" fontId="42" fillId="0" borderId="38" xfId="0" applyFont="1" applyBorder="1" applyAlignment="1">
      <alignment horizontal="left" vertical="center" wrapText="1"/>
    </xf>
    <xf numFmtId="0" fontId="42" fillId="34" borderId="66" xfId="0" applyFont="1" applyFill="1" applyBorder="1" applyAlignment="1">
      <alignment horizontal="justify" vertical="center" wrapText="1"/>
    </xf>
    <xf numFmtId="0" fontId="42" fillId="34" borderId="1" xfId="0" applyFont="1" applyFill="1" applyBorder="1" applyAlignment="1">
      <alignment horizontal="justify" vertical="center" wrapText="1"/>
    </xf>
    <xf numFmtId="0" fontId="42" fillId="34" borderId="8" xfId="0" applyFont="1" applyFill="1" applyBorder="1" applyAlignment="1">
      <alignment horizontal="justify" vertical="center" wrapText="1"/>
    </xf>
    <xf numFmtId="0" fontId="42" fillId="34" borderId="40" xfId="0" applyFont="1" applyFill="1" applyBorder="1" applyAlignment="1">
      <alignment horizontal="center" vertical="center" wrapText="1"/>
    </xf>
    <xf numFmtId="0" fontId="42" fillId="0" borderId="64" xfId="0" applyFont="1" applyBorder="1" applyAlignment="1">
      <alignment horizontal="center" vertical="center"/>
    </xf>
    <xf numFmtId="0" fontId="42" fillId="0" borderId="119" xfId="0" applyFont="1" applyBorder="1" applyAlignment="1">
      <alignment horizontal="center" vertical="center"/>
    </xf>
    <xf numFmtId="0" fontId="42" fillId="0" borderId="122" xfId="0" applyFont="1" applyBorder="1" applyAlignment="1">
      <alignment horizontal="center" vertical="center"/>
    </xf>
    <xf numFmtId="0" fontId="45" fillId="0" borderId="64" xfId="0" applyFont="1" applyBorder="1" applyAlignment="1">
      <alignment horizontal="center" vertical="center"/>
    </xf>
    <xf numFmtId="0" fontId="45" fillId="0" borderId="102" xfId="0" applyFont="1" applyBorder="1" applyAlignment="1">
      <alignment horizontal="center" vertical="center"/>
    </xf>
    <xf numFmtId="0" fontId="42" fillId="34" borderId="112" xfId="0" applyFont="1" applyFill="1" applyBorder="1" applyAlignment="1">
      <alignment horizontal="center" vertical="center"/>
    </xf>
    <xf numFmtId="0" fontId="42" fillId="34" borderId="117" xfId="0" applyFont="1" applyFill="1" applyBorder="1" applyAlignment="1">
      <alignment horizontal="center" vertical="center"/>
    </xf>
    <xf numFmtId="0" fontId="45" fillId="0" borderId="9" xfId="0" applyFont="1" applyBorder="1" applyAlignment="1">
      <alignment horizontal="center" vertical="center"/>
    </xf>
    <xf numFmtId="0" fontId="45" fillId="0" borderId="105" xfId="0" applyFont="1" applyBorder="1" applyAlignment="1">
      <alignment horizontal="center" vertical="center"/>
    </xf>
    <xf numFmtId="0" fontId="42" fillId="34" borderId="66" xfId="0" applyFont="1" applyFill="1" applyBorder="1" applyAlignment="1">
      <alignment horizontal="center" vertical="center"/>
    </xf>
    <xf numFmtId="0" fontId="42" fillId="34" borderId="124" xfId="0" applyFont="1" applyFill="1" applyBorder="1" applyAlignment="1">
      <alignment horizontal="center" vertical="center" wrapText="1"/>
    </xf>
    <xf numFmtId="0" fontId="42" fillId="34" borderId="52" xfId="0" applyFont="1" applyFill="1" applyBorder="1" applyAlignment="1">
      <alignment horizontal="center" vertical="center" wrapText="1"/>
    </xf>
    <xf numFmtId="0" fontId="42" fillId="34" borderId="67" xfId="0" applyFont="1" applyFill="1" applyBorder="1" applyAlignment="1">
      <alignment horizontal="center" vertical="center" wrapText="1"/>
    </xf>
    <xf numFmtId="0" fontId="42" fillId="0" borderId="9" xfId="0" applyFont="1" applyBorder="1" applyAlignment="1">
      <alignment horizontal="right" vertical="center"/>
    </xf>
    <xf numFmtId="0" fontId="42" fillId="0" borderId="38" xfId="0" applyFont="1" applyBorder="1" applyAlignment="1">
      <alignment horizontal="right" vertical="center"/>
    </xf>
    <xf numFmtId="0" fontId="42" fillId="0" borderId="120" xfId="0" applyFont="1" applyBorder="1" applyAlignment="1">
      <alignment horizontal="center" vertical="center" wrapText="1"/>
    </xf>
    <xf numFmtId="0" fontId="42" fillId="0" borderId="121" xfId="0" applyFont="1" applyBorder="1" applyAlignment="1">
      <alignment horizontal="center" vertical="center" wrapText="1"/>
    </xf>
    <xf numFmtId="0" fontId="42" fillId="0" borderId="113" xfId="0" applyFont="1" applyBorder="1" applyAlignment="1">
      <alignment horizontal="left" vertical="center"/>
    </xf>
    <xf numFmtId="0" fontId="42" fillId="0" borderId="3" xfId="0" applyFont="1" applyBorder="1" applyAlignment="1">
      <alignment horizontal="left" vertical="center"/>
    </xf>
    <xf numFmtId="0" fontId="42" fillId="0" borderId="114" xfId="0" applyFont="1" applyBorder="1" applyAlignment="1">
      <alignment horizontal="left" vertical="center"/>
    </xf>
    <xf numFmtId="0" fontId="42" fillId="0" borderId="77" xfId="0" applyFont="1" applyBorder="1" applyAlignment="1">
      <alignment horizontal="left" vertical="center"/>
    </xf>
    <xf numFmtId="0" fontId="42" fillId="0" borderId="0" xfId="0" applyFont="1" applyBorder="1" applyAlignment="1">
      <alignment horizontal="left" vertical="center"/>
    </xf>
    <xf numFmtId="0" fontId="42" fillId="0" borderId="116" xfId="0" applyFont="1" applyBorder="1" applyAlignment="1">
      <alignment horizontal="left" vertical="center"/>
    </xf>
    <xf numFmtId="0" fontId="42" fillId="0" borderId="98" xfId="0" applyFont="1" applyBorder="1" applyAlignment="1">
      <alignment horizontal="left" vertical="center"/>
    </xf>
    <xf numFmtId="0" fontId="42" fillId="0" borderId="71" xfId="0" applyFont="1" applyBorder="1" applyAlignment="1">
      <alignment horizontal="left" vertical="center"/>
    </xf>
    <xf numFmtId="0" fontId="42" fillId="0" borderId="111" xfId="0" applyFont="1" applyBorder="1" applyAlignment="1">
      <alignment horizontal="left" vertical="center"/>
    </xf>
    <xf numFmtId="0" fontId="42" fillId="0" borderId="105" xfId="0" applyFont="1" applyBorder="1" applyAlignment="1">
      <alignment horizontal="left" vertical="center" wrapText="1"/>
    </xf>
    <xf numFmtId="0" fontId="42" fillId="0" borderId="131" xfId="0" applyFont="1" applyBorder="1" applyAlignment="1">
      <alignment horizontal="left" vertical="center" wrapText="1"/>
    </xf>
    <xf numFmtId="0" fontId="42" fillId="0" borderId="120" xfId="0" applyFont="1" applyBorder="1" applyAlignment="1">
      <alignment horizontal="left" vertical="center" wrapText="1"/>
    </xf>
    <xf numFmtId="0" fontId="42" fillId="0" borderId="121" xfId="0" applyFont="1" applyBorder="1" applyAlignment="1">
      <alignment horizontal="left" vertical="center" wrapText="1"/>
    </xf>
    <xf numFmtId="0" fontId="42" fillId="34" borderId="133" xfId="0" applyFont="1" applyFill="1" applyBorder="1" applyAlignment="1">
      <alignment horizontal="center" vertical="center"/>
    </xf>
    <xf numFmtId="0" fontId="42" fillId="34" borderId="119" xfId="0" applyFont="1" applyFill="1" applyBorder="1" applyAlignment="1">
      <alignment horizontal="center" vertical="center"/>
    </xf>
    <xf numFmtId="0" fontId="42" fillId="34" borderId="102" xfId="0" applyFont="1" applyFill="1" applyBorder="1" applyAlignment="1">
      <alignment horizontal="center" vertical="center"/>
    </xf>
    <xf numFmtId="0" fontId="42" fillId="34" borderId="115" xfId="0" applyFont="1" applyFill="1" applyBorder="1" applyAlignment="1">
      <alignment horizontal="center" vertical="center"/>
    </xf>
    <xf numFmtId="0" fontId="30" fillId="0" borderId="38" xfId="0" applyFont="1" applyBorder="1" applyAlignment="1">
      <alignment horizontal="center" vertical="center" wrapText="1"/>
    </xf>
    <xf numFmtId="0" fontId="30" fillId="34" borderId="67" xfId="0" applyFont="1" applyFill="1" applyBorder="1" applyAlignment="1">
      <alignment horizontal="center" vertical="center"/>
    </xf>
    <xf numFmtId="0" fontId="30" fillId="34" borderId="62" xfId="0" applyFont="1" applyFill="1" applyBorder="1" applyAlignment="1">
      <alignment horizontal="center" vertical="center"/>
    </xf>
    <xf numFmtId="0" fontId="30" fillId="34" borderId="105" xfId="0" applyFont="1" applyFill="1" applyBorder="1" applyAlignment="1">
      <alignment horizontal="center" vertical="center"/>
    </xf>
    <xf numFmtId="0" fontId="30" fillId="0" borderId="66" xfId="0" applyFont="1" applyBorder="1" applyAlignment="1">
      <alignment horizontal="left" vertical="center"/>
    </xf>
    <xf numFmtId="0" fontId="30" fillId="0" borderId="1" xfId="0" applyFont="1" applyBorder="1" applyAlignment="1">
      <alignment horizontal="left" vertical="center"/>
    </xf>
    <xf numFmtId="0" fontId="30" fillId="0" borderId="115" xfId="0" applyFont="1" applyBorder="1" applyAlignment="1">
      <alignment horizontal="left" vertical="center"/>
    </xf>
    <xf numFmtId="0" fontId="30" fillId="34" borderId="66" xfId="0" applyFont="1" applyFill="1" applyBorder="1" applyAlignment="1">
      <alignment horizontal="center" vertical="center" wrapText="1"/>
    </xf>
    <xf numFmtId="0" fontId="30" fillId="34" borderId="1" xfId="0" applyFont="1" applyFill="1" applyBorder="1" applyAlignment="1">
      <alignment horizontal="center" vertical="center" wrapText="1"/>
    </xf>
    <xf numFmtId="0" fontId="30" fillId="34" borderId="8" xfId="0" applyFont="1" applyFill="1" applyBorder="1" applyAlignment="1">
      <alignment horizontal="center" vertical="center" wrapText="1"/>
    </xf>
    <xf numFmtId="0" fontId="30" fillId="0" borderId="0" xfId="0" applyFont="1" applyBorder="1" applyAlignment="1">
      <alignment horizontal="right" vertical="center" wrapText="1"/>
    </xf>
    <xf numFmtId="0" fontId="30" fillId="0" borderId="2" xfId="0" applyFont="1" applyBorder="1" applyAlignment="1">
      <alignment horizontal="right" vertical="center" wrapText="1"/>
    </xf>
    <xf numFmtId="0" fontId="30" fillId="0" borderId="4" xfId="0" applyFont="1" applyBorder="1" applyAlignment="1">
      <alignment horizontal="right" vertical="center" wrapText="1"/>
    </xf>
    <xf numFmtId="0" fontId="30" fillId="0" borderId="0" xfId="0" applyFont="1" applyBorder="1" applyAlignment="1">
      <alignment horizontal="center" vertical="center" wrapText="1"/>
    </xf>
    <xf numFmtId="0" fontId="30" fillId="0" borderId="114" xfId="0" applyFont="1" applyBorder="1" applyAlignment="1">
      <alignment horizontal="right" vertical="center" wrapText="1"/>
    </xf>
    <xf numFmtId="0" fontId="30" fillId="34" borderId="56" xfId="0" applyFont="1" applyFill="1" applyBorder="1" applyAlignment="1">
      <alignment horizontal="justify" vertical="center" wrapText="1"/>
    </xf>
    <xf numFmtId="0" fontId="30" fillId="34" borderId="2" xfId="0" applyFont="1" applyFill="1" applyBorder="1" applyAlignment="1">
      <alignment horizontal="justify" vertical="center" wrapText="1"/>
    </xf>
    <xf numFmtId="0" fontId="30" fillId="34" borderId="9" xfId="0" applyFont="1" applyFill="1" applyBorder="1" applyAlignment="1">
      <alignment horizontal="justify" vertical="center" wrapText="1"/>
    </xf>
    <xf numFmtId="0" fontId="30" fillId="34" borderId="62" xfId="0" applyFont="1" applyFill="1" applyBorder="1" applyAlignment="1">
      <alignment horizontal="justify" vertical="center" wrapText="1"/>
    </xf>
    <xf numFmtId="0" fontId="30" fillId="34" borderId="38" xfId="0" applyFont="1" applyFill="1" applyBorder="1" applyAlignment="1">
      <alignment horizontal="justify" vertical="center" wrapText="1"/>
    </xf>
    <xf numFmtId="0" fontId="30" fillId="0" borderId="39" xfId="0" applyFont="1" applyBorder="1" applyAlignment="1">
      <alignment horizontal="right" vertical="center" wrapText="1"/>
    </xf>
    <xf numFmtId="0" fontId="30" fillId="0" borderId="40" xfId="0" applyFont="1" applyBorder="1" applyAlignment="1">
      <alignment horizontal="right" vertical="center" wrapText="1"/>
    </xf>
    <xf numFmtId="0" fontId="30" fillId="34" borderId="53" xfId="0" applyFont="1" applyFill="1" applyBorder="1" applyAlignment="1">
      <alignment horizontal="justify" vertical="center" wrapText="1"/>
    </xf>
    <xf numFmtId="0" fontId="30" fillId="34" borderId="65" xfId="0" applyFont="1" applyFill="1" applyBorder="1" applyAlignment="1">
      <alignment horizontal="justify" vertical="center" wrapText="1"/>
    </xf>
    <xf numFmtId="0" fontId="30" fillId="34" borderId="65" xfId="0" applyFont="1" applyFill="1" applyBorder="1" applyAlignment="1">
      <alignment horizontal="center" vertical="center" wrapText="1"/>
    </xf>
    <xf numFmtId="0" fontId="30" fillId="34" borderId="54" xfId="0" applyFont="1" applyFill="1" applyBorder="1" applyAlignment="1">
      <alignment horizontal="center" vertical="center" wrapText="1"/>
    </xf>
    <xf numFmtId="0" fontId="42" fillId="0" borderId="2" xfId="0" applyFont="1" applyBorder="1" applyAlignment="1">
      <alignment horizontal="left" vertical="center" wrapText="1"/>
    </xf>
    <xf numFmtId="0" fontId="42" fillId="0" borderId="3" xfId="0" applyFont="1" applyBorder="1" applyAlignment="1">
      <alignment horizontal="left" vertical="center" wrapText="1"/>
    </xf>
    <xf numFmtId="0" fontId="42" fillId="0" borderId="114" xfId="0" applyFont="1" applyBorder="1" applyAlignment="1">
      <alignment horizontal="left" vertical="center" wrapText="1"/>
    </xf>
    <xf numFmtId="0" fontId="30" fillId="0" borderId="134" xfId="0" applyFont="1" applyFill="1" applyBorder="1" applyAlignment="1">
      <alignment horizontal="center" vertical="center"/>
    </xf>
    <xf numFmtId="0" fontId="30" fillId="0" borderId="135" xfId="0" applyFont="1" applyFill="1" applyBorder="1" applyAlignment="1">
      <alignment horizontal="center" vertical="center"/>
    </xf>
    <xf numFmtId="0" fontId="30" fillId="0" borderId="136" xfId="0" applyFont="1" applyFill="1" applyBorder="1" applyAlignment="1">
      <alignment horizontal="center" vertical="center"/>
    </xf>
    <xf numFmtId="0" fontId="30" fillId="0" borderId="137" xfId="0" applyFont="1" applyFill="1" applyBorder="1" applyAlignment="1">
      <alignment horizontal="center" vertical="center"/>
    </xf>
    <xf numFmtId="0" fontId="30" fillId="0" borderId="138" xfId="0" applyFont="1" applyFill="1" applyBorder="1" applyAlignment="1">
      <alignment horizontal="center" vertical="center"/>
    </xf>
    <xf numFmtId="0" fontId="30" fillId="0" borderId="139" xfId="0" applyFont="1" applyFill="1" applyBorder="1" applyAlignment="1">
      <alignment horizontal="center" vertical="center"/>
    </xf>
    <xf numFmtId="0" fontId="30" fillId="0" borderId="0" xfId="0" applyFont="1" applyFill="1" applyBorder="1" applyAlignment="1">
      <alignment horizontal="left" vertical="center" wrapText="1"/>
    </xf>
    <xf numFmtId="0" fontId="30" fillId="0" borderId="116" xfId="0" applyFont="1" applyFill="1" applyBorder="1" applyAlignment="1">
      <alignment horizontal="left" vertical="center" wrapText="1"/>
    </xf>
    <xf numFmtId="0" fontId="30" fillId="0" borderId="119" xfId="0" applyFont="1" applyBorder="1" applyAlignment="1">
      <alignment horizontal="left" vertical="center"/>
    </xf>
    <xf numFmtId="0" fontId="30" fillId="0" borderId="102" xfId="0" applyFont="1" applyBorder="1" applyAlignment="1">
      <alignment horizontal="left" vertical="center"/>
    </xf>
    <xf numFmtId="0" fontId="27" fillId="34" borderId="2" xfId="0" applyFont="1" applyFill="1" applyBorder="1" applyAlignment="1">
      <alignment horizontal="center" vertical="center" wrapText="1"/>
    </xf>
    <xf numFmtId="0" fontId="27" fillId="34" borderId="3" xfId="0" applyFont="1" applyFill="1" applyBorder="1" applyAlignment="1">
      <alignment horizontal="center" vertical="center" wrapText="1"/>
    </xf>
    <xf numFmtId="0" fontId="30" fillId="0" borderId="5" xfId="0" applyFont="1" applyBorder="1" applyAlignment="1">
      <alignment horizontal="left" vertical="center" wrapText="1"/>
    </xf>
    <xf numFmtId="0" fontId="30" fillId="0" borderId="0" xfId="0" applyFont="1" applyBorder="1" applyAlignment="1">
      <alignment horizontal="left" vertical="center" wrapText="1"/>
    </xf>
    <xf numFmtId="0" fontId="30" fillId="0" borderId="4" xfId="0" applyFont="1" applyBorder="1" applyAlignment="1">
      <alignment horizontal="center" vertical="center"/>
    </xf>
    <xf numFmtId="0" fontId="30" fillId="34" borderId="55" xfId="0" applyFont="1" applyFill="1" applyBorder="1" applyAlignment="1">
      <alignment horizontal="center" vertical="center" textRotation="255" wrapText="1"/>
    </xf>
    <xf numFmtId="0" fontId="30" fillId="34" borderId="56" xfId="0" applyFont="1" applyFill="1" applyBorder="1" applyAlignment="1">
      <alignment vertical="center"/>
    </xf>
    <xf numFmtId="0" fontId="27" fillId="34" borderId="9" xfId="0" applyFont="1" applyFill="1" applyBorder="1" applyAlignment="1">
      <alignment horizontal="center" vertical="center" wrapText="1"/>
    </xf>
    <xf numFmtId="0" fontId="27" fillId="34" borderId="62" xfId="0" applyFont="1" applyFill="1" applyBorder="1" applyAlignment="1">
      <alignment horizontal="center" vertical="center" wrapText="1"/>
    </xf>
    <xf numFmtId="0" fontId="30" fillId="34" borderId="112" xfId="0" applyFont="1" applyFill="1" applyBorder="1" applyAlignment="1">
      <alignment horizontal="center" vertical="center"/>
    </xf>
    <xf numFmtId="0" fontId="30" fillId="34" borderId="117" xfId="0" applyFont="1" applyFill="1" applyBorder="1" applyAlignment="1">
      <alignment horizontal="center" vertical="center"/>
    </xf>
    <xf numFmtId="0" fontId="30" fillId="34" borderId="130" xfId="0" applyFont="1" applyFill="1" applyBorder="1" applyAlignment="1">
      <alignment horizontal="center" vertical="center"/>
    </xf>
    <xf numFmtId="0" fontId="30" fillId="34" borderId="77" xfId="0" applyFont="1" applyFill="1" applyBorder="1" applyAlignment="1">
      <alignment horizontal="center" vertical="center"/>
    </xf>
    <xf numFmtId="0" fontId="30" fillId="34" borderId="0" xfId="0" applyFont="1" applyFill="1" applyBorder="1" applyAlignment="1">
      <alignment horizontal="center" vertical="center"/>
    </xf>
    <xf numFmtId="0" fontId="30" fillId="34" borderId="6" xfId="0" applyFont="1" applyFill="1" applyBorder="1" applyAlignment="1">
      <alignment horizontal="center" vertical="center"/>
    </xf>
    <xf numFmtId="0" fontId="30" fillId="34" borderId="64" xfId="0" applyFont="1" applyFill="1" applyBorder="1" applyAlignment="1">
      <alignment horizontal="center" vertical="center" wrapText="1"/>
    </xf>
    <xf numFmtId="0" fontId="30" fillId="34" borderId="122" xfId="0" applyFont="1" applyFill="1" applyBorder="1" applyAlignment="1">
      <alignment horizontal="center" vertical="center" wrapText="1"/>
    </xf>
    <xf numFmtId="0" fontId="44" fillId="34" borderId="64" xfId="0" applyFont="1" applyFill="1" applyBorder="1" applyAlignment="1">
      <alignment horizontal="center" vertical="center" wrapText="1"/>
    </xf>
    <xf numFmtId="0" fontId="44" fillId="34" borderId="122" xfId="0" applyFont="1" applyFill="1" applyBorder="1" applyAlignment="1">
      <alignment horizontal="center" vertical="center"/>
    </xf>
    <xf numFmtId="0" fontId="44" fillId="34" borderId="2" xfId="0" applyFont="1" applyFill="1" applyBorder="1" applyAlignment="1">
      <alignment horizontal="center" vertical="center" wrapText="1"/>
    </xf>
    <xf numFmtId="0" fontId="44" fillId="34" borderId="4" xfId="0" applyFont="1" applyFill="1" applyBorder="1" applyAlignment="1">
      <alignment horizontal="center" vertical="center" wrapText="1"/>
    </xf>
    <xf numFmtId="0" fontId="44" fillId="34" borderId="7" xfId="0" applyFont="1" applyFill="1" applyBorder="1" applyAlignment="1">
      <alignment horizontal="center" vertical="center" wrapText="1"/>
    </xf>
    <xf numFmtId="0" fontId="44" fillId="34" borderId="8" xfId="0" applyFont="1" applyFill="1" applyBorder="1" applyAlignment="1">
      <alignment horizontal="center" vertical="center" wrapText="1"/>
    </xf>
    <xf numFmtId="0" fontId="42" fillId="0" borderId="5" xfId="0" applyFont="1" applyBorder="1" applyAlignment="1">
      <alignment horizontal="left" vertical="center" wrapText="1"/>
    </xf>
    <xf numFmtId="0" fontId="42" fillId="0" borderId="0" xfId="0" applyFont="1" applyBorder="1" applyAlignment="1">
      <alignment horizontal="left" vertical="center" wrapText="1"/>
    </xf>
    <xf numFmtId="0" fontId="42" fillId="0" borderId="116" xfId="0" applyFont="1" applyBorder="1" applyAlignment="1">
      <alignment horizontal="left" vertical="center" wrapText="1"/>
    </xf>
    <xf numFmtId="0" fontId="30" fillId="34" borderId="31" xfId="0" applyFont="1" applyFill="1" applyBorder="1" applyAlignment="1">
      <alignment horizontal="center" vertical="center" textRotation="255" wrapText="1"/>
    </xf>
    <xf numFmtId="0" fontId="30" fillId="34" borderId="36" xfId="0" applyFont="1" applyFill="1" applyBorder="1" applyAlignment="1">
      <alignment horizontal="center" vertical="center" textRotation="255" wrapText="1"/>
    </xf>
    <xf numFmtId="0" fontId="30" fillId="34" borderId="51" xfId="0" applyFont="1" applyFill="1" applyBorder="1" applyAlignment="1">
      <alignment horizontal="center" vertical="center" textRotation="255" wrapText="1"/>
    </xf>
    <xf numFmtId="0" fontId="30" fillId="0" borderId="62" xfId="0" applyFont="1" applyBorder="1" applyAlignment="1">
      <alignment horizontal="justify" vertical="center" wrapText="1"/>
    </xf>
    <xf numFmtId="0" fontId="30" fillId="34" borderId="56" xfId="0" applyFont="1" applyFill="1" applyBorder="1" applyAlignment="1">
      <alignment horizontal="center" vertical="center" textRotation="255" wrapText="1"/>
    </xf>
    <xf numFmtId="0" fontId="30" fillId="34" borderId="124" xfId="0" applyFont="1" applyFill="1" applyBorder="1" applyAlignment="1">
      <alignment horizontal="center" vertical="center" textRotation="255" wrapText="1"/>
    </xf>
    <xf numFmtId="0" fontId="30" fillId="0" borderId="1" xfId="0" applyFont="1" applyFill="1" applyBorder="1" applyAlignment="1">
      <alignment horizontal="left" vertical="center" wrapText="1"/>
    </xf>
    <xf numFmtId="0" fontId="30" fillId="0" borderId="115" xfId="0" applyFont="1" applyFill="1" applyBorder="1" applyAlignment="1">
      <alignment horizontal="left" vertical="center" wrapText="1"/>
    </xf>
    <xf numFmtId="0" fontId="30" fillId="0" borderId="7" xfId="0" applyFont="1" applyBorder="1" applyAlignment="1">
      <alignment horizontal="left"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114"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114"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Border="1" applyAlignment="1">
      <alignment horizontal="left" vertical="center" wrapText="1"/>
    </xf>
    <xf numFmtId="0" fontId="27" fillId="0" borderId="116" xfId="0" applyFont="1" applyBorder="1" applyAlignment="1">
      <alignment horizontal="left" vertical="center" wrapText="1"/>
    </xf>
    <xf numFmtId="0" fontId="27" fillId="0" borderId="7" xfId="0" applyFont="1" applyBorder="1" applyAlignment="1">
      <alignment horizontal="left" vertical="center" wrapText="1"/>
    </xf>
    <xf numFmtId="0" fontId="27" fillId="0" borderId="1" xfId="0" applyFont="1" applyBorder="1" applyAlignment="1">
      <alignment horizontal="left" vertical="center" wrapText="1"/>
    </xf>
    <xf numFmtId="0" fontId="27" fillId="0" borderId="115" xfId="0" applyFont="1" applyBorder="1" applyAlignment="1">
      <alignment horizontal="left" vertical="center" wrapText="1"/>
    </xf>
    <xf numFmtId="0" fontId="42" fillId="0" borderId="7" xfId="0" applyFont="1" applyBorder="1" applyAlignment="1">
      <alignment horizontal="left" vertical="center" wrapText="1"/>
    </xf>
    <xf numFmtId="0" fontId="42" fillId="0" borderId="115" xfId="0" applyFont="1" applyBorder="1" applyAlignment="1">
      <alignment horizontal="left" vertical="center" wrapText="1"/>
    </xf>
    <xf numFmtId="0" fontId="27" fillId="34" borderId="67" xfId="0" applyFont="1" applyFill="1" applyBorder="1" applyAlignment="1">
      <alignment horizontal="center" vertical="center"/>
    </xf>
    <xf numFmtId="0" fontId="27" fillId="34" borderId="62" xfId="0" applyFont="1" applyFill="1" applyBorder="1" applyAlignment="1">
      <alignment horizontal="center" vertical="center"/>
    </xf>
    <xf numFmtId="0" fontId="27" fillId="34" borderId="105" xfId="0" applyFont="1" applyFill="1" applyBorder="1" applyAlignment="1">
      <alignment horizontal="center" vertical="center"/>
    </xf>
    <xf numFmtId="0" fontId="30" fillId="0" borderId="3" xfId="0" applyFont="1" applyBorder="1" applyAlignment="1">
      <alignment vertical="center" wrapText="1"/>
    </xf>
    <xf numFmtId="0" fontId="30" fillId="0" borderId="0" xfId="0" applyFont="1" applyBorder="1" applyAlignment="1">
      <alignment vertical="center" wrapText="1"/>
    </xf>
    <xf numFmtId="0" fontId="30" fillId="0" borderId="116" xfId="0" applyFont="1" applyBorder="1" applyAlignment="1">
      <alignment vertical="center" wrapText="1"/>
    </xf>
    <xf numFmtId="0" fontId="30" fillId="0" borderId="1" xfId="0" applyFont="1" applyBorder="1" applyAlignment="1">
      <alignment vertical="center" wrapText="1"/>
    </xf>
    <xf numFmtId="0" fontId="30" fillId="0" borderId="115" xfId="0" applyFont="1" applyBorder="1" applyAlignment="1">
      <alignment vertical="center" wrapText="1"/>
    </xf>
    <xf numFmtId="0" fontId="30" fillId="34" borderId="3" xfId="0" applyFont="1" applyFill="1" applyBorder="1" applyAlignment="1">
      <alignment horizontal="left" vertical="center" wrapText="1"/>
    </xf>
    <xf numFmtId="0" fontId="30" fillId="34" borderId="114" xfId="0" applyFont="1" applyFill="1" applyBorder="1" applyAlignment="1">
      <alignment horizontal="left" vertical="center" wrapText="1"/>
    </xf>
    <xf numFmtId="0" fontId="30" fillId="0" borderId="66" xfId="0" applyFont="1" applyBorder="1" applyAlignment="1">
      <alignment horizontal="center" vertical="top"/>
    </xf>
    <xf numFmtId="0" fontId="30" fillId="0" borderId="1" xfId="0" applyFont="1" applyBorder="1" applyAlignment="1">
      <alignment horizontal="center" vertical="top"/>
    </xf>
    <xf numFmtId="0" fontId="30" fillId="0" borderId="115" xfId="0" applyFont="1" applyBorder="1" applyAlignment="1">
      <alignment horizontal="center" vertical="top"/>
    </xf>
    <xf numFmtId="0" fontId="42" fillId="0" borderId="0" xfId="0" applyFont="1" applyAlignment="1">
      <alignment shrinkToFit="1"/>
    </xf>
    <xf numFmtId="0" fontId="31" fillId="0" borderId="109" xfId="0" applyFont="1" applyBorder="1" applyAlignment="1">
      <alignment horizontal="left"/>
    </xf>
    <xf numFmtId="0" fontId="30" fillId="0" borderId="66" xfId="0" applyFont="1" applyBorder="1" applyAlignment="1">
      <alignment horizontal="left" vertical="top" wrapText="1"/>
    </xf>
    <xf numFmtId="0" fontId="30" fillId="0" borderId="1" xfId="0" applyFont="1" applyBorder="1" applyAlignment="1">
      <alignment horizontal="left" vertical="top"/>
    </xf>
    <xf numFmtId="0" fontId="30" fillId="0" borderId="115" xfId="0" applyFont="1" applyBorder="1" applyAlignment="1">
      <alignment horizontal="left" vertical="top"/>
    </xf>
    <xf numFmtId="0" fontId="30" fillId="0" borderId="77" xfId="0" applyNumberFormat="1" applyFont="1" applyBorder="1" applyAlignment="1">
      <alignment horizontal="left" vertical="top"/>
    </xf>
    <xf numFmtId="0" fontId="30" fillId="0" borderId="0" xfId="0" applyNumberFormat="1" applyFont="1" applyBorder="1" applyAlignment="1">
      <alignment horizontal="left" vertical="top"/>
    </xf>
    <xf numFmtId="0" fontId="30" fillId="0" borderId="116" xfId="0" applyNumberFormat="1" applyFont="1" applyBorder="1" applyAlignment="1">
      <alignment horizontal="left" vertical="top"/>
    </xf>
    <xf numFmtId="0" fontId="30" fillId="0" borderId="113" xfId="0" applyFont="1" applyBorder="1" applyAlignment="1">
      <alignment horizontal="left" vertical="top"/>
    </xf>
    <xf numFmtId="0" fontId="30" fillId="0" borderId="3" xfId="0" applyFont="1" applyBorder="1" applyAlignment="1">
      <alignment horizontal="left" vertical="top"/>
    </xf>
    <xf numFmtId="0" fontId="30" fillId="0" borderId="114" xfId="0" applyFont="1" applyBorder="1" applyAlignment="1">
      <alignment horizontal="left" vertical="top"/>
    </xf>
    <xf numFmtId="0" fontId="42" fillId="0" borderId="98" xfId="0" applyFont="1" applyBorder="1" applyAlignment="1">
      <alignment horizontal="center" vertical="top"/>
    </xf>
    <xf numFmtId="0" fontId="42" fillId="0" borderId="71" xfId="0" applyFont="1" applyBorder="1" applyAlignment="1">
      <alignment horizontal="center" vertical="top"/>
    </xf>
    <xf numFmtId="0" fontId="42" fillId="0" borderId="111" xfId="0" applyFont="1" applyBorder="1" applyAlignment="1">
      <alignment horizontal="center" vertical="top"/>
    </xf>
    <xf numFmtId="0" fontId="30" fillId="0" borderId="112" xfId="0" applyFont="1" applyBorder="1" applyAlignment="1">
      <alignment horizontal="left" vertical="top"/>
    </xf>
    <xf numFmtId="0" fontId="30" fillId="0" borderId="117" xfId="0" applyFont="1" applyBorder="1" applyAlignment="1">
      <alignment horizontal="left" vertical="top"/>
    </xf>
    <xf numFmtId="0" fontId="30" fillId="0" borderId="118" xfId="0" applyFont="1" applyBorder="1" applyAlignment="1">
      <alignment horizontal="left" vertical="top"/>
    </xf>
    <xf numFmtId="0" fontId="33" fillId="0" borderId="0" xfId="0" applyFont="1" applyAlignment="1">
      <alignment horizontal="center"/>
    </xf>
    <xf numFmtId="0" fontId="30" fillId="0" borderId="66" xfId="0" applyFont="1" applyBorder="1" applyAlignment="1">
      <alignment horizontal="left" vertical="top"/>
    </xf>
    <xf numFmtId="0" fontId="30" fillId="16" borderId="77" xfId="0" applyFont="1" applyFill="1" applyBorder="1" applyAlignment="1">
      <alignment horizontal="left" vertical="center"/>
    </xf>
    <xf numFmtId="0" fontId="30" fillId="16" borderId="6" xfId="0" applyFont="1" applyFill="1" applyBorder="1" applyAlignment="1">
      <alignment horizontal="left" vertical="center"/>
    </xf>
    <xf numFmtId="0" fontId="30" fillId="16" borderId="155" xfId="0" applyFont="1" applyFill="1" applyBorder="1" applyAlignment="1">
      <alignment horizontal="left" vertical="center"/>
    </xf>
    <xf numFmtId="0" fontId="30" fillId="16" borderId="156" xfId="0" applyFont="1" applyFill="1" applyBorder="1" applyAlignment="1">
      <alignment horizontal="left" vertical="center"/>
    </xf>
    <xf numFmtId="0" fontId="30" fillId="0" borderId="9" xfId="0" applyFont="1" applyFill="1" applyBorder="1" applyAlignment="1">
      <alignment horizontal="left" vertical="center"/>
    </xf>
    <xf numFmtId="0" fontId="30" fillId="0" borderId="38" xfId="0" applyFont="1" applyFill="1" applyBorder="1" applyAlignment="1">
      <alignment horizontal="left" vertical="center"/>
    </xf>
    <xf numFmtId="0" fontId="30" fillId="0" borderId="104" xfId="0" applyFont="1" applyFill="1" applyBorder="1" applyAlignment="1">
      <alignment horizontal="left" vertical="center"/>
    </xf>
    <xf numFmtId="0" fontId="30" fillId="0" borderId="157" xfId="0" applyFont="1" applyFill="1" applyBorder="1" applyAlignment="1">
      <alignment horizontal="left" vertical="center"/>
    </xf>
    <xf numFmtId="0" fontId="33" fillId="0" borderId="0" xfId="0" applyFont="1" applyFill="1" applyAlignment="1">
      <alignment horizontal="center" vertical="center"/>
    </xf>
    <xf numFmtId="0" fontId="30" fillId="16" borderId="53" xfId="0" applyFont="1" applyFill="1" applyBorder="1" applyAlignment="1">
      <alignment horizontal="center" vertical="center"/>
    </xf>
    <xf numFmtId="0" fontId="30" fillId="16" borderId="65" xfId="0" applyFont="1" applyFill="1" applyBorder="1" applyAlignment="1">
      <alignment horizontal="center" vertical="center"/>
    </xf>
    <xf numFmtId="0" fontId="30" fillId="16" borderId="143" xfId="0" applyFont="1" applyFill="1" applyBorder="1" applyAlignment="1">
      <alignment horizontal="center" vertical="center"/>
    </xf>
    <xf numFmtId="0" fontId="30" fillId="16" borderId="132" xfId="0" applyFont="1" applyFill="1" applyBorder="1" applyAlignment="1">
      <alignment horizontal="center" vertical="center"/>
    </xf>
    <xf numFmtId="0" fontId="30" fillId="0" borderId="131" xfId="0" applyFont="1" applyFill="1" applyBorder="1" applyAlignment="1">
      <alignment horizontal="center" vertical="center"/>
    </xf>
    <xf numFmtId="0" fontId="30" fillId="0" borderId="120" xfId="0" applyFont="1" applyFill="1" applyBorder="1" applyAlignment="1">
      <alignment horizontal="center" vertical="center"/>
    </xf>
    <xf numFmtId="0" fontId="30" fillId="0" borderId="121" xfId="0" applyFont="1" applyFill="1" applyBorder="1" applyAlignment="1">
      <alignment horizontal="center" vertical="center"/>
    </xf>
    <xf numFmtId="0" fontId="30" fillId="0" borderId="109" xfId="0" applyFont="1" applyFill="1" applyBorder="1" applyAlignment="1">
      <alignment horizontal="left"/>
    </xf>
    <xf numFmtId="0" fontId="30" fillId="16" borderId="145" xfId="0" applyFont="1" applyFill="1" applyBorder="1" applyAlignment="1">
      <alignment horizontal="center" vertical="center"/>
    </xf>
    <xf numFmtId="0" fontId="30" fillId="16" borderId="146" xfId="0" applyFont="1" applyFill="1" applyBorder="1" applyAlignment="1">
      <alignment horizontal="center" vertical="center"/>
    </xf>
    <xf numFmtId="0" fontId="30" fillId="16" borderId="109" xfId="0" applyFont="1" applyFill="1" applyBorder="1" applyAlignment="1">
      <alignment horizontal="center" vertical="center"/>
    </xf>
    <xf numFmtId="0" fontId="30" fillId="16" borderId="152" xfId="0" applyFont="1" applyFill="1" applyBorder="1" applyAlignment="1">
      <alignment horizontal="center" vertical="center"/>
    </xf>
    <xf numFmtId="0" fontId="30" fillId="16" borderId="133" xfId="0" applyFont="1" applyFill="1" applyBorder="1" applyAlignment="1">
      <alignment horizontal="center" vertical="center"/>
    </xf>
    <xf numFmtId="0" fontId="30" fillId="16" borderId="122" xfId="0" applyFont="1" applyFill="1" applyBorder="1" applyAlignment="1">
      <alignment horizontal="center" vertical="center"/>
    </xf>
    <xf numFmtId="0" fontId="30" fillId="0" borderId="64" xfId="0" applyFont="1" applyFill="1" applyBorder="1" applyAlignment="1">
      <alignment horizontal="center" vertical="center"/>
    </xf>
    <xf numFmtId="0" fontId="30" fillId="0" borderId="102" xfId="0" applyFont="1" applyFill="1" applyBorder="1" applyAlignment="1">
      <alignment horizontal="center" vertical="center"/>
    </xf>
    <xf numFmtId="0" fontId="30" fillId="16" borderId="55" xfId="0" applyFont="1" applyFill="1" applyBorder="1" applyAlignment="1">
      <alignment horizontal="center" vertical="center" textRotation="255"/>
    </xf>
    <xf numFmtId="0" fontId="30" fillId="16" borderId="56" xfId="0" applyFont="1" applyFill="1" applyBorder="1" applyAlignment="1">
      <alignment horizontal="center" vertical="center" textRotation="255"/>
    </xf>
    <xf numFmtId="0" fontId="30" fillId="16" borderId="144" xfId="0" applyFont="1" applyFill="1" applyBorder="1" applyAlignment="1">
      <alignment horizontal="center" vertical="center" textRotation="255"/>
    </xf>
    <xf numFmtId="0" fontId="30" fillId="0" borderId="9" xfId="0" applyFont="1" applyFill="1" applyBorder="1" applyAlignment="1">
      <alignment horizontal="center" vertical="center"/>
    </xf>
    <xf numFmtId="0" fontId="30" fillId="0" borderId="105" xfId="0" applyFont="1" applyFill="1" applyBorder="1" applyAlignment="1">
      <alignment horizontal="center" vertical="center"/>
    </xf>
    <xf numFmtId="0" fontId="30" fillId="0" borderId="104" xfId="0" applyFont="1" applyFill="1" applyBorder="1" applyAlignment="1">
      <alignment horizontal="center" vertical="center"/>
    </xf>
    <xf numFmtId="0" fontId="30" fillId="0" borderId="106" xfId="0" applyFont="1" applyFill="1" applyBorder="1" applyAlignment="1">
      <alignment horizontal="center" vertical="center"/>
    </xf>
    <xf numFmtId="0" fontId="30" fillId="0" borderId="147" xfId="0" applyFont="1" applyFill="1" applyBorder="1" applyAlignment="1">
      <alignment horizontal="center" vertical="center"/>
    </xf>
    <xf numFmtId="0" fontId="30" fillId="0" borderId="146" xfId="0" applyFont="1" applyFill="1" applyBorder="1" applyAlignment="1">
      <alignment horizontal="center" vertical="center"/>
    </xf>
    <xf numFmtId="0" fontId="30" fillId="16" borderId="140" xfId="0" applyFont="1" applyFill="1" applyBorder="1" applyAlignment="1">
      <alignment horizontal="center" vertical="center"/>
    </xf>
    <xf numFmtId="0" fontId="30" fillId="16" borderId="141" xfId="0" applyFont="1" applyFill="1" applyBorder="1" applyAlignment="1">
      <alignment horizontal="center" vertical="center"/>
    </xf>
    <xf numFmtId="0" fontId="30" fillId="0" borderId="148" xfId="0" applyFont="1" applyFill="1" applyBorder="1" applyAlignment="1">
      <alignment horizontal="center" vertical="center"/>
    </xf>
    <xf numFmtId="0" fontId="30" fillId="0" borderId="149" xfId="0" applyFont="1" applyFill="1" applyBorder="1" applyAlignment="1">
      <alignment horizontal="center" vertical="center"/>
    </xf>
    <xf numFmtId="0" fontId="30" fillId="16" borderId="150" xfId="0" applyFont="1" applyFill="1" applyBorder="1" applyAlignment="1">
      <alignment horizontal="center" vertical="center"/>
    </xf>
    <xf numFmtId="0" fontId="30" fillId="16" borderId="151" xfId="0" applyFont="1" applyFill="1" applyBorder="1" applyAlignment="1">
      <alignment horizontal="center" vertical="center"/>
    </xf>
    <xf numFmtId="0" fontId="30" fillId="16" borderId="98" xfId="0" applyFont="1" applyFill="1" applyBorder="1" applyAlignment="1">
      <alignment horizontal="center" vertical="center"/>
    </xf>
    <xf numFmtId="0" fontId="30" fillId="16" borderId="99" xfId="0" applyFont="1" applyFill="1" applyBorder="1" applyAlignment="1">
      <alignment horizontal="center" vertical="center"/>
    </xf>
    <xf numFmtId="0" fontId="30" fillId="0" borderId="125" xfId="0" applyFont="1" applyFill="1" applyBorder="1" applyAlignment="1">
      <alignment horizontal="center" vertical="center"/>
    </xf>
    <xf numFmtId="0" fontId="30" fillId="0" borderId="111" xfId="0" applyFont="1" applyFill="1" applyBorder="1" applyAlignment="1">
      <alignment horizontal="center" vertical="center"/>
    </xf>
    <xf numFmtId="0" fontId="30" fillId="16" borderId="113" xfId="0" applyFont="1" applyFill="1" applyBorder="1" applyAlignment="1">
      <alignment horizontal="left" vertical="center"/>
    </xf>
    <xf numFmtId="0" fontId="30" fillId="16" borderId="4" xfId="0" applyFont="1" applyFill="1" applyBorder="1" applyAlignment="1">
      <alignment horizontal="left" vertical="center"/>
    </xf>
    <xf numFmtId="0" fontId="30" fillId="16" borderId="66" xfId="0" applyFont="1" applyFill="1" applyBorder="1" applyAlignment="1">
      <alignment horizontal="left" vertical="center"/>
    </xf>
    <xf numFmtId="0" fontId="30" fillId="16" borderId="8" xfId="0" applyFont="1" applyFill="1" applyBorder="1" applyAlignment="1">
      <alignment horizontal="left" vertical="center"/>
    </xf>
    <xf numFmtId="0" fontId="30" fillId="16" borderId="71" xfId="0" applyFont="1" applyFill="1" applyBorder="1" applyAlignment="1">
      <alignment horizontal="center" vertical="center"/>
    </xf>
    <xf numFmtId="0" fontId="30" fillId="16" borderId="142" xfId="0" applyFont="1" applyFill="1" applyBorder="1" applyAlignment="1">
      <alignment horizontal="center" vertical="center"/>
    </xf>
    <xf numFmtId="0" fontId="30" fillId="16" borderId="66" xfId="0" applyFont="1" applyFill="1" applyBorder="1" applyAlignment="1">
      <alignment horizontal="center" vertical="center"/>
    </xf>
    <xf numFmtId="0" fontId="30" fillId="16" borderId="1" xfId="0" applyFont="1" applyFill="1" applyBorder="1" applyAlignment="1">
      <alignment horizontal="center" vertical="center"/>
    </xf>
    <xf numFmtId="0" fontId="30" fillId="16" borderId="8" xfId="0" applyFont="1" applyFill="1" applyBorder="1" applyAlignment="1">
      <alignment horizontal="center" vertical="center"/>
    </xf>
    <xf numFmtId="0" fontId="30" fillId="16" borderId="120" xfId="0" applyFont="1" applyFill="1" applyBorder="1" applyAlignment="1">
      <alignment horizontal="center" vertical="center"/>
    </xf>
    <xf numFmtId="0" fontId="30" fillId="0" borderId="0" xfId="0" applyFont="1" applyFill="1" applyBorder="1" applyAlignment="1">
      <alignment horizontal="left" vertical="center"/>
    </xf>
    <xf numFmtId="0" fontId="27" fillId="0" borderId="0" xfId="0" applyFont="1" applyFill="1" applyBorder="1" applyAlignment="1">
      <alignment horizontal="center" vertical="center"/>
    </xf>
    <xf numFmtId="0" fontId="30" fillId="16" borderId="153" xfId="0" applyFont="1" applyFill="1" applyBorder="1" applyAlignment="1">
      <alignment horizontal="center" vertical="center"/>
    </xf>
    <xf numFmtId="0" fontId="30" fillId="16" borderId="73" xfId="0" applyFont="1" applyFill="1" applyBorder="1" applyAlignment="1">
      <alignment horizontal="center" vertical="center"/>
    </xf>
    <xf numFmtId="0" fontId="30" fillId="16" borderId="154" xfId="0" applyFont="1" applyFill="1" applyBorder="1" applyAlignment="1">
      <alignment horizontal="center" vertical="center"/>
    </xf>
    <xf numFmtId="0" fontId="27" fillId="0" borderId="0" xfId="0" applyFont="1" applyAlignment="1">
      <alignment horizontal="right" vertical="center"/>
    </xf>
    <xf numFmtId="0" fontId="27" fillId="0" borderId="0" xfId="0" applyFont="1" applyAlignment="1">
      <alignment vertical="center"/>
    </xf>
    <xf numFmtId="0" fontId="27" fillId="0" borderId="0" xfId="0" applyFont="1" applyAlignment="1">
      <alignment horizontal="left" vertical="center" wrapText="1"/>
    </xf>
    <xf numFmtId="0" fontId="27" fillId="0" borderId="71" xfId="0" applyFont="1" applyBorder="1" applyAlignment="1">
      <alignment horizontal="right"/>
    </xf>
    <xf numFmtId="0" fontId="27" fillId="34" borderId="129" xfId="0" applyFont="1" applyFill="1" applyBorder="1" applyAlignment="1">
      <alignment horizontal="center" vertical="center"/>
    </xf>
    <xf numFmtId="0" fontId="27" fillId="34" borderId="57" xfId="0" applyFont="1" applyFill="1" applyBorder="1" applyAlignment="1">
      <alignment horizontal="center" vertical="center"/>
    </xf>
    <xf numFmtId="0" fontId="27" fillId="34" borderId="35" xfId="0" applyFont="1" applyFill="1" applyBorder="1" applyAlignment="1">
      <alignment horizontal="center" vertical="center" wrapText="1"/>
    </xf>
    <xf numFmtId="0" fontId="27" fillId="34" borderId="48" xfId="0" applyFont="1" applyFill="1" applyBorder="1" applyAlignment="1">
      <alignment horizontal="center" vertical="center"/>
    </xf>
    <xf numFmtId="0" fontId="27" fillId="34" borderId="35" xfId="0" applyFont="1" applyFill="1" applyBorder="1" applyAlignment="1">
      <alignment horizontal="center" vertical="center"/>
    </xf>
    <xf numFmtId="0" fontId="27" fillId="34" borderId="65" xfId="0" applyFont="1" applyFill="1" applyBorder="1" applyAlignment="1">
      <alignment horizontal="center" vertical="center"/>
    </xf>
    <xf numFmtId="0" fontId="27" fillId="34" borderId="110" xfId="0" applyFont="1" applyFill="1" applyBorder="1" applyAlignment="1">
      <alignment horizontal="center" vertical="center" wrapText="1"/>
    </xf>
    <xf numFmtId="0" fontId="27" fillId="34" borderId="50" xfId="0" applyFont="1" applyFill="1" applyBorder="1" applyAlignment="1">
      <alignment horizontal="center" vertical="center"/>
    </xf>
    <xf numFmtId="38" fontId="33" fillId="4" borderId="0" xfId="34" applyFont="1" applyFill="1" applyAlignment="1">
      <alignment horizontal="center" vertical="center" wrapText="1"/>
    </xf>
    <xf numFmtId="38" fontId="30" fillId="16" borderId="153" xfId="34" applyFont="1" applyFill="1" applyBorder="1" applyAlignment="1">
      <alignment vertical="center"/>
    </xf>
    <xf numFmtId="38" fontId="30" fillId="16" borderId="73" xfId="34" applyFont="1" applyFill="1" applyBorder="1" applyAlignment="1">
      <alignment vertical="center"/>
    </xf>
    <xf numFmtId="38" fontId="30" fillId="16" borderId="67" xfId="34" applyFont="1" applyFill="1" applyBorder="1" applyAlignment="1">
      <alignment vertical="center"/>
    </xf>
    <xf numFmtId="38" fontId="30" fillId="16" borderId="62" xfId="34" applyFont="1" applyFill="1" applyBorder="1" applyAlignment="1">
      <alignment vertical="center"/>
    </xf>
    <xf numFmtId="38" fontId="30" fillId="16" borderId="38" xfId="34" applyFont="1" applyFill="1" applyBorder="1" applyAlignment="1">
      <alignment vertical="center"/>
    </xf>
    <xf numFmtId="38" fontId="30" fillId="16" borderId="55" xfId="34" applyFont="1" applyFill="1" applyBorder="1" applyAlignment="1">
      <alignment horizontal="center" vertical="center" textRotation="255"/>
    </xf>
    <xf numFmtId="38" fontId="30" fillId="16" borderId="56" xfId="34" applyFont="1" applyFill="1" applyBorder="1" applyAlignment="1">
      <alignment horizontal="center" vertical="center" textRotation="255"/>
    </xf>
    <xf numFmtId="38" fontId="30" fillId="16" borderId="144" xfId="34" applyFont="1" applyFill="1" applyBorder="1" applyAlignment="1">
      <alignment horizontal="center" vertical="center" textRotation="255"/>
    </xf>
    <xf numFmtId="0" fontId="42" fillId="4" borderId="0" xfId="0" applyFont="1" applyFill="1" applyAlignment="1">
      <alignment horizontal="left" vertical="center"/>
    </xf>
    <xf numFmtId="0" fontId="30" fillId="4" borderId="117" xfId="0" applyFont="1" applyFill="1" applyBorder="1" applyAlignment="1">
      <alignment horizontal="left" vertical="center" wrapText="1"/>
    </xf>
    <xf numFmtId="0" fontId="30" fillId="4" borderId="117" xfId="0" applyFont="1" applyFill="1" applyBorder="1" applyAlignment="1">
      <alignment horizontal="left" vertical="center"/>
    </xf>
    <xf numFmtId="0" fontId="30" fillId="4" borderId="0" xfId="0" applyFont="1" applyFill="1" applyBorder="1" applyAlignment="1">
      <alignment horizontal="left" vertical="center"/>
    </xf>
    <xf numFmtId="0" fontId="27" fillId="16" borderId="31" xfId="0" applyFont="1" applyFill="1" applyBorder="1" applyAlignment="1">
      <alignment horizontal="center" vertical="center" readingOrder="1"/>
    </xf>
    <xf numFmtId="0" fontId="27" fillId="16" borderId="36" xfId="0" applyFont="1" applyFill="1" applyBorder="1" applyAlignment="1">
      <alignment horizontal="center" vertical="center" readingOrder="1"/>
    </xf>
    <xf numFmtId="0" fontId="27" fillId="16" borderId="158" xfId="0" applyFont="1" applyFill="1" applyBorder="1" applyAlignment="1">
      <alignment horizontal="center" vertical="center" readingOrder="1"/>
    </xf>
    <xf numFmtId="0" fontId="27" fillId="16" borderId="9" xfId="0" applyFont="1" applyFill="1" applyBorder="1" applyAlignment="1">
      <alignment horizontal="center" vertical="center"/>
    </xf>
    <xf numFmtId="0" fontId="27" fillId="16" borderId="62" xfId="0" applyFont="1" applyFill="1" applyBorder="1" applyAlignment="1">
      <alignment horizontal="center" vertical="center"/>
    </xf>
    <xf numFmtId="0" fontId="27" fillId="16" borderId="105" xfId="0" applyFont="1" applyFill="1" applyBorder="1" applyAlignment="1">
      <alignment horizontal="center" vertical="center"/>
    </xf>
    <xf numFmtId="0" fontId="27" fillId="4" borderId="159" xfId="0" applyFont="1" applyFill="1" applyBorder="1" applyAlignment="1">
      <alignment horizontal="center" vertical="center"/>
    </xf>
    <xf numFmtId="0" fontId="27" fillId="4" borderId="160" xfId="0" applyFont="1" applyFill="1" applyBorder="1" applyAlignment="1">
      <alignment horizontal="center" vertical="center"/>
    </xf>
    <xf numFmtId="0" fontId="27" fillId="16" borderId="55" xfId="0" applyFont="1" applyFill="1" applyBorder="1" applyAlignment="1">
      <alignment horizontal="center" vertical="center" wrapText="1" readingOrder="1"/>
    </xf>
    <xf numFmtId="0" fontId="27" fillId="16" borderId="56" xfId="0" applyFont="1" applyFill="1" applyBorder="1" applyAlignment="1">
      <alignment horizontal="center" vertical="center" wrapText="1" readingOrder="1"/>
    </xf>
    <xf numFmtId="0" fontId="27" fillId="16" borderId="144" xfId="0" applyFont="1" applyFill="1" applyBorder="1" applyAlignment="1">
      <alignment horizontal="center" vertical="center" wrapText="1" readingOrder="1"/>
    </xf>
    <xf numFmtId="0" fontId="27" fillId="16" borderId="31" xfId="0" applyFont="1" applyFill="1" applyBorder="1" applyAlignment="1">
      <alignment horizontal="center" vertical="center" wrapText="1" readingOrder="1"/>
    </xf>
    <xf numFmtId="0" fontId="27" fillId="16" borderId="36" xfId="0" applyFont="1" applyFill="1" applyBorder="1" applyAlignment="1">
      <alignment horizontal="center" vertical="center" wrapText="1" readingOrder="1"/>
    </xf>
    <xf numFmtId="0" fontId="27" fillId="16" borderId="158" xfId="0" applyFont="1" applyFill="1" applyBorder="1" applyAlignment="1">
      <alignment horizontal="center" vertical="center" wrapText="1" readingOrder="1"/>
    </xf>
    <xf numFmtId="0" fontId="33" fillId="4" borderId="0" xfId="0" applyFont="1" applyFill="1" applyAlignment="1">
      <alignment horizontal="center" vertical="center"/>
    </xf>
    <xf numFmtId="0" fontId="27" fillId="16" borderId="133" xfId="0" applyFont="1" applyFill="1" applyBorder="1" applyAlignment="1">
      <alignment horizontal="center" vertical="center"/>
    </xf>
    <xf numFmtId="0" fontId="27" fillId="16" borderId="122" xfId="0" applyFont="1" applyFill="1" applyBorder="1" applyAlignment="1">
      <alignment horizontal="center" vertical="center"/>
    </xf>
    <xf numFmtId="0" fontId="27" fillId="0" borderId="64" xfId="0" applyFont="1" applyFill="1" applyBorder="1" applyAlignment="1">
      <alignment horizontal="center" vertical="center"/>
    </xf>
    <xf numFmtId="0" fontId="27" fillId="0" borderId="122" xfId="0" applyFont="1" applyFill="1" applyBorder="1" applyAlignment="1">
      <alignment horizontal="center" vertical="center"/>
    </xf>
    <xf numFmtId="0" fontId="27" fillId="4" borderId="64" xfId="0" applyFont="1" applyFill="1" applyBorder="1" applyAlignment="1">
      <alignment horizontal="center" vertical="center" shrinkToFit="1"/>
    </xf>
    <xf numFmtId="0" fontId="27" fillId="4" borderId="122" xfId="0" applyFont="1" applyFill="1" applyBorder="1" applyAlignment="1">
      <alignment horizontal="center" vertical="center" shrinkToFit="1"/>
    </xf>
    <xf numFmtId="0" fontId="27" fillId="0" borderId="64" xfId="0" applyFont="1" applyFill="1" applyBorder="1" applyAlignment="1">
      <alignment horizontal="center" vertical="center" shrinkToFit="1"/>
    </xf>
    <xf numFmtId="0" fontId="27" fillId="0" borderId="102" xfId="0" applyFont="1" applyFill="1" applyBorder="1" applyAlignment="1">
      <alignment horizontal="center" vertical="center" shrinkToFit="1"/>
    </xf>
    <xf numFmtId="0" fontId="33" fillId="0" borderId="0" xfId="0" applyFont="1" applyFill="1" applyAlignment="1">
      <alignment horizontal="center"/>
    </xf>
    <xf numFmtId="0" fontId="41" fillId="34" borderId="9" xfId="0" applyFont="1" applyFill="1" applyBorder="1" applyAlignment="1">
      <alignment horizontal="center" vertical="center"/>
    </xf>
    <xf numFmtId="0" fontId="41" fillId="34" borderId="62" xfId="0" applyFont="1" applyFill="1" applyBorder="1" applyAlignment="1">
      <alignment horizontal="center" vertical="center"/>
    </xf>
    <xf numFmtId="0" fontId="41" fillId="34" borderId="161" xfId="0" applyFont="1" applyFill="1" applyBorder="1" applyAlignment="1">
      <alignment horizontal="center" vertical="center"/>
    </xf>
    <xf numFmtId="0" fontId="41" fillId="34" borderId="162" xfId="0" applyFont="1" applyFill="1" applyBorder="1" applyAlignment="1">
      <alignment horizontal="center" vertical="center" wrapText="1"/>
    </xf>
    <xf numFmtId="0" fontId="41" fillId="34" borderId="163" xfId="0" applyFont="1" applyFill="1" applyBorder="1" applyAlignment="1">
      <alignment horizontal="center" vertical="center" wrapText="1"/>
    </xf>
    <xf numFmtId="0" fontId="41" fillId="34" borderId="31" xfId="0" applyFont="1" applyFill="1" applyBorder="1" applyAlignment="1">
      <alignment horizontal="center" vertical="center" wrapText="1"/>
    </xf>
    <xf numFmtId="0" fontId="27" fillId="34" borderId="36" xfId="0" applyFont="1" applyFill="1" applyBorder="1" applyAlignment="1">
      <alignment horizontal="center" vertical="center" wrapText="1"/>
    </xf>
    <xf numFmtId="0" fontId="41" fillId="34" borderId="36" xfId="0" applyFont="1" applyFill="1" applyBorder="1" applyAlignment="1">
      <alignment horizontal="center" vertical="center" wrapText="1"/>
    </xf>
    <xf numFmtId="0" fontId="41" fillId="34" borderId="38" xfId="0" applyFont="1" applyFill="1" applyBorder="1" applyAlignment="1">
      <alignment horizontal="center" vertical="center"/>
    </xf>
    <xf numFmtId="0" fontId="27" fillId="0" borderId="9" xfId="0" applyFont="1" applyBorder="1" applyAlignment="1">
      <alignment horizontal="right"/>
    </xf>
    <xf numFmtId="0" fontId="27" fillId="0" borderId="62" xfId="0" applyFont="1" applyBorder="1" applyAlignment="1">
      <alignment horizontal="right"/>
    </xf>
    <xf numFmtId="0" fontId="27" fillId="34" borderId="9" xfId="0" applyFont="1" applyFill="1" applyBorder="1" applyAlignment="1">
      <alignment horizontal="center"/>
    </xf>
    <xf numFmtId="0" fontId="27" fillId="34" borderId="62" xfId="0" applyFont="1" applyFill="1" applyBorder="1" applyAlignment="1">
      <alignment horizontal="center"/>
    </xf>
    <xf numFmtId="0" fontId="27" fillId="34" borderId="38" xfId="0" applyFont="1" applyFill="1" applyBorder="1" applyAlignment="1">
      <alignment horizontal="center"/>
    </xf>
    <xf numFmtId="0" fontId="27" fillId="34" borderId="31" xfId="0" applyFont="1" applyFill="1" applyBorder="1" applyAlignment="1">
      <alignment horizontal="center" vertical="center" textRotation="255"/>
    </xf>
    <xf numFmtId="0" fontId="27" fillId="34" borderId="36" xfId="0" applyFont="1" applyFill="1" applyBorder="1" applyAlignment="1">
      <alignment horizontal="center" vertical="center" textRotation="255"/>
    </xf>
    <xf numFmtId="0" fontId="27" fillId="34" borderId="51" xfId="0" applyFont="1" applyFill="1" applyBorder="1" applyAlignment="1">
      <alignment horizontal="center" vertical="center" textRotation="255"/>
    </xf>
    <xf numFmtId="0" fontId="27" fillId="0" borderId="9" xfId="0" applyFont="1" applyFill="1" applyBorder="1" applyAlignment="1">
      <alignment horizontal="left"/>
    </xf>
    <xf numFmtId="0" fontId="27" fillId="0" borderId="38" xfId="0" applyFont="1" applyFill="1" applyBorder="1" applyAlignment="1">
      <alignment horizontal="left"/>
    </xf>
    <xf numFmtId="0" fontId="27" fillId="0" borderId="62" xfId="0" applyFont="1" applyFill="1" applyBorder="1" applyAlignment="1"/>
    <xf numFmtId="0" fontId="27" fillId="0" borderId="38" xfId="0" applyFont="1" applyFill="1" applyBorder="1" applyAlignment="1"/>
    <xf numFmtId="0" fontId="27" fillId="34" borderId="7" xfId="0" applyFont="1" applyFill="1" applyBorder="1" applyAlignment="1">
      <alignment horizontal="center"/>
    </xf>
    <xf numFmtId="0" fontId="27" fillId="34" borderId="1" xfId="0" applyFont="1" applyFill="1" applyBorder="1" applyAlignment="1">
      <alignment horizontal="center"/>
    </xf>
    <xf numFmtId="0" fontId="27" fillId="0" borderId="9" xfId="0" applyFont="1" applyBorder="1" applyAlignment="1">
      <alignment horizontal="center"/>
    </xf>
    <xf numFmtId="0" fontId="27" fillId="0" borderId="62" xfId="0" applyFont="1" applyBorder="1" applyAlignment="1">
      <alignment horizontal="center"/>
    </xf>
    <xf numFmtId="0" fontId="27" fillId="0" borderId="38" xfId="0" applyFont="1" applyBorder="1" applyAlignment="1">
      <alignment horizontal="center"/>
    </xf>
    <xf numFmtId="0" fontId="27" fillId="0" borderId="9" xfId="0" applyFont="1" applyBorder="1" applyAlignment="1">
      <alignment horizontal="left"/>
    </xf>
    <xf numFmtId="0" fontId="27" fillId="0" borderId="38" xfId="0" applyFont="1" applyBorder="1" applyAlignment="1">
      <alignment horizontal="left"/>
    </xf>
    <xf numFmtId="0" fontId="27" fillId="0" borderId="62" xfId="0" applyFont="1" applyBorder="1" applyAlignment="1"/>
    <xf numFmtId="0" fontId="27" fillId="0" borderId="38" xfId="0" applyFont="1" applyBorder="1" applyAlignment="1"/>
    <xf numFmtId="0" fontId="41" fillId="34" borderId="58" xfId="0" applyFont="1" applyFill="1" applyBorder="1" applyAlignment="1">
      <alignment horizontal="center" vertical="center" wrapText="1"/>
    </xf>
    <xf numFmtId="0" fontId="41" fillId="34" borderId="39" xfId="0" applyFont="1" applyFill="1" applyBorder="1" applyAlignment="1">
      <alignment horizontal="center" vertical="center" wrapText="1"/>
    </xf>
    <xf numFmtId="0" fontId="41" fillId="34" borderId="40" xfId="0" applyFont="1" applyFill="1" applyBorder="1" applyAlignment="1">
      <alignment horizontal="center" vertical="center" wrapText="1"/>
    </xf>
    <xf numFmtId="0" fontId="27" fillId="0" borderId="0" xfId="0" applyFont="1" applyAlignment="1">
      <alignment horizontal="left" vertical="center"/>
    </xf>
    <xf numFmtId="0" fontId="41" fillId="34" borderId="53" xfId="0" applyFont="1" applyFill="1" applyBorder="1" applyAlignment="1">
      <alignment horizontal="center" vertical="center" wrapText="1"/>
    </xf>
    <xf numFmtId="0" fontId="41" fillId="34" borderId="65" xfId="0" applyFont="1" applyFill="1" applyBorder="1" applyAlignment="1">
      <alignment horizontal="center" vertical="center" wrapText="1"/>
    </xf>
    <xf numFmtId="0" fontId="41" fillId="0" borderId="65" xfId="0" applyFont="1" applyBorder="1" applyAlignment="1">
      <alignment horizontal="center" vertical="center" wrapText="1"/>
    </xf>
    <xf numFmtId="0" fontId="41" fillId="0" borderId="54" xfId="0" applyFont="1" applyBorder="1" applyAlignment="1">
      <alignment horizontal="center" vertical="center" wrapText="1"/>
    </xf>
    <xf numFmtId="0" fontId="41" fillId="0" borderId="39" xfId="0" applyFont="1" applyBorder="1" applyAlignment="1">
      <alignment horizontal="center" vertical="center" wrapText="1"/>
    </xf>
    <xf numFmtId="0" fontId="41" fillId="0" borderId="40"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4"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0" xfId="0" applyFont="1" applyBorder="1" applyAlignment="1">
      <alignment horizontal="center" vertical="center" wrapText="1"/>
    </xf>
    <xf numFmtId="0" fontId="41" fillId="0" borderId="6"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168" xfId="0" applyFont="1" applyBorder="1" applyAlignment="1">
      <alignment horizontal="justify" vertical="center" wrapText="1"/>
    </xf>
    <xf numFmtId="0" fontId="41" fillId="0" borderId="127" xfId="0" applyFont="1" applyBorder="1" applyAlignment="1">
      <alignment horizontal="justify" vertical="center" wrapText="1"/>
    </xf>
    <xf numFmtId="0" fontId="41" fillId="0" borderId="164" xfId="0" applyFont="1" applyBorder="1" applyAlignment="1">
      <alignment horizontal="justify" vertical="center" wrapText="1"/>
    </xf>
    <xf numFmtId="0" fontId="41" fillId="0" borderId="165" xfId="0" applyFont="1" applyBorder="1" applyAlignment="1">
      <alignment horizontal="justify" vertical="center" wrapText="1"/>
    </xf>
    <xf numFmtId="0" fontId="41" fillId="0" borderId="166" xfId="0" applyFont="1" applyBorder="1" applyAlignment="1">
      <alignment horizontal="justify" vertical="center" wrapText="1"/>
    </xf>
    <xf numFmtId="0" fontId="41" fillId="0" borderId="167" xfId="0" applyFont="1" applyBorder="1" applyAlignment="1">
      <alignment horizontal="justify" vertical="center" wrapText="1"/>
    </xf>
    <xf numFmtId="0" fontId="41" fillId="0" borderId="0" xfId="0" applyFont="1" applyAlignment="1">
      <alignment vertical="center"/>
    </xf>
    <xf numFmtId="0" fontId="41" fillId="0" borderId="0" xfId="0" applyFont="1" applyAlignment="1">
      <alignment vertical="center" wrapText="1"/>
    </xf>
    <xf numFmtId="0" fontId="41" fillId="0" borderId="58" xfId="0" applyFont="1" applyBorder="1" applyAlignment="1">
      <alignment horizontal="justify" vertical="center" wrapText="1"/>
    </xf>
    <xf numFmtId="0" fontId="41" fillId="0" borderId="39" xfId="0" applyFont="1" applyBorder="1" applyAlignment="1">
      <alignment horizontal="justify" vertical="center" wrapText="1"/>
    </xf>
    <xf numFmtId="0" fontId="41" fillId="0" borderId="40" xfId="0" applyFont="1" applyBorder="1" applyAlignment="1">
      <alignment horizontal="justify" vertical="center" wrapText="1"/>
    </xf>
    <xf numFmtId="0" fontId="41" fillId="0" borderId="128" xfId="0" applyFont="1" applyBorder="1" applyAlignment="1">
      <alignment horizontal="justify" vertical="top" wrapText="1"/>
    </xf>
    <xf numFmtId="0" fontId="41" fillId="0" borderId="49" xfId="0" applyFont="1" applyBorder="1" applyAlignment="1">
      <alignment horizontal="justify" vertical="top" wrapText="1"/>
    </xf>
    <xf numFmtId="0" fontId="41" fillId="0" borderId="123" xfId="0" applyFont="1" applyBorder="1" applyAlignment="1">
      <alignment horizontal="justify" vertical="top" wrapText="1"/>
    </xf>
    <xf numFmtId="0" fontId="27" fillId="0" borderId="77" xfId="0" applyFont="1" applyBorder="1" applyAlignment="1">
      <alignment horizontal="left" vertical="top" wrapText="1"/>
    </xf>
    <xf numFmtId="0" fontId="30" fillId="34" borderId="92" xfId="0" applyFont="1" applyFill="1" applyBorder="1" applyAlignment="1">
      <alignment horizontal="center" vertical="center"/>
    </xf>
    <xf numFmtId="0" fontId="30" fillId="34" borderId="93" xfId="0" applyFont="1" applyFill="1" applyBorder="1" applyAlignment="1">
      <alignment horizontal="center" vertical="center"/>
    </xf>
    <xf numFmtId="0" fontId="30" fillId="34" borderId="94" xfId="0" applyFont="1" applyFill="1" applyBorder="1" applyAlignment="1">
      <alignment horizontal="center" vertical="center"/>
    </xf>
    <xf numFmtId="0" fontId="30" fillId="16" borderId="169" xfId="0" applyFont="1" applyFill="1" applyBorder="1" applyAlignment="1">
      <alignment horizontal="center" vertical="center"/>
    </xf>
    <xf numFmtId="0" fontId="30" fillId="34" borderId="104" xfId="0" applyFont="1" applyFill="1" applyBorder="1" applyAlignment="1">
      <alignment horizontal="center" vertical="center"/>
    </xf>
    <xf numFmtId="0" fontId="30" fillId="34" borderId="157" xfId="0" applyFont="1" applyFill="1" applyBorder="1" applyAlignment="1">
      <alignment horizontal="center" vertical="center"/>
    </xf>
    <xf numFmtId="0" fontId="30" fillId="34" borderId="5" xfId="0" applyFont="1" applyFill="1" applyBorder="1" applyAlignment="1">
      <alignment horizontal="center" vertical="center"/>
    </xf>
    <xf numFmtId="0" fontId="30" fillId="34" borderId="113" xfId="0" applyFont="1" applyFill="1" applyBorder="1" applyAlignment="1">
      <alignment horizontal="center" vertical="center" shrinkToFit="1" readingOrder="1"/>
    </xf>
    <xf numFmtId="0" fontId="30" fillId="34" borderId="77" xfId="0" applyFont="1" applyFill="1" applyBorder="1" applyAlignment="1">
      <alignment horizontal="center" vertical="center" shrinkToFit="1" readingOrder="1"/>
    </xf>
    <xf numFmtId="0" fontId="30" fillId="34" borderId="155" xfId="0" applyFont="1" applyFill="1" applyBorder="1" applyAlignment="1">
      <alignment horizontal="center" vertical="center" shrinkToFit="1" readingOrder="1"/>
    </xf>
    <xf numFmtId="0" fontId="30" fillId="34" borderId="9" xfId="0" applyFont="1" applyFill="1" applyBorder="1" applyAlignment="1">
      <alignment horizontal="center" vertical="center" shrinkToFit="1"/>
    </xf>
    <xf numFmtId="0" fontId="30" fillId="34" borderId="38" xfId="0" applyFont="1" applyFill="1" applyBorder="1" applyAlignment="1">
      <alignment horizontal="center" vertical="center" shrinkToFit="1"/>
    </xf>
    <xf numFmtId="0" fontId="30" fillId="34" borderId="95" xfId="0" applyFont="1" applyFill="1" applyBorder="1" applyAlignment="1">
      <alignment horizontal="center" vertical="center"/>
    </xf>
    <xf numFmtId="0" fontId="30" fillId="34" borderId="113" xfId="0" applyFont="1" applyFill="1" applyBorder="1" applyAlignment="1">
      <alignment horizontal="center" vertical="center" readingOrder="1"/>
    </xf>
    <xf numFmtId="0" fontId="30" fillId="34" borderId="77" xfId="0" applyFont="1" applyFill="1" applyBorder="1" applyAlignment="1">
      <alignment horizontal="center" vertical="center" readingOrder="1"/>
    </xf>
    <xf numFmtId="0" fontId="30" fillId="34" borderId="66" xfId="0" applyFont="1" applyFill="1" applyBorder="1" applyAlignment="1">
      <alignment horizontal="center" vertical="center" readingOrder="1"/>
    </xf>
    <xf numFmtId="0" fontId="30" fillId="34" borderId="31" xfId="0" applyFont="1" applyFill="1" applyBorder="1" applyAlignment="1">
      <alignment horizontal="center" vertical="center"/>
    </xf>
    <xf numFmtId="0" fontId="30" fillId="34" borderId="55" xfId="0" applyFont="1" applyFill="1" applyBorder="1" applyAlignment="1">
      <alignment horizontal="center" vertical="center" wrapText="1" readingOrder="1"/>
    </xf>
    <xf numFmtId="0" fontId="30" fillId="34" borderId="124" xfId="0" applyFont="1" applyFill="1" applyBorder="1" applyAlignment="1">
      <alignment horizontal="center" vertical="center" wrapText="1" readingOrder="1"/>
    </xf>
    <xf numFmtId="0" fontId="30" fillId="34" borderId="56" xfId="0" applyFont="1" applyFill="1" applyBorder="1" applyAlignment="1">
      <alignment horizontal="center" vertical="center" readingOrder="1"/>
    </xf>
    <xf numFmtId="0" fontId="30" fillId="34" borderId="124" xfId="0" applyFont="1" applyFill="1" applyBorder="1" applyAlignment="1">
      <alignment horizontal="center" vertical="center" readingOrder="1"/>
    </xf>
    <xf numFmtId="0" fontId="30" fillId="34" borderId="39" xfId="0" applyFont="1" applyFill="1" applyBorder="1" applyAlignment="1">
      <alignment vertical="center"/>
    </xf>
    <xf numFmtId="0" fontId="30" fillId="34" borderId="8" xfId="0" applyFont="1" applyFill="1" applyBorder="1" applyAlignment="1">
      <alignment vertical="center"/>
    </xf>
    <xf numFmtId="0" fontId="30" fillId="0" borderId="64" xfId="0" applyFont="1" applyBorder="1" applyAlignment="1">
      <alignment horizontal="right" vertical="center" shrinkToFit="1"/>
    </xf>
    <xf numFmtId="0" fontId="30" fillId="0" borderId="122" xfId="0" applyFont="1" applyBorder="1" applyAlignment="1">
      <alignment horizontal="right" vertical="center" shrinkToFit="1"/>
    </xf>
    <xf numFmtId="0" fontId="30" fillId="0" borderId="65" xfId="0" applyFont="1" applyBorder="1" applyAlignment="1">
      <alignment horizontal="center" vertical="center"/>
    </xf>
    <xf numFmtId="0" fontId="30" fillId="0" borderId="54" xfId="0" applyFont="1" applyBorder="1" applyAlignment="1">
      <alignment horizontal="center" vertical="center"/>
    </xf>
    <xf numFmtId="0" fontId="30" fillId="34" borderId="112" xfId="0" applyFont="1" applyFill="1" applyBorder="1" applyAlignment="1">
      <alignment horizontal="center" vertical="center" readingOrder="1"/>
    </xf>
    <xf numFmtId="0" fontId="30" fillId="34" borderId="126" xfId="0" applyFont="1" applyFill="1" applyBorder="1" applyAlignment="1">
      <alignment horizontal="center" vertical="center"/>
    </xf>
    <xf numFmtId="0" fontId="30" fillId="16" borderId="9" xfId="0" applyFont="1" applyFill="1" applyBorder="1" applyAlignment="1">
      <alignment horizontal="center" vertical="center"/>
    </xf>
    <xf numFmtId="0" fontId="30" fillId="16" borderId="38" xfId="0" applyFont="1" applyFill="1" applyBorder="1" applyAlignment="1">
      <alignment horizontal="center" vertical="center"/>
    </xf>
    <xf numFmtId="0" fontId="30" fillId="16" borderId="161" xfId="0" applyFont="1" applyFill="1" applyBorder="1" applyAlignment="1">
      <alignment horizontal="center" vertical="center"/>
    </xf>
    <xf numFmtId="184" fontId="30" fillId="16" borderId="170" xfId="0" applyNumberFormat="1" applyFont="1" applyFill="1" applyBorder="1" applyAlignment="1">
      <alignment horizontal="center" vertical="center"/>
    </xf>
    <xf numFmtId="0" fontId="30" fillId="16" borderId="62" xfId="0" applyFont="1" applyFill="1" applyBorder="1" applyAlignment="1">
      <alignment horizontal="center" vertical="center"/>
    </xf>
    <xf numFmtId="184" fontId="30" fillId="16" borderId="9" xfId="0" applyNumberFormat="1" applyFont="1" applyFill="1" applyBorder="1" applyAlignment="1">
      <alignment horizontal="center" vertical="center"/>
    </xf>
    <xf numFmtId="184" fontId="30" fillId="16" borderId="62" xfId="0" applyNumberFormat="1" applyFont="1" applyFill="1" applyBorder="1" applyAlignment="1">
      <alignment horizontal="center" vertical="center"/>
    </xf>
    <xf numFmtId="184" fontId="30" fillId="16" borderId="161" xfId="0" applyNumberFormat="1" applyFont="1" applyFill="1" applyBorder="1" applyAlignment="1">
      <alignment horizontal="center" vertical="center"/>
    </xf>
    <xf numFmtId="0" fontId="30" fillId="16" borderId="170" xfId="0" applyFont="1" applyFill="1" applyBorder="1" applyAlignment="1">
      <alignment horizontal="center" vertical="center"/>
    </xf>
    <xf numFmtId="0" fontId="27" fillId="0" borderId="0" xfId="0" applyFont="1" applyAlignment="1">
      <alignment horizontal="center"/>
    </xf>
    <xf numFmtId="0" fontId="38" fillId="0" borderId="0" xfId="0" applyFont="1" applyAlignment="1">
      <alignment horizontal="center"/>
    </xf>
    <xf numFmtId="0" fontId="27" fillId="0" borderId="0" xfId="0" applyFont="1" applyBorder="1" applyAlignment="1">
      <alignment horizontal="left" vertical="center"/>
    </xf>
    <xf numFmtId="0" fontId="27" fillId="0" borderId="0" xfId="0" applyFont="1" applyBorder="1" applyAlignment="1">
      <alignment horizontal="center" vertical="center"/>
    </xf>
    <xf numFmtId="0" fontId="27" fillId="0" borderId="0" xfId="0" applyFont="1" applyBorder="1" applyAlignment="1"/>
    <xf numFmtId="0" fontId="39" fillId="0" borderId="0" xfId="0" applyFont="1" applyAlignment="1">
      <alignment horizontal="center"/>
    </xf>
    <xf numFmtId="0" fontId="27" fillId="0" borderId="1" xfId="0" applyFont="1" applyBorder="1" applyAlignment="1">
      <alignment horizontal="center"/>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7" fillId="0" borderId="5" xfId="0" applyFont="1" applyBorder="1" applyAlignment="1">
      <alignment horizontal="left"/>
    </xf>
    <xf numFmtId="0" fontId="27" fillId="0" borderId="0" xfId="0" applyFont="1" applyBorder="1" applyAlignment="1">
      <alignment horizontal="left"/>
    </xf>
    <xf numFmtId="0" fontId="27" fillId="0" borderId="6" xfId="0" applyFont="1" applyBorder="1" applyAlignment="1">
      <alignment horizontal="left"/>
    </xf>
    <xf numFmtId="0" fontId="27" fillId="0" borderId="7" xfId="0" applyFont="1" applyBorder="1" applyAlignment="1">
      <alignment horizontal="left"/>
    </xf>
    <xf numFmtId="0" fontId="27" fillId="0" borderId="1" xfId="0" applyFont="1" applyBorder="1" applyAlignment="1">
      <alignment horizontal="left"/>
    </xf>
    <xf numFmtId="0" fontId="27" fillId="0" borderId="8" xfId="0" applyFont="1" applyBorder="1" applyAlignment="1">
      <alignment horizontal="left"/>
    </xf>
    <xf numFmtId="0" fontId="27" fillId="0" borderId="0" xfId="0" applyFont="1" applyAlignment="1"/>
    <xf numFmtId="0" fontId="37" fillId="0" borderId="0" xfId="0" applyFont="1" applyAlignment="1">
      <alignment horizontal="left" vertical="center" wrapText="1"/>
    </xf>
    <xf numFmtId="0" fontId="25" fillId="0" borderId="0" xfId="0" applyFont="1" applyAlignment="1">
      <alignment horizont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タイトル 2" xfId="46" xr:uid="{00000000-0005-0000-0000-000033000000}"/>
    <cellStyle name="チェック セル" xfId="26" builtinId="23" customBuiltin="1"/>
    <cellStyle name="どちらでもない" xfId="27" builtinId="28" customBuiltin="1"/>
    <cellStyle name="パーセント 2" xfId="47" xr:uid="{00000000-0005-0000-0000-000034000000}"/>
    <cellStyle name="ハイパーリンク" xfId="44"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_様式１１号　法人事業実施状況" xfId="45" xr:uid="{225AEB8C-59B8-404B-BF49-E3062D4B7DBA}"/>
    <cellStyle name="良い" xfId="43" builtinId="26" customBuiltin="1"/>
  </cellStyles>
  <dxfs count="8">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0.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11.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12.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13.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14.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15.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16.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17.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18.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19.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20.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21.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22.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23.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24.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25.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26.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3.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4.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5.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6.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7.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8.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9.xml.rels><?xml version="1.0" encoding="UTF-8" standalone="yes"?>
<Relationships xmlns="http://schemas.openxmlformats.org/package/2006/relationships"><Relationship Id="rId1" Type="http://schemas.openxmlformats.org/officeDocument/2006/relationships/hyperlink" Target="#&#19968;&#35239;&#34920;!A1"/></Relationships>
</file>

<file path=xl/drawings/drawing1.xml><?xml version="1.0" encoding="utf-8"?>
<xdr:wsDr xmlns:xdr="http://schemas.openxmlformats.org/drawingml/2006/spreadsheetDrawing" xmlns:a="http://schemas.openxmlformats.org/drawingml/2006/main">
  <xdr:twoCellAnchor>
    <xdr:from>
      <xdr:col>4</xdr:col>
      <xdr:colOff>384452</xdr:colOff>
      <xdr:row>0</xdr:row>
      <xdr:rowOff>304800</xdr:rowOff>
    </xdr:from>
    <xdr:to>
      <xdr:col>8</xdr:col>
      <xdr:colOff>733426</xdr:colOff>
      <xdr:row>1</xdr:row>
      <xdr:rowOff>279600</xdr:rowOff>
    </xdr:to>
    <xdr:sp macro="" textlink="">
      <xdr:nvSpPr>
        <xdr:cNvPr id="4" name="正方形/長方形 3">
          <a:extLst>
            <a:ext uri="{FF2B5EF4-FFF2-40B4-BE49-F238E27FC236}">
              <a16:creationId xmlns:a16="http://schemas.microsoft.com/office/drawing/2014/main" id="{9DA88B2B-926E-4D5E-8FC1-37F6DA8B15C9}"/>
            </a:ext>
          </a:extLst>
        </xdr:cNvPr>
        <xdr:cNvSpPr/>
      </xdr:nvSpPr>
      <xdr:spPr bwMode="auto">
        <a:xfrm>
          <a:off x="3356252" y="304800"/>
          <a:ext cx="3320774" cy="432000"/>
        </a:xfrm>
        <a:prstGeom prst="rect">
          <a:avLst/>
        </a:prstGeom>
        <a:solidFill>
          <a:schemeClr val="accent6">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28575</xdr:colOff>
      <xdr:row>0</xdr:row>
      <xdr:rowOff>304800</xdr:rowOff>
    </xdr:from>
    <xdr:to>
      <xdr:col>5</xdr:col>
      <xdr:colOff>59685</xdr:colOff>
      <xdr:row>1</xdr:row>
      <xdr:rowOff>279600</xdr:rowOff>
    </xdr:to>
    <xdr:sp macro="" textlink="">
      <xdr:nvSpPr>
        <xdr:cNvPr id="5" name="矢印: 五方向 4">
          <a:extLst>
            <a:ext uri="{FF2B5EF4-FFF2-40B4-BE49-F238E27FC236}">
              <a16:creationId xmlns:a16="http://schemas.microsoft.com/office/drawing/2014/main" id="{188E635A-B4D8-45CF-9FF4-9AD824F3A724}"/>
            </a:ext>
          </a:extLst>
        </xdr:cNvPr>
        <xdr:cNvSpPr/>
      </xdr:nvSpPr>
      <xdr:spPr bwMode="auto">
        <a:xfrm>
          <a:off x="28575" y="304800"/>
          <a:ext cx="3745860" cy="432000"/>
        </a:xfrm>
        <a:prstGeom prst="homePlate">
          <a:avLst/>
        </a:prstGeom>
        <a:solidFill>
          <a:schemeClr val="accent6">
            <a:lumMod val="20000"/>
            <a:lumOff val="8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28575</xdr:colOff>
      <xdr:row>7</xdr:row>
      <xdr:rowOff>314325</xdr:rowOff>
    </xdr:from>
    <xdr:to>
      <xdr:col>4</xdr:col>
      <xdr:colOff>482324</xdr:colOff>
      <xdr:row>8</xdr:row>
      <xdr:rowOff>289125</xdr:rowOff>
    </xdr:to>
    <xdr:sp macro="" textlink="">
      <xdr:nvSpPr>
        <xdr:cNvPr id="7" name="正方形/長方形 6">
          <a:extLst>
            <a:ext uri="{FF2B5EF4-FFF2-40B4-BE49-F238E27FC236}">
              <a16:creationId xmlns:a16="http://schemas.microsoft.com/office/drawing/2014/main" id="{97298341-2BD5-4FB3-997A-A103CED9708E}"/>
            </a:ext>
          </a:extLst>
        </xdr:cNvPr>
        <xdr:cNvSpPr/>
      </xdr:nvSpPr>
      <xdr:spPr bwMode="auto">
        <a:xfrm rot="10800000">
          <a:off x="28575" y="3514725"/>
          <a:ext cx="3425549" cy="432000"/>
        </a:xfrm>
        <a:prstGeom prst="rect">
          <a:avLst/>
        </a:prstGeom>
        <a:solidFill>
          <a:schemeClr val="accent6">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64140</xdr:colOff>
      <xdr:row>7</xdr:row>
      <xdr:rowOff>314325</xdr:rowOff>
    </xdr:from>
    <xdr:to>
      <xdr:col>8</xdr:col>
      <xdr:colOff>733425</xdr:colOff>
      <xdr:row>8</xdr:row>
      <xdr:rowOff>289125</xdr:rowOff>
    </xdr:to>
    <xdr:sp macro="" textlink="">
      <xdr:nvSpPr>
        <xdr:cNvPr id="8" name="矢印: 五方向 7">
          <a:extLst>
            <a:ext uri="{FF2B5EF4-FFF2-40B4-BE49-F238E27FC236}">
              <a16:creationId xmlns:a16="http://schemas.microsoft.com/office/drawing/2014/main" id="{9AE99D42-A080-4FE1-A8A6-392547F302C8}"/>
            </a:ext>
          </a:extLst>
        </xdr:cNvPr>
        <xdr:cNvSpPr/>
      </xdr:nvSpPr>
      <xdr:spPr bwMode="auto">
        <a:xfrm rot="10800000">
          <a:off x="3035940" y="3514725"/>
          <a:ext cx="3641085" cy="432000"/>
        </a:xfrm>
        <a:prstGeom prst="homePlate">
          <a:avLst/>
        </a:prstGeom>
        <a:solidFill>
          <a:schemeClr val="accent6">
            <a:lumMod val="20000"/>
            <a:lumOff val="8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266700</xdr:colOff>
      <xdr:row>0</xdr:row>
      <xdr:rowOff>142875</xdr:rowOff>
    </xdr:from>
    <xdr:to>
      <xdr:col>13</xdr:col>
      <xdr:colOff>390525</xdr:colOff>
      <xdr:row>2</xdr:row>
      <xdr:rowOff>123825</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E881E6DE-F792-4B26-820E-02B43FC2BB3F}"/>
            </a:ext>
          </a:extLst>
        </xdr:cNvPr>
        <xdr:cNvSpPr/>
      </xdr:nvSpPr>
      <xdr:spPr bwMode="auto">
        <a:xfrm>
          <a:off x="7867650" y="142875"/>
          <a:ext cx="809625" cy="561975"/>
        </a:xfrm>
        <a:prstGeom prst="bevel">
          <a:avLst/>
        </a:prstGeom>
        <a:solidFill>
          <a:schemeClr val="accent6">
            <a:lumMod val="20000"/>
            <a:lumOff val="80000"/>
          </a:schemeClr>
        </a:solidFill>
        <a:ln w="9525">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ctr"/>
          <a:r>
            <a:rPr kumimoji="1" lang="ja-JP" altLang="en-US" sz="900">
              <a:solidFill>
                <a:schemeClr val="tx1">
                  <a:lumMod val="65000"/>
                  <a:lumOff val="35000"/>
                </a:schemeClr>
              </a:solidFill>
              <a:latin typeface="BIZ UDPゴシック" panose="020B0400000000000000" pitchFamily="50" charset="-128"/>
              <a:ea typeface="BIZ UDPゴシック" panose="020B0400000000000000" pitchFamily="50" charset="-128"/>
            </a:rPr>
            <a:t>一覧表に</a:t>
          </a:r>
          <a:endParaRPr kumimoji="1" lang="en-US" altLang="ja-JP" sz="900">
            <a:solidFill>
              <a:schemeClr val="tx1">
                <a:lumMod val="65000"/>
                <a:lumOff val="35000"/>
              </a:schemeClr>
            </a:solidFill>
            <a:latin typeface="BIZ UDPゴシック" panose="020B0400000000000000" pitchFamily="50" charset="-128"/>
            <a:ea typeface="BIZ UDPゴシック" panose="020B0400000000000000" pitchFamily="50" charset="-128"/>
          </a:endParaRPr>
        </a:p>
        <a:p>
          <a:pPr algn="ctr"/>
          <a:r>
            <a:rPr kumimoji="1" lang="ja-JP" altLang="en-US" sz="900">
              <a:solidFill>
                <a:schemeClr val="tx1">
                  <a:lumMod val="65000"/>
                  <a:lumOff val="35000"/>
                </a:schemeClr>
              </a:solidFill>
              <a:latin typeface="BIZ UDPゴシック" panose="020B0400000000000000" pitchFamily="50" charset="-128"/>
              <a:ea typeface="BIZ UDPゴシック" panose="020B0400000000000000" pitchFamily="50" charset="-128"/>
            </a:rPr>
            <a:t>戻る</a:t>
          </a:r>
          <a:endParaRPr kumimoji="1" lang="en-US" altLang="ja-JP" sz="900">
            <a:solidFill>
              <a:schemeClr val="tx1">
                <a:lumMod val="65000"/>
                <a:lumOff val="35000"/>
              </a:schemeClr>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295275</xdr:colOff>
      <xdr:row>0</xdr:row>
      <xdr:rowOff>152400</xdr:rowOff>
    </xdr:from>
    <xdr:to>
      <xdr:col>15</xdr:col>
      <xdr:colOff>419100</xdr:colOff>
      <xdr:row>3</xdr:row>
      <xdr:rowOff>133350</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187F0A05-9E4F-4023-9B3E-E3B50B5E0994}"/>
            </a:ext>
          </a:extLst>
        </xdr:cNvPr>
        <xdr:cNvSpPr/>
      </xdr:nvSpPr>
      <xdr:spPr bwMode="auto">
        <a:xfrm>
          <a:off x="6829425" y="152400"/>
          <a:ext cx="809625" cy="609600"/>
        </a:xfrm>
        <a:prstGeom prst="bevel">
          <a:avLst/>
        </a:prstGeom>
        <a:solidFill>
          <a:schemeClr val="accent6">
            <a:lumMod val="20000"/>
            <a:lumOff val="80000"/>
          </a:schemeClr>
        </a:solidFill>
        <a:ln w="9525">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ctr"/>
          <a:r>
            <a:rPr kumimoji="1" lang="ja-JP" altLang="en-US" sz="900">
              <a:solidFill>
                <a:schemeClr val="tx1">
                  <a:lumMod val="65000"/>
                  <a:lumOff val="35000"/>
                </a:schemeClr>
              </a:solidFill>
              <a:latin typeface="BIZ UDPゴシック" panose="020B0400000000000000" pitchFamily="50" charset="-128"/>
              <a:ea typeface="BIZ UDPゴシック" panose="020B0400000000000000" pitchFamily="50" charset="-128"/>
            </a:rPr>
            <a:t>一覧表に</a:t>
          </a:r>
          <a:endParaRPr kumimoji="1" lang="en-US" altLang="ja-JP" sz="900">
            <a:solidFill>
              <a:schemeClr val="tx1">
                <a:lumMod val="65000"/>
                <a:lumOff val="35000"/>
              </a:schemeClr>
            </a:solidFill>
            <a:latin typeface="BIZ UDPゴシック" panose="020B0400000000000000" pitchFamily="50" charset="-128"/>
            <a:ea typeface="BIZ UDPゴシック" panose="020B0400000000000000" pitchFamily="50" charset="-128"/>
          </a:endParaRPr>
        </a:p>
        <a:p>
          <a:pPr algn="ctr"/>
          <a:r>
            <a:rPr kumimoji="1" lang="ja-JP" altLang="en-US" sz="900">
              <a:solidFill>
                <a:schemeClr val="tx1">
                  <a:lumMod val="65000"/>
                  <a:lumOff val="35000"/>
                </a:schemeClr>
              </a:solidFill>
              <a:latin typeface="BIZ UDPゴシック" panose="020B0400000000000000" pitchFamily="50" charset="-128"/>
              <a:ea typeface="BIZ UDPゴシック" panose="020B0400000000000000" pitchFamily="50" charset="-128"/>
            </a:rPr>
            <a:t>戻る</a:t>
          </a:r>
          <a:endParaRPr kumimoji="1" lang="en-US" altLang="ja-JP" sz="900">
            <a:solidFill>
              <a:schemeClr val="tx1">
                <a:lumMod val="65000"/>
                <a:lumOff val="35000"/>
              </a:schemeClr>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637961</xdr:colOff>
      <xdr:row>44</xdr:row>
      <xdr:rowOff>0</xdr:rowOff>
    </xdr:from>
    <xdr:to>
      <xdr:col>3</xdr:col>
      <xdr:colOff>714840</xdr:colOff>
      <xdr:row>45</xdr:row>
      <xdr:rowOff>56927</xdr:rowOff>
    </xdr:to>
    <xdr:sp macro="" textlink="" fLocksText="0">
      <xdr:nvSpPr>
        <xdr:cNvPr id="2415" name="Text Box 8">
          <a:extLst>
            <a:ext uri="{FF2B5EF4-FFF2-40B4-BE49-F238E27FC236}">
              <a16:creationId xmlns:a16="http://schemas.microsoft.com/office/drawing/2014/main" id="{A971A224-F0BF-49B4-82A1-9F0833A7968E}"/>
            </a:ext>
          </a:extLst>
        </xdr:cNvPr>
        <xdr:cNvSpPr txBox="1"/>
      </xdr:nvSpPr>
      <xdr:spPr bwMode="auto">
        <a:xfrm>
          <a:off x="4381500" y="1168717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txBody>
        <a:bodyPr lIns="91440" tIns="45720" rIns="91440" bIns="45720"/>
        <a:lstStyle/>
        <a:p>
          <a:endParaRPr/>
        </a:p>
      </xdr:txBody>
    </xdr:sp>
    <xdr:clientData/>
  </xdr:twoCellAnchor>
  <xdr:twoCellAnchor>
    <xdr:from>
      <xdr:col>0</xdr:col>
      <xdr:colOff>152363</xdr:colOff>
      <xdr:row>44</xdr:row>
      <xdr:rowOff>0</xdr:rowOff>
    </xdr:from>
    <xdr:to>
      <xdr:col>5</xdr:col>
      <xdr:colOff>685800</xdr:colOff>
      <xdr:row>44</xdr:row>
      <xdr:rowOff>0</xdr:rowOff>
    </xdr:to>
    <xdr:sp macro="" textlink="">
      <xdr:nvSpPr>
        <xdr:cNvPr id="2416" name="Text Box 9">
          <a:extLst>
            <a:ext uri="{FF2B5EF4-FFF2-40B4-BE49-F238E27FC236}">
              <a16:creationId xmlns:a16="http://schemas.microsoft.com/office/drawing/2014/main" id="{F66D0BFA-AFB6-4D07-94C5-FDE27C3DAB85}"/>
            </a:ext>
          </a:extLst>
        </xdr:cNvPr>
        <xdr:cNvSpPr txBox="1"/>
      </xdr:nvSpPr>
      <xdr:spPr bwMode="auto">
        <a:xfrm>
          <a:off x="152400" y="11687175"/>
          <a:ext cx="7229475" cy="0"/>
        </a:xfrm>
        <a:prstGeom prst="rect">
          <a:avLst/>
        </a:prstGeom>
        <a:solidFill>
          <a:srgbClr val="FFFFFF"/>
        </a:solidFill>
        <a:ln w="9525" algn="ctr">
          <a:noFill/>
          <a:miter lim="800000"/>
        </a:ln>
        <a:effectLst/>
      </xdr:spPr>
      <xdr:txBody>
        <a:bodyPr vertOverflow="clip" wrap="square" lIns="27432" tIns="18288" rIns="0" bIns="0" anchor="t" upright="1"/>
        <a:lstStyle/>
        <a:p>
          <a:pPr algn="l" rtl="1">
            <a:defRPr sz="1000"/>
          </a:pPr>
          <a:r>
            <a:rPr lang="ja-JP" altLang="en-US" sz="1200" b="0" i="0">
              <a:solidFill>
                <a:srgbClr val="000000"/>
              </a:solidFill>
              <a:latin typeface="ＭＳ 明朝"/>
              <a:ea typeface="ＭＳ 明朝"/>
            </a:rPr>
            <a:t>●　事業費・資金調達内訳一覧表注記（特別養護老人ホームの場合）</a:t>
          </a:r>
        </a:p>
        <a:p>
          <a:pPr algn="l" rtl="1"/>
          <a:endParaRPr lang="ja-JP" altLang="en-US" sz="1200" b="0" i="0">
            <a:solidFill>
              <a:srgbClr val="000000"/>
            </a:solidFill>
            <a:latin typeface="ＭＳ 明朝"/>
            <a:ea typeface="ＭＳ 明朝"/>
          </a:endParaRPr>
        </a:p>
        <a:p>
          <a:pPr algn="l" rtl="1">
            <a:defRPr sz="1000"/>
          </a:pPr>
          <a:r>
            <a:rPr lang="ja-JP" altLang="en-US" sz="1200" b="0" i="0">
              <a:solidFill>
                <a:srgbClr val="000000"/>
              </a:solidFill>
              <a:latin typeface="ＭＳ 明朝"/>
              <a:ea typeface="ＭＳ 明朝"/>
            </a:rPr>
            <a:t>１事業費　及び　２資金調達内訳について</a:t>
          </a:r>
        </a:p>
        <a:p>
          <a:pPr algn="l" rtl="1"/>
          <a:endParaRPr lang="ja-JP" altLang="en-US" sz="1200" b="0" i="0">
            <a:solidFill>
              <a:srgbClr val="000000"/>
            </a:solidFill>
            <a:latin typeface="ＭＳ 明朝"/>
            <a:ea typeface="ＭＳ 明朝"/>
          </a:endParaRPr>
        </a:p>
        <a:p>
          <a:pPr algn="l" rtl="1">
            <a:defRPr sz="1000"/>
          </a:pPr>
          <a:r>
            <a:rPr lang="ja-JP" altLang="en-US" sz="1100" b="0" i="0">
              <a:solidFill>
                <a:srgbClr val="000000"/>
              </a:solidFill>
              <a:latin typeface="ＭＳ 明朝"/>
              <a:ea typeface="ＭＳ 明朝"/>
            </a:rPr>
            <a:t>① 運転資金として年間事業費の１２分の３以上を確保すること。</a:t>
          </a:r>
        </a:p>
        <a:p>
          <a:pPr algn="l" rtl="1"/>
          <a:endParaRPr lang="ja-JP" altLang="en-US" sz="1100" b="0" i="0">
            <a:solidFill>
              <a:srgbClr val="000000"/>
            </a:solidFill>
            <a:latin typeface="ＭＳ 明朝"/>
            <a:ea typeface="ＭＳ 明朝"/>
          </a:endParaRPr>
        </a:p>
        <a:p>
          <a:pPr algn="l" rtl="1">
            <a:defRPr sz="1000"/>
          </a:pPr>
          <a:r>
            <a:rPr lang="ja-JP" altLang="en-US" sz="1100" b="0" i="0">
              <a:solidFill>
                <a:srgbClr val="000000"/>
              </a:solidFill>
              <a:latin typeface="ＭＳ 明朝"/>
              <a:ea typeface="ＭＳ 明朝"/>
            </a:rPr>
            <a:t>② 法人事務費として、開設までに必要な額を用意すること。　　</a:t>
          </a:r>
        </a:p>
        <a:p>
          <a:pPr algn="l" rtl="1">
            <a:defRPr sz="1000"/>
          </a:pPr>
          <a:r>
            <a:rPr lang="ja-JP" altLang="en-US" sz="1100" b="0" i="0">
              <a:solidFill>
                <a:srgbClr val="000000"/>
              </a:solidFill>
              <a:latin typeface="ＭＳ 明朝"/>
              <a:ea typeface="ＭＳ 明朝"/>
            </a:rPr>
            <a:t>　 また、</a:t>
          </a:r>
          <a:r>
            <a:rPr lang="ja-JP" altLang="en-US" sz="1100" b="0" i="0" u="sng">
              <a:solidFill>
                <a:srgbClr val="000000"/>
              </a:solidFill>
              <a:latin typeface="ＭＳ 明朝"/>
              <a:ea typeface="ＭＳ 明朝"/>
            </a:rPr>
            <a:t>別紙によりその内訳を添付すること（例：事務所代、入札準備代、開設前人件</a:t>
          </a:r>
        </a:p>
        <a:p>
          <a:pPr algn="l" rtl="1">
            <a:defRPr sz="1000"/>
          </a:pPr>
          <a:r>
            <a:rPr lang="ja-JP" altLang="en-US" sz="1100" b="0" i="0">
              <a:solidFill>
                <a:srgbClr val="000000"/>
              </a:solidFill>
              <a:latin typeface="ＭＳ 明朝"/>
              <a:ea typeface="ＭＳ 明朝"/>
            </a:rPr>
            <a:t>　</a:t>
          </a:r>
          <a:r>
            <a:rPr lang="ja-JP" altLang="en-US" sz="1100" b="0" i="0" u="sng">
              <a:solidFill>
                <a:srgbClr val="000000"/>
              </a:solidFill>
              <a:latin typeface="ＭＳ 明朝"/>
              <a:ea typeface="ＭＳ 明朝"/>
            </a:rPr>
            <a:t>費、固定資産税等）</a:t>
          </a:r>
          <a:r>
            <a:rPr lang="ja-JP" altLang="en-US" sz="1100" b="0" i="0">
              <a:solidFill>
                <a:srgbClr val="000000"/>
              </a:solidFill>
              <a:latin typeface="ＭＳ 明朝"/>
              <a:ea typeface="ＭＳ 明朝"/>
            </a:rPr>
            <a:t>。</a:t>
          </a:r>
        </a:p>
        <a:p>
          <a:pPr algn="l" rtl="1">
            <a:defRPr sz="1000"/>
          </a:pPr>
          <a:r>
            <a:rPr lang="ja-JP" altLang="en-US" sz="1100" b="0" i="0">
              <a:solidFill>
                <a:srgbClr val="000000"/>
              </a:solidFill>
              <a:latin typeface="ＭＳ 明朝"/>
              <a:ea typeface="ＭＳ 明朝"/>
            </a:rPr>
            <a:t>　 なお、新設法人の場合には、法人認可要件として、最低１００万円以上用意すること</a:t>
          </a:r>
        </a:p>
        <a:p>
          <a:pPr algn="l" rtl="1">
            <a:defRPr sz="1000"/>
          </a:pPr>
          <a:r>
            <a:rPr lang="ja-JP" altLang="en-US" sz="1100" b="0" i="0">
              <a:solidFill>
                <a:srgbClr val="000000"/>
              </a:solidFill>
              <a:latin typeface="ＭＳ 明朝"/>
              <a:ea typeface="ＭＳ 明朝"/>
            </a:rPr>
            <a:t>　になるが、設立準備会会計と認可後の法人会計は別になるので注意すること。</a:t>
          </a:r>
        </a:p>
        <a:p>
          <a:pPr algn="l" rtl="1">
            <a:defRPr sz="1000"/>
          </a:pPr>
          <a:r>
            <a:rPr lang="ja-JP" altLang="en-US" sz="1100" b="0" i="0">
              <a:solidFill>
                <a:srgbClr val="000000"/>
              </a:solidFill>
              <a:latin typeface="ＭＳ 明朝"/>
              <a:ea typeface="ＭＳ 明朝"/>
            </a:rPr>
            <a:t>　</a:t>
          </a:r>
          <a:r>
            <a:rPr lang="en-US" altLang="ja-JP" sz="1100" b="0" i="0">
              <a:solidFill>
                <a:srgbClr val="000000"/>
              </a:solidFill>
              <a:latin typeface="ＭＳ 明朝"/>
              <a:ea typeface="ＭＳ 明朝"/>
            </a:rPr>
            <a:t>※ </a:t>
          </a:r>
          <a:r>
            <a:rPr lang="ja-JP" altLang="en-US" sz="1100" b="0" i="0">
              <a:solidFill>
                <a:srgbClr val="000000"/>
              </a:solidFill>
              <a:latin typeface="ＭＳ 明朝"/>
              <a:ea typeface="ＭＳ 明朝"/>
            </a:rPr>
            <a:t>法人設立により設立準備会会計は閉鎖し、剰余金は認可後の法人に寄附することが</a:t>
          </a:r>
        </a:p>
        <a:p>
          <a:pPr algn="l" rtl="1">
            <a:defRPr sz="1000"/>
          </a:pPr>
          <a:r>
            <a:rPr lang="ja-JP" altLang="en-US" sz="1100" b="0" i="0">
              <a:solidFill>
                <a:srgbClr val="000000"/>
              </a:solidFill>
              <a:latin typeface="ＭＳ 明朝"/>
              <a:ea typeface="ＭＳ 明朝"/>
            </a:rPr>
            <a:t>　　望ましいが、未払金（負債）を引き継ぐことは認められない。</a:t>
          </a:r>
        </a:p>
        <a:p>
          <a:pPr algn="l" rtl="1"/>
          <a:endParaRPr lang="ja-JP" altLang="en-US" sz="1100" b="0" i="0">
            <a:solidFill>
              <a:srgbClr val="000000"/>
            </a:solidFill>
            <a:latin typeface="ＭＳ 明朝"/>
            <a:ea typeface="ＭＳ 明朝"/>
          </a:endParaRPr>
        </a:p>
        <a:p>
          <a:pPr algn="l" rtl="1">
            <a:defRPr sz="1000"/>
          </a:pPr>
          <a:r>
            <a:rPr lang="ja-JP" altLang="en-US" sz="1100" b="0" i="0">
              <a:solidFill>
                <a:srgbClr val="000000"/>
              </a:solidFill>
              <a:latin typeface="ＭＳ 明朝"/>
              <a:ea typeface="ＭＳ 明朝"/>
            </a:rPr>
            <a:t>③ 移行時特別積立預金を有する社会福祉法人は、原則、移行時特別積立預金を用地費及</a:t>
          </a:r>
        </a:p>
        <a:p>
          <a:pPr algn="l" rtl="1">
            <a:defRPr sz="1000"/>
          </a:pPr>
          <a:r>
            <a:rPr lang="ja-JP" altLang="en-US" sz="1100" b="0" i="0">
              <a:solidFill>
                <a:srgbClr val="000000"/>
              </a:solidFill>
              <a:latin typeface="ＭＳ 明朝"/>
              <a:ea typeface="ＭＳ 明朝"/>
            </a:rPr>
            <a:t>　び整備費に全額充当すること（用地費、整備費どちらに充てるかは任意）。</a:t>
          </a:r>
        </a:p>
        <a:p>
          <a:pPr algn="l" rtl="1">
            <a:defRPr sz="1000"/>
          </a:pPr>
          <a:r>
            <a:rPr lang="ja-JP" altLang="en-US" sz="1100" b="0" i="0">
              <a:solidFill>
                <a:srgbClr val="000000"/>
              </a:solidFill>
              <a:latin typeface="ＭＳ 明朝"/>
              <a:ea typeface="ＭＳ 明朝"/>
            </a:rPr>
            <a:t>   なお、平成１９年度に移行時特別積立預金を使用する場合は、その額を差し引いた額</a:t>
          </a:r>
        </a:p>
        <a:p>
          <a:pPr algn="l" rtl="1">
            <a:defRPr sz="1000"/>
          </a:pPr>
          <a:r>
            <a:rPr lang="ja-JP" altLang="en-US" sz="1100" b="0" i="0">
              <a:solidFill>
                <a:srgbClr val="000000"/>
              </a:solidFill>
              <a:latin typeface="ＭＳ 明朝"/>
              <a:ea typeface="ＭＳ 明朝"/>
            </a:rPr>
            <a:t>　を計上すること。</a:t>
          </a:r>
        </a:p>
        <a:p>
          <a:pPr algn="l" rtl="1"/>
          <a:endParaRPr lang="ja-JP" altLang="en-US" sz="1100" b="0" i="0">
            <a:solidFill>
              <a:srgbClr val="000000"/>
            </a:solidFill>
            <a:latin typeface="ＭＳ 明朝"/>
            <a:ea typeface="ＭＳ 明朝"/>
          </a:endParaRPr>
        </a:p>
        <a:p>
          <a:pPr algn="l" rtl="1">
            <a:defRPr sz="1000"/>
          </a:pPr>
          <a:r>
            <a:rPr lang="ja-JP" altLang="en-US" sz="1100" b="0" i="0">
              <a:solidFill>
                <a:srgbClr val="000000"/>
              </a:solidFill>
              <a:latin typeface="ＭＳ 明朝"/>
              <a:ea typeface="ＭＳ 明朝"/>
            </a:rPr>
            <a:t>④ 寄附者が複数いる場合、「寄付金」欄を増やして寄付者ごとにわかりやすく記載する</a:t>
          </a:r>
        </a:p>
        <a:p>
          <a:pPr algn="l" rtl="1">
            <a:defRPr sz="1000"/>
          </a:pPr>
          <a:r>
            <a:rPr lang="ja-JP" altLang="en-US" sz="1100" b="0" i="0">
              <a:solidFill>
                <a:srgbClr val="000000"/>
              </a:solidFill>
              <a:latin typeface="ＭＳ 明朝"/>
              <a:ea typeface="ＭＳ 明朝"/>
            </a:rPr>
            <a:t>　こと。</a:t>
          </a:r>
        </a:p>
        <a:p>
          <a:pPr algn="l" rtl="1"/>
          <a:endParaRPr lang="ja-JP" altLang="en-US" sz="1100" b="0" i="0">
            <a:solidFill>
              <a:srgbClr val="000000"/>
            </a:solidFill>
            <a:latin typeface="ＭＳ 明朝"/>
            <a:ea typeface="ＭＳ 明朝"/>
          </a:endParaRPr>
        </a:p>
        <a:p>
          <a:pPr algn="l" rtl="1">
            <a:defRPr sz="1000"/>
          </a:pPr>
          <a:r>
            <a:rPr lang="ja-JP" altLang="en-US" sz="1200" b="0" i="0">
              <a:solidFill>
                <a:srgbClr val="000000"/>
              </a:solidFill>
              <a:latin typeface="ＭＳ 明朝"/>
              <a:ea typeface="ＭＳ 明朝"/>
            </a:rPr>
            <a:t>３借入比率算出表について</a:t>
          </a:r>
          <a:endParaRPr lang="ja-JP" altLang="en-US" sz="1100" b="1" i="0">
            <a:solidFill>
              <a:srgbClr val="000000"/>
            </a:solidFill>
            <a:latin typeface="ＭＳ 明朝"/>
            <a:ea typeface="ＭＳ 明朝"/>
          </a:endParaRPr>
        </a:p>
        <a:p>
          <a:pPr algn="l" rtl="1">
            <a:defRPr sz="1000"/>
          </a:pPr>
          <a:r>
            <a:rPr lang="ja-JP" altLang="en-US" sz="1100" b="0" i="0">
              <a:solidFill>
                <a:srgbClr val="000000"/>
              </a:solidFill>
              <a:latin typeface="ＭＳ 明朝"/>
              <a:ea typeface="ＭＳ 明朝"/>
            </a:rPr>
            <a:t>① 当該計画の事業費及び資金総額における借入金総額（区市町村等からの償還補助額を</a:t>
          </a:r>
        </a:p>
        <a:p>
          <a:pPr algn="l" rtl="1">
            <a:defRPr sz="1000"/>
          </a:pPr>
          <a:r>
            <a:rPr lang="ja-JP" altLang="en-US" sz="1100" b="0" i="0">
              <a:solidFill>
                <a:srgbClr val="000000"/>
              </a:solidFill>
              <a:latin typeface="ＭＳ 明朝"/>
              <a:ea typeface="ＭＳ 明朝"/>
            </a:rPr>
            <a:t>　除く）の比率を算定し、</a:t>
          </a:r>
          <a:r>
            <a:rPr lang="ja-JP" altLang="en-US" sz="1100" b="0" i="0" u="sng">
              <a:solidFill>
                <a:srgbClr val="000000"/>
              </a:solidFill>
              <a:latin typeface="ＭＳ 明朝"/>
              <a:ea typeface="ＭＳ 明朝"/>
            </a:rPr>
            <a:t>借入比率が５０％を超えない範囲であること。</a:t>
          </a:r>
          <a:endParaRPr lang="ja-JP" altLang="en-US" sz="1100" b="0" i="0">
            <a:solidFill>
              <a:srgbClr val="000000"/>
            </a:solidFill>
            <a:latin typeface="ＭＳ 明朝"/>
            <a:ea typeface="ＭＳ 明朝"/>
          </a:endParaRPr>
        </a:p>
        <a:p>
          <a:pPr algn="l" rtl="1"/>
          <a:endParaRPr lang="ja-JP" altLang="en-US" sz="1100" b="0" i="0">
            <a:solidFill>
              <a:srgbClr val="000000"/>
            </a:solidFill>
            <a:latin typeface="ＭＳ 明朝"/>
            <a:ea typeface="ＭＳ 明朝"/>
          </a:endParaRPr>
        </a:p>
      </xdr:txBody>
    </xdr:sp>
    <xdr:clientData/>
  </xdr:twoCellAnchor>
  <xdr:twoCellAnchor>
    <xdr:from>
      <xdr:col>5</xdr:col>
      <xdr:colOff>304800</xdr:colOff>
      <xdr:row>0</xdr:row>
      <xdr:rowOff>180975</xdr:rowOff>
    </xdr:from>
    <xdr:to>
      <xdr:col>6</xdr:col>
      <xdr:colOff>428625</xdr:colOff>
      <xdr:row>3</xdr:row>
      <xdr:rowOff>47625</xdr:rowOff>
    </xdr:to>
    <xdr:sp macro="" textlink="">
      <xdr:nvSpPr>
        <xdr:cNvPr id="4" name="四角形: 角度付き 3">
          <a:hlinkClick xmlns:r="http://schemas.openxmlformats.org/officeDocument/2006/relationships" r:id="rId1"/>
          <a:extLst>
            <a:ext uri="{FF2B5EF4-FFF2-40B4-BE49-F238E27FC236}">
              <a16:creationId xmlns:a16="http://schemas.microsoft.com/office/drawing/2014/main" id="{0A69CA02-0446-4C74-9EE5-BE666A97C9A8}"/>
            </a:ext>
          </a:extLst>
        </xdr:cNvPr>
        <xdr:cNvSpPr/>
      </xdr:nvSpPr>
      <xdr:spPr bwMode="auto">
        <a:xfrm>
          <a:off x="7296150" y="180975"/>
          <a:ext cx="809625" cy="609600"/>
        </a:xfrm>
        <a:prstGeom prst="bevel">
          <a:avLst/>
        </a:prstGeom>
        <a:solidFill>
          <a:schemeClr val="accent6">
            <a:lumMod val="20000"/>
            <a:lumOff val="80000"/>
          </a:schemeClr>
        </a:solidFill>
        <a:ln w="9525">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ctr"/>
          <a:r>
            <a:rPr kumimoji="1" lang="ja-JP" altLang="en-US" sz="900">
              <a:solidFill>
                <a:schemeClr val="tx1">
                  <a:lumMod val="65000"/>
                  <a:lumOff val="35000"/>
                </a:schemeClr>
              </a:solidFill>
              <a:latin typeface="BIZ UDPゴシック" panose="020B0400000000000000" pitchFamily="50" charset="-128"/>
              <a:ea typeface="BIZ UDPゴシック" panose="020B0400000000000000" pitchFamily="50" charset="-128"/>
            </a:rPr>
            <a:t>一覧表に</a:t>
          </a:r>
          <a:endParaRPr kumimoji="1" lang="en-US" altLang="ja-JP" sz="900">
            <a:solidFill>
              <a:schemeClr val="tx1">
                <a:lumMod val="65000"/>
                <a:lumOff val="35000"/>
              </a:schemeClr>
            </a:solidFill>
            <a:latin typeface="BIZ UDPゴシック" panose="020B0400000000000000" pitchFamily="50" charset="-128"/>
            <a:ea typeface="BIZ UDPゴシック" panose="020B0400000000000000" pitchFamily="50" charset="-128"/>
          </a:endParaRPr>
        </a:p>
        <a:p>
          <a:pPr algn="ctr"/>
          <a:r>
            <a:rPr kumimoji="1" lang="ja-JP" altLang="en-US" sz="900">
              <a:solidFill>
                <a:schemeClr val="tx1">
                  <a:lumMod val="65000"/>
                  <a:lumOff val="35000"/>
                </a:schemeClr>
              </a:solidFill>
              <a:latin typeface="BIZ UDPゴシック" panose="020B0400000000000000" pitchFamily="50" charset="-128"/>
              <a:ea typeface="BIZ UDPゴシック" panose="020B0400000000000000" pitchFamily="50" charset="-128"/>
            </a:rPr>
            <a:t>戻る</a:t>
          </a:r>
          <a:endParaRPr kumimoji="1" lang="en-US" altLang="ja-JP" sz="900">
            <a:solidFill>
              <a:schemeClr val="tx1">
                <a:lumMod val="65000"/>
                <a:lumOff val="35000"/>
              </a:schemeClr>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309563</xdr:colOff>
      <xdr:row>1</xdr:row>
      <xdr:rowOff>35718</xdr:rowOff>
    </xdr:from>
    <xdr:to>
      <xdr:col>13</xdr:col>
      <xdr:colOff>428626</xdr:colOff>
      <xdr:row>4</xdr:row>
      <xdr:rowOff>97631</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59F36DF0-8C40-4894-8357-33FFF159C94A}"/>
            </a:ext>
          </a:extLst>
        </xdr:cNvPr>
        <xdr:cNvSpPr/>
      </xdr:nvSpPr>
      <xdr:spPr bwMode="auto">
        <a:xfrm>
          <a:off x="13858876" y="202406"/>
          <a:ext cx="809625" cy="609600"/>
        </a:xfrm>
        <a:prstGeom prst="bevel">
          <a:avLst/>
        </a:prstGeom>
        <a:solidFill>
          <a:schemeClr val="accent6">
            <a:lumMod val="20000"/>
            <a:lumOff val="80000"/>
          </a:schemeClr>
        </a:solidFill>
        <a:ln w="9525">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ctr"/>
          <a:r>
            <a:rPr kumimoji="1" lang="ja-JP" altLang="en-US" sz="900">
              <a:solidFill>
                <a:schemeClr val="tx1">
                  <a:lumMod val="65000"/>
                  <a:lumOff val="35000"/>
                </a:schemeClr>
              </a:solidFill>
              <a:latin typeface="BIZ UDPゴシック" panose="020B0400000000000000" pitchFamily="50" charset="-128"/>
              <a:ea typeface="BIZ UDPゴシック" panose="020B0400000000000000" pitchFamily="50" charset="-128"/>
            </a:rPr>
            <a:t>一覧表に</a:t>
          </a:r>
          <a:endParaRPr kumimoji="1" lang="en-US" altLang="ja-JP" sz="900">
            <a:solidFill>
              <a:schemeClr val="tx1">
                <a:lumMod val="65000"/>
                <a:lumOff val="35000"/>
              </a:schemeClr>
            </a:solidFill>
            <a:latin typeface="BIZ UDPゴシック" panose="020B0400000000000000" pitchFamily="50" charset="-128"/>
            <a:ea typeface="BIZ UDPゴシック" panose="020B0400000000000000" pitchFamily="50" charset="-128"/>
          </a:endParaRPr>
        </a:p>
        <a:p>
          <a:pPr algn="ctr"/>
          <a:r>
            <a:rPr kumimoji="1" lang="ja-JP" altLang="en-US" sz="900">
              <a:solidFill>
                <a:schemeClr val="tx1">
                  <a:lumMod val="65000"/>
                  <a:lumOff val="35000"/>
                </a:schemeClr>
              </a:solidFill>
              <a:latin typeface="BIZ UDPゴシック" panose="020B0400000000000000" pitchFamily="50" charset="-128"/>
              <a:ea typeface="BIZ UDPゴシック" panose="020B0400000000000000" pitchFamily="50" charset="-128"/>
            </a:rPr>
            <a:t>戻る</a:t>
          </a:r>
          <a:endParaRPr kumimoji="1" lang="en-US" altLang="ja-JP" sz="900">
            <a:solidFill>
              <a:schemeClr val="tx1">
                <a:lumMod val="65000"/>
                <a:lumOff val="35000"/>
              </a:schemeClr>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32</xdr:row>
      <xdr:rowOff>0</xdr:rowOff>
    </xdr:from>
    <xdr:to>
      <xdr:col>0</xdr:col>
      <xdr:colOff>114393</xdr:colOff>
      <xdr:row>33</xdr:row>
      <xdr:rowOff>29021</xdr:rowOff>
    </xdr:to>
    <xdr:sp macro="" textlink="" fLocksText="0">
      <xdr:nvSpPr>
        <xdr:cNvPr id="696" name="Text Box 1">
          <a:extLst>
            <a:ext uri="{FF2B5EF4-FFF2-40B4-BE49-F238E27FC236}">
              <a16:creationId xmlns:a16="http://schemas.microsoft.com/office/drawing/2014/main" id="{260F8A13-E7B4-479C-88FC-D3A6052F3EB3}"/>
            </a:ext>
          </a:extLst>
        </xdr:cNvPr>
        <xdr:cNvSpPr txBox="1"/>
      </xdr:nvSpPr>
      <xdr:spPr bwMode="auto">
        <a:xfrm>
          <a:off x="0" y="7924800"/>
          <a:ext cx="1143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txBody>
        <a:bodyPr lIns="91440" tIns="45720" rIns="91440" bIns="45720"/>
        <a:lstStyle/>
        <a:p>
          <a:endParaRPr/>
        </a:p>
      </xdr:txBody>
    </xdr:sp>
    <xdr:clientData/>
  </xdr:twoCellAnchor>
  <xdr:twoCellAnchor>
    <xdr:from>
      <xdr:col>13</xdr:col>
      <xdr:colOff>285750</xdr:colOff>
      <xdr:row>0</xdr:row>
      <xdr:rowOff>180975</xdr:rowOff>
    </xdr:from>
    <xdr:to>
      <xdr:col>14</xdr:col>
      <xdr:colOff>409575</xdr:colOff>
      <xdr:row>3</xdr:row>
      <xdr:rowOff>47625</xdr:rowOff>
    </xdr:to>
    <xdr:sp macro="" textlink="">
      <xdr:nvSpPr>
        <xdr:cNvPr id="3" name="四角形: 角度付き 2">
          <a:hlinkClick xmlns:r="http://schemas.openxmlformats.org/officeDocument/2006/relationships" r:id="rId1"/>
          <a:extLst>
            <a:ext uri="{FF2B5EF4-FFF2-40B4-BE49-F238E27FC236}">
              <a16:creationId xmlns:a16="http://schemas.microsoft.com/office/drawing/2014/main" id="{7A49E034-8CDA-42E6-823F-2EC808D8685C}"/>
            </a:ext>
          </a:extLst>
        </xdr:cNvPr>
        <xdr:cNvSpPr/>
      </xdr:nvSpPr>
      <xdr:spPr bwMode="auto">
        <a:xfrm>
          <a:off x="11277600" y="180975"/>
          <a:ext cx="809625" cy="609600"/>
        </a:xfrm>
        <a:prstGeom prst="bevel">
          <a:avLst/>
        </a:prstGeom>
        <a:solidFill>
          <a:schemeClr val="accent6">
            <a:lumMod val="20000"/>
            <a:lumOff val="80000"/>
          </a:schemeClr>
        </a:solidFill>
        <a:ln w="9525">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ctr"/>
          <a:r>
            <a:rPr kumimoji="1" lang="ja-JP" altLang="en-US" sz="900">
              <a:solidFill>
                <a:schemeClr val="tx1">
                  <a:lumMod val="65000"/>
                  <a:lumOff val="35000"/>
                </a:schemeClr>
              </a:solidFill>
              <a:latin typeface="BIZ UDPゴシック" panose="020B0400000000000000" pitchFamily="50" charset="-128"/>
              <a:ea typeface="BIZ UDPゴシック" panose="020B0400000000000000" pitchFamily="50" charset="-128"/>
            </a:rPr>
            <a:t>一覧表に</a:t>
          </a:r>
          <a:endParaRPr kumimoji="1" lang="en-US" altLang="ja-JP" sz="900">
            <a:solidFill>
              <a:schemeClr val="tx1">
                <a:lumMod val="65000"/>
                <a:lumOff val="35000"/>
              </a:schemeClr>
            </a:solidFill>
            <a:latin typeface="BIZ UDPゴシック" panose="020B0400000000000000" pitchFamily="50" charset="-128"/>
            <a:ea typeface="BIZ UDPゴシック" panose="020B0400000000000000" pitchFamily="50" charset="-128"/>
          </a:endParaRPr>
        </a:p>
        <a:p>
          <a:pPr algn="ctr"/>
          <a:r>
            <a:rPr kumimoji="1" lang="ja-JP" altLang="en-US" sz="900">
              <a:solidFill>
                <a:schemeClr val="tx1">
                  <a:lumMod val="65000"/>
                  <a:lumOff val="35000"/>
                </a:schemeClr>
              </a:solidFill>
              <a:latin typeface="BIZ UDPゴシック" panose="020B0400000000000000" pitchFamily="50" charset="-128"/>
              <a:ea typeface="BIZ UDPゴシック" panose="020B0400000000000000" pitchFamily="50" charset="-128"/>
            </a:rPr>
            <a:t>戻る</a:t>
          </a:r>
          <a:endParaRPr kumimoji="1" lang="en-US" altLang="ja-JP" sz="900">
            <a:solidFill>
              <a:schemeClr val="tx1">
                <a:lumMod val="65000"/>
                <a:lumOff val="35000"/>
              </a:schemeClr>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247650</xdr:colOff>
      <xdr:row>1</xdr:row>
      <xdr:rowOff>0</xdr:rowOff>
    </xdr:from>
    <xdr:to>
      <xdr:col>14</xdr:col>
      <xdr:colOff>371475</xdr:colOff>
      <xdr:row>4</xdr:row>
      <xdr:rowOff>28575</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114B83B2-E3DA-4403-8190-947E59D9CFC9}"/>
            </a:ext>
          </a:extLst>
        </xdr:cNvPr>
        <xdr:cNvSpPr/>
      </xdr:nvSpPr>
      <xdr:spPr bwMode="auto">
        <a:xfrm>
          <a:off x="12144375" y="171450"/>
          <a:ext cx="809625" cy="609600"/>
        </a:xfrm>
        <a:prstGeom prst="bevel">
          <a:avLst/>
        </a:prstGeom>
        <a:solidFill>
          <a:schemeClr val="accent6">
            <a:lumMod val="20000"/>
            <a:lumOff val="80000"/>
          </a:schemeClr>
        </a:solidFill>
        <a:ln w="9525">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ctr"/>
          <a:r>
            <a:rPr kumimoji="1" lang="ja-JP" altLang="en-US" sz="900">
              <a:solidFill>
                <a:schemeClr val="tx1">
                  <a:lumMod val="65000"/>
                  <a:lumOff val="35000"/>
                </a:schemeClr>
              </a:solidFill>
              <a:latin typeface="BIZ UDPゴシック" panose="020B0400000000000000" pitchFamily="50" charset="-128"/>
              <a:ea typeface="BIZ UDPゴシック" panose="020B0400000000000000" pitchFamily="50" charset="-128"/>
            </a:rPr>
            <a:t>一覧表に</a:t>
          </a:r>
          <a:endParaRPr kumimoji="1" lang="en-US" altLang="ja-JP" sz="900">
            <a:solidFill>
              <a:schemeClr val="tx1">
                <a:lumMod val="65000"/>
                <a:lumOff val="35000"/>
              </a:schemeClr>
            </a:solidFill>
            <a:latin typeface="BIZ UDPゴシック" panose="020B0400000000000000" pitchFamily="50" charset="-128"/>
            <a:ea typeface="BIZ UDPゴシック" panose="020B0400000000000000" pitchFamily="50" charset="-128"/>
          </a:endParaRPr>
        </a:p>
        <a:p>
          <a:pPr algn="ctr"/>
          <a:r>
            <a:rPr kumimoji="1" lang="ja-JP" altLang="en-US" sz="900">
              <a:solidFill>
                <a:schemeClr val="tx1">
                  <a:lumMod val="65000"/>
                  <a:lumOff val="35000"/>
                </a:schemeClr>
              </a:solidFill>
              <a:latin typeface="BIZ UDPゴシック" panose="020B0400000000000000" pitchFamily="50" charset="-128"/>
              <a:ea typeface="BIZ UDPゴシック" panose="020B0400000000000000" pitchFamily="50" charset="-128"/>
            </a:rPr>
            <a:t>戻る</a:t>
          </a:r>
          <a:endParaRPr kumimoji="1" lang="en-US" altLang="ja-JP" sz="900">
            <a:solidFill>
              <a:schemeClr val="tx1">
                <a:lumMod val="65000"/>
                <a:lumOff val="35000"/>
              </a:schemeClr>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34</xdr:col>
      <xdr:colOff>180975</xdr:colOff>
      <xdr:row>0</xdr:row>
      <xdr:rowOff>76200</xdr:rowOff>
    </xdr:from>
    <xdr:to>
      <xdr:col>36</xdr:col>
      <xdr:colOff>47625</xdr:colOff>
      <xdr:row>3</xdr:row>
      <xdr:rowOff>171450</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9E045641-001D-46CD-BF57-DFE5EDC55B6C}"/>
            </a:ext>
          </a:extLst>
        </xdr:cNvPr>
        <xdr:cNvSpPr/>
      </xdr:nvSpPr>
      <xdr:spPr bwMode="auto">
        <a:xfrm>
          <a:off x="12544425" y="76200"/>
          <a:ext cx="809625" cy="609600"/>
        </a:xfrm>
        <a:prstGeom prst="bevel">
          <a:avLst/>
        </a:prstGeom>
        <a:solidFill>
          <a:schemeClr val="accent6">
            <a:lumMod val="20000"/>
            <a:lumOff val="80000"/>
          </a:schemeClr>
        </a:solidFill>
        <a:ln w="9525">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ctr"/>
          <a:r>
            <a:rPr kumimoji="1" lang="ja-JP" altLang="en-US" sz="900">
              <a:solidFill>
                <a:schemeClr val="tx1">
                  <a:lumMod val="65000"/>
                  <a:lumOff val="35000"/>
                </a:schemeClr>
              </a:solidFill>
              <a:latin typeface="BIZ UDPゴシック" panose="020B0400000000000000" pitchFamily="50" charset="-128"/>
              <a:ea typeface="BIZ UDPゴシック" panose="020B0400000000000000" pitchFamily="50" charset="-128"/>
            </a:rPr>
            <a:t>一覧表に</a:t>
          </a:r>
          <a:endParaRPr kumimoji="1" lang="en-US" altLang="ja-JP" sz="900">
            <a:solidFill>
              <a:schemeClr val="tx1">
                <a:lumMod val="65000"/>
                <a:lumOff val="35000"/>
              </a:schemeClr>
            </a:solidFill>
            <a:latin typeface="BIZ UDPゴシック" panose="020B0400000000000000" pitchFamily="50" charset="-128"/>
            <a:ea typeface="BIZ UDPゴシック" panose="020B0400000000000000" pitchFamily="50" charset="-128"/>
          </a:endParaRPr>
        </a:p>
        <a:p>
          <a:pPr algn="ctr"/>
          <a:r>
            <a:rPr kumimoji="1" lang="ja-JP" altLang="en-US" sz="900">
              <a:solidFill>
                <a:schemeClr val="tx1">
                  <a:lumMod val="65000"/>
                  <a:lumOff val="35000"/>
                </a:schemeClr>
              </a:solidFill>
              <a:latin typeface="BIZ UDPゴシック" panose="020B0400000000000000" pitchFamily="50" charset="-128"/>
              <a:ea typeface="BIZ UDPゴシック" panose="020B0400000000000000" pitchFamily="50" charset="-128"/>
            </a:rPr>
            <a:t>戻る</a:t>
          </a:r>
          <a:endParaRPr kumimoji="1" lang="en-US" altLang="ja-JP" sz="900">
            <a:solidFill>
              <a:schemeClr val="tx1">
                <a:lumMod val="65000"/>
                <a:lumOff val="35000"/>
              </a:schemeClr>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238125</xdr:colOff>
      <xdr:row>0</xdr:row>
      <xdr:rowOff>171450</xdr:rowOff>
    </xdr:from>
    <xdr:to>
      <xdr:col>10</xdr:col>
      <xdr:colOff>361950</xdr:colOff>
      <xdr:row>4</xdr:row>
      <xdr:rowOff>19050</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5D46E2C6-37FE-4854-88D2-2AD792757C43}"/>
            </a:ext>
          </a:extLst>
        </xdr:cNvPr>
        <xdr:cNvSpPr/>
      </xdr:nvSpPr>
      <xdr:spPr bwMode="auto">
        <a:xfrm>
          <a:off x="7315200" y="171450"/>
          <a:ext cx="809625" cy="609600"/>
        </a:xfrm>
        <a:prstGeom prst="bevel">
          <a:avLst/>
        </a:prstGeom>
        <a:solidFill>
          <a:schemeClr val="accent6">
            <a:lumMod val="20000"/>
            <a:lumOff val="80000"/>
          </a:schemeClr>
        </a:solidFill>
        <a:ln w="9525">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ctr"/>
          <a:r>
            <a:rPr kumimoji="1" lang="ja-JP" altLang="en-US" sz="900">
              <a:solidFill>
                <a:schemeClr val="tx1">
                  <a:lumMod val="65000"/>
                  <a:lumOff val="35000"/>
                </a:schemeClr>
              </a:solidFill>
              <a:latin typeface="BIZ UDPゴシック" panose="020B0400000000000000" pitchFamily="50" charset="-128"/>
              <a:ea typeface="BIZ UDPゴシック" panose="020B0400000000000000" pitchFamily="50" charset="-128"/>
            </a:rPr>
            <a:t>一覧表に</a:t>
          </a:r>
          <a:endParaRPr kumimoji="1" lang="en-US" altLang="ja-JP" sz="900">
            <a:solidFill>
              <a:schemeClr val="tx1">
                <a:lumMod val="65000"/>
                <a:lumOff val="35000"/>
              </a:schemeClr>
            </a:solidFill>
            <a:latin typeface="BIZ UDPゴシック" panose="020B0400000000000000" pitchFamily="50" charset="-128"/>
            <a:ea typeface="BIZ UDPゴシック" panose="020B0400000000000000" pitchFamily="50" charset="-128"/>
          </a:endParaRPr>
        </a:p>
        <a:p>
          <a:pPr algn="ctr"/>
          <a:r>
            <a:rPr kumimoji="1" lang="ja-JP" altLang="en-US" sz="900">
              <a:solidFill>
                <a:schemeClr val="tx1">
                  <a:lumMod val="65000"/>
                  <a:lumOff val="35000"/>
                </a:schemeClr>
              </a:solidFill>
              <a:latin typeface="BIZ UDPゴシック" panose="020B0400000000000000" pitchFamily="50" charset="-128"/>
              <a:ea typeface="BIZ UDPゴシック" panose="020B0400000000000000" pitchFamily="50" charset="-128"/>
            </a:rPr>
            <a:t>戻る</a:t>
          </a:r>
          <a:endParaRPr kumimoji="1" lang="en-US" altLang="ja-JP" sz="900">
            <a:solidFill>
              <a:schemeClr val="tx1">
                <a:lumMod val="65000"/>
                <a:lumOff val="35000"/>
              </a:schemeClr>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228600</xdr:colOff>
      <xdr:row>0</xdr:row>
      <xdr:rowOff>133350</xdr:rowOff>
    </xdr:from>
    <xdr:to>
      <xdr:col>11</xdr:col>
      <xdr:colOff>352425</xdr:colOff>
      <xdr:row>2</xdr:row>
      <xdr:rowOff>276225</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E1A2D5ED-07B7-403B-A87E-A3D948E6349B}"/>
            </a:ext>
          </a:extLst>
        </xdr:cNvPr>
        <xdr:cNvSpPr/>
      </xdr:nvSpPr>
      <xdr:spPr bwMode="auto">
        <a:xfrm>
          <a:off x="7239000" y="133350"/>
          <a:ext cx="809625" cy="609600"/>
        </a:xfrm>
        <a:prstGeom prst="bevel">
          <a:avLst/>
        </a:prstGeom>
        <a:solidFill>
          <a:schemeClr val="accent6">
            <a:lumMod val="20000"/>
            <a:lumOff val="80000"/>
          </a:schemeClr>
        </a:solidFill>
        <a:ln w="9525">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ctr"/>
          <a:r>
            <a:rPr kumimoji="1" lang="ja-JP" altLang="en-US" sz="900">
              <a:solidFill>
                <a:schemeClr val="tx1">
                  <a:lumMod val="65000"/>
                  <a:lumOff val="35000"/>
                </a:schemeClr>
              </a:solidFill>
              <a:latin typeface="BIZ UDPゴシック" panose="020B0400000000000000" pitchFamily="50" charset="-128"/>
              <a:ea typeface="BIZ UDPゴシック" panose="020B0400000000000000" pitchFamily="50" charset="-128"/>
            </a:rPr>
            <a:t>一覧表に</a:t>
          </a:r>
          <a:endParaRPr kumimoji="1" lang="en-US" altLang="ja-JP" sz="900">
            <a:solidFill>
              <a:schemeClr val="tx1">
                <a:lumMod val="65000"/>
                <a:lumOff val="35000"/>
              </a:schemeClr>
            </a:solidFill>
            <a:latin typeface="BIZ UDPゴシック" panose="020B0400000000000000" pitchFamily="50" charset="-128"/>
            <a:ea typeface="BIZ UDPゴシック" panose="020B0400000000000000" pitchFamily="50" charset="-128"/>
          </a:endParaRPr>
        </a:p>
        <a:p>
          <a:pPr algn="ctr"/>
          <a:r>
            <a:rPr kumimoji="1" lang="ja-JP" altLang="en-US" sz="900">
              <a:solidFill>
                <a:schemeClr val="tx1">
                  <a:lumMod val="65000"/>
                  <a:lumOff val="35000"/>
                </a:schemeClr>
              </a:solidFill>
              <a:latin typeface="BIZ UDPゴシック" panose="020B0400000000000000" pitchFamily="50" charset="-128"/>
              <a:ea typeface="BIZ UDPゴシック" panose="020B0400000000000000" pitchFamily="50" charset="-128"/>
            </a:rPr>
            <a:t>戻る</a:t>
          </a:r>
          <a:endParaRPr kumimoji="1" lang="en-US" altLang="ja-JP" sz="900">
            <a:solidFill>
              <a:schemeClr val="tx1">
                <a:lumMod val="65000"/>
                <a:lumOff val="35000"/>
              </a:schemeClr>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228600</xdr:colOff>
      <xdr:row>0</xdr:row>
      <xdr:rowOff>133350</xdr:rowOff>
    </xdr:from>
    <xdr:to>
      <xdr:col>11</xdr:col>
      <xdr:colOff>352425</xdr:colOff>
      <xdr:row>2</xdr:row>
      <xdr:rowOff>276225</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0BA48682-895C-4465-A93A-EB6D3B183A57}"/>
            </a:ext>
          </a:extLst>
        </xdr:cNvPr>
        <xdr:cNvSpPr/>
      </xdr:nvSpPr>
      <xdr:spPr bwMode="auto">
        <a:xfrm>
          <a:off x="7239000" y="133350"/>
          <a:ext cx="809625" cy="609600"/>
        </a:xfrm>
        <a:prstGeom prst="bevel">
          <a:avLst/>
        </a:prstGeom>
        <a:solidFill>
          <a:schemeClr val="accent6">
            <a:lumMod val="20000"/>
            <a:lumOff val="80000"/>
          </a:schemeClr>
        </a:solidFill>
        <a:ln w="9525">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ctr"/>
          <a:r>
            <a:rPr kumimoji="1" lang="ja-JP" altLang="en-US" sz="900">
              <a:solidFill>
                <a:schemeClr val="tx1">
                  <a:lumMod val="65000"/>
                  <a:lumOff val="35000"/>
                </a:schemeClr>
              </a:solidFill>
              <a:latin typeface="BIZ UDPゴシック" panose="020B0400000000000000" pitchFamily="50" charset="-128"/>
              <a:ea typeface="BIZ UDPゴシック" panose="020B0400000000000000" pitchFamily="50" charset="-128"/>
            </a:rPr>
            <a:t>一覧表に</a:t>
          </a:r>
          <a:endParaRPr kumimoji="1" lang="en-US" altLang="ja-JP" sz="900">
            <a:solidFill>
              <a:schemeClr val="tx1">
                <a:lumMod val="65000"/>
                <a:lumOff val="35000"/>
              </a:schemeClr>
            </a:solidFill>
            <a:latin typeface="BIZ UDPゴシック" panose="020B0400000000000000" pitchFamily="50" charset="-128"/>
            <a:ea typeface="BIZ UDPゴシック" panose="020B0400000000000000" pitchFamily="50" charset="-128"/>
          </a:endParaRPr>
        </a:p>
        <a:p>
          <a:pPr algn="ctr"/>
          <a:r>
            <a:rPr kumimoji="1" lang="ja-JP" altLang="en-US" sz="900">
              <a:solidFill>
                <a:schemeClr val="tx1">
                  <a:lumMod val="65000"/>
                  <a:lumOff val="35000"/>
                </a:schemeClr>
              </a:solidFill>
              <a:latin typeface="BIZ UDPゴシック" panose="020B0400000000000000" pitchFamily="50" charset="-128"/>
              <a:ea typeface="BIZ UDPゴシック" panose="020B0400000000000000" pitchFamily="50" charset="-128"/>
            </a:rPr>
            <a:t>戻る</a:t>
          </a:r>
          <a:endParaRPr kumimoji="1" lang="en-US" altLang="ja-JP" sz="900">
            <a:solidFill>
              <a:schemeClr val="tx1">
                <a:lumMod val="65000"/>
                <a:lumOff val="35000"/>
              </a:schemeClr>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647700</xdr:colOff>
      <xdr:row>15</xdr:row>
      <xdr:rowOff>0</xdr:rowOff>
    </xdr:from>
    <xdr:to>
      <xdr:col>8</xdr:col>
      <xdr:colOff>298923</xdr:colOff>
      <xdr:row>30</xdr:row>
      <xdr:rowOff>76204</xdr:rowOff>
    </xdr:to>
    <xdr:grpSp>
      <xdr:nvGrpSpPr>
        <xdr:cNvPr id="2" name="グループ化 1">
          <a:extLst>
            <a:ext uri="{FF2B5EF4-FFF2-40B4-BE49-F238E27FC236}">
              <a16:creationId xmlns:a16="http://schemas.microsoft.com/office/drawing/2014/main" id="{386D3E35-5482-4038-88CB-3412986BDBB9}"/>
            </a:ext>
          </a:extLst>
        </xdr:cNvPr>
        <xdr:cNvGrpSpPr/>
      </xdr:nvGrpSpPr>
      <xdr:grpSpPr>
        <a:xfrm>
          <a:off x="2419350" y="3714750"/>
          <a:ext cx="3080223" cy="3790954"/>
          <a:chOff x="1704975" y="2971800"/>
          <a:chExt cx="3080223" cy="3686179"/>
        </a:xfrm>
      </xdr:grpSpPr>
      <xdr:grpSp>
        <xdr:nvGrpSpPr>
          <xdr:cNvPr id="3" name="グループ化 2">
            <a:extLst>
              <a:ext uri="{FF2B5EF4-FFF2-40B4-BE49-F238E27FC236}">
                <a16:creationId xmlns:a16="http://schemas.microsoft.com/office/drawing/2014/main" id="{FC85FC44-0729-49F5-AECF-E41504BBA0F5}"/>
              </a:ext>
            </a:extLst>
          </xdr:cNvPr>
          <xdr:cNvGrpSpPr/>
        </xdr:nvGrpSpPr>
        <xdr:grpSpPr>
          <a:xfrm>
            <a:off x="1704975" y="2971800"/>
            <a:ext cx="2952754" cy="3686179"/>
            <a:chOff x="8362950" y="2543175"/>
            <a:chExt cx="2952754" cy="3686179"/>
          </a:xfrm>
        </xdr:grpSpPr>
        <xdr:sp macro="" textlink="">
          <xdr:nvSpPr>
            <xdr:cNvPr id="10" name="正方形/長方形 9">
              <a:extLst>
                <a:ext uri="{FF2B5EF4-FFF2-40B4-BE49-F238E27FC236}">
                  <a16:creationId xmlns:a16="http://schemas.microsoft.com/office/drawing/2014/main" id="{948F9A00-C503-401C-9635-92E58FF32F49}"/>
                </a:ext>
              </a:extLst>
            </xdr:cNvPr>
            <xdr:cNvSpPr/>
          </xdr:nvSpPr>
          <xdr:spPr bwMode="auto">
            <a:xfrm>
              <a:off x="8372475" y="3076575"/>
              <a:ext cx="2533650" cy="3152775"/>
            </a:xfrm>
            <a:prstGeom prst="rect">
              <a:avLst/>
            </a:prstGeom>
            <a:solidFill>
              <a:schemeClr val="accent1">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1" name="平行四辺形 10">
              <a:extLst>
                <a:ext uri="{FF2B5EF4-FFF2-40B4-BE49-F238E27FC236}">
                  <a16:creationId xmlns:a16="http://schemas.microsoft.com/office/drawing/2014/main" id="{B275098C-372F-4405-803E-DC86052E6211}"/>
                </a:ext>
              </a:extLst>
            </xdr:cNvPr>
            <xdr:cNvSpPr/>
          </xdr:nvSpPr>
          <xdr:spPr bwMode="auto">
            <a:xfrm>
              <a:off x="8362950" y="2543175"/>
              <a:ext cx="2952750" cy="533400"/>
            </a:xfrm>
            <a:prstGeom prst="parallelogram">
              <a:avLst>
                <a:gd name="adj" fmla="val 78572"/>
              </a:avLst>
            </a:prstGeom>
            <a:solidFill>
              <a:schemeClr val="accent1">
                <a:lumMod val="75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2" name="平行四辺形 11">
              <a:extLst>
                <a:ext uri="{FF2B5EF4-FFF2-40B4-BE49-F238E27FC236}">
                  <a16:creationId xmlns:a16="http://schemas.microsoft.com/office/drawing/2014/main" id="{A7FD647E-A8E2-4FEB-AEAB-E04EA9098B6E}"/>
                </a:ext>
              </a:extLst>
            </xdr:cNvPr>
            <xdr:cNvSpPr/>
          </xdr:nvSpPr>
          <xdr:spPr bwMode="auto">
            <a:xfrm rot="5400000" flipV="1">
              <a:off x="9263065" y="4176714"/>
              <a:ext cx="3686178" cy="419101"/>
            </a:xfrm>
            <a:prstGeom prst="parallelogram">
              <a:avLst>
                <a:gd name="adj" fmla="val 125216"/>
              </a:avLst>
            </a:prstGeom>
            <a:solidFill>
              <a:schemeClr val="accent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sp macro="" textlink="">
        <xdr:nvSpPr>
          <xdr:cNvPr id="4" name="テキスト ボックス 3">
            <a:extLst>
              <a:ext uri="{FF2B5EF4-FFF2-40B4-BE49-F238E27FC236}">
                <a16:creationId xmlns:a16="http://schemas.microsoft.com/office/drawing/2014/main" id="{7FBA1D8E-2001-418E-B9FB-7A5D851EC876}"/>
              </a:ext>
            </a:extLst>
          </xdr:cNvPr>
          <xdr:cNvSpPr txBox="1"/>
        </xdr:nvSpPr>
        <xdr:spPr>
          <a:xfrm>
            <a:off x="1933575" y="3867150"/>
            <a:ext cx="2047875" cy="6572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BIZ UDPゴシック" panose="020B0400000000000000" pitchFamily="50" charset="-128"/>
                <a:ea typeface="BIZ UDPゴシック" panose="020B0400000000000000" pitchFamily="50" charset="-128"/>
              </a:rPr>
              <a:t>社会福祉法人○○会</a:t>
            </a:r>
            <a:endParaRPr kumimoji="1" lang="en-US" altLang="ja-JP" sz="1100">
              <a:latin typeface="BIZ UDPゴシック" panose="020B0400000000000000" pitchFamily="50" charset="-128"/>
              <a:ea typeface="BIZ UDPゴシック" panose="020B0400000000000000" pitchFamily="50" charset="-128"/>
            </a:endParaRPr>
          </a:p>
          <a:p>
            <a:pPr algn="ctr"/>
            <a:r>
              <a:rPr kumimoji="1" lang="ja-JP" altLang="en-US" sz="1100">
                <a:latin typeface="BIZ UDPゴシック" panose="020B0400000000000000" pitchFamily="50" charset="-128"/>
                <a:ea typeface="BIZ UDPゴシック" panose="020B0400000000000000" pitchFamily="50" charset="-128"/>
              </a:rPr>
              <a:t>（応募施設種別）</a:t>
            </a:r>
            <a:endParaRPr kumimoji="1" lang="en-US" altLang="ja-JP" sz="1100">
              <a:latin typeface="BIZ UDPゴシック" panose="020B0400000000000000" pitchFamily="50" charset="-128"/>
              <a:ea typeface="BIZ UDPゴシック" panose="020B0400000000000000" pitchFamily="50" charset="-128"/>
            </a:endParaRPr>
          </a:p>
          <a:p>
            <a:pPr algn="ctr"/>
            <a:r>
              <a:rPr kumimoji="1" lang="ja-JP" altLang="en-US" sz="1100">
                <a:latin typeface="BIZ UDPゴシック" panose="020B0400000000000000" pitchFamily="50" charset="-128"/>
                <a:ea typeface="BIZ UDPゴシック" panose="020B0400000000000000" pitchFamily="50" charset="-128"/>
              </a:rPr>
              <a:t>応募資料一式</a:t>
            </a:r>
          </a:p>
        </xdr:txBody>
      </xdr:sp>
      <xdr:sp macro="" textlink="">
        <xdr:nvSpPr>
          <xdr:cNvPr id="5" name="フローチャート: 手作業 4">
            <a:extLst>
              <a:ext uri="{FF2B5EF4-FFF2-40B4-BE49-F238E27FC236}">
                <a16:creationId xmlns:a16="http://schemas.microsoft.com/office/drawing/2014/main" id="{C3A1F628-1C48-479B-B878-DE8700D63922}"/>
              </a:ext>
            </a:extLst>
          </xdr:cNvPr>
          <xdr:cNvSpPr/>
        </xdr:nvSpPr>
        <xdr:spPr bwMode="auto">
          <a:xfrm rot="16200000" flipH="1">
            <a:off x="4230924" y="4217751"/>
            <a:ext cx="552450" cy="270348"/>
          </a:xfrm>
          <a:prstGeom prst="flowChartManualOperation">
            <a:avLst/>
          </a:prstGeom>
          <a:solidFill>
            <a:schemeClr val="bg2"/>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en-US" altLang="ja-JP" sz="1100">
                <a:latin typeface="BIZ UDPゴシック" panose="020B0400000000000000" pitchFamily="50" charset="-128"/>
                <a:ea typeface="BIZ UDPゴシック" panose="020B0400000000000000" pitchFamily="50" charset="-128"/>
              </a:rPr>
              <a:t>2</a:t>
            </a:r>
            <a:endParaRPr kumimoji="1" lang="ja-JP" altLang="en-US" sz="1100">
              <a:latin typeface="BIZ UDPゴシック" panose="020B0400000000000000" pitchFamily="50" charset="-128"/>
              <a:ea typeface="BIZ UDPゴシック" panose="020B0400000000000000" pitchFamily="50" charset="-128"/>
            </a:endParaRPr>
          </a:p>
        </xdr:txBody>
      </xdr:sp>
      <xdr:sp macro="" textlink="">
        <xdr:nvSpPr>
          <xdr:cNvPr id="6" name="フローチャート: 手作業 5">
            <a:extLst>
              <a:ext uri="{FF2B5EF4-FFF2-40B4-BE49-F238E27FC236}">
                <a16:creationId xmlns:a16="http://schemas.microsoft.com/office/drawing/2014/main" id="{B23CD055-A778-422E-958B-AE58093CB33B}"/>
              </a:ext>
            </a:extLst>
          </xdr:cNvPr>
          <xdr:cNvSpPr/>
        </xdr:nvSpPr>
        <xdr:spPr bwMode="auto">
          <a:xfrm rot="16200000" flipH="1">
            <a:off x="4173774" y="3722451"/>
            <a:ext cx="552450" cy="270348"/>
          </a:xfrm>
          <a:prstGeom prst="flowChartManualOperation">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en-US" altLang="ja-JP" sz="1100">
                <a:latin typeface="BIZ UDPゴシック" panose="020B0400000000000000" pitchFamily="50" charset="-128"/>
                <a:ea typeface="BIZ UDPゴシック" panose="020B0400000000000000" pitchFamily="50" charset="-128"/>
              </a:rPr>
              <a:t>1</a:t>
            </a:r>
            <a:endParaRPr kumimoji="1" lang="ja-JP" altLang="en-US" sz="1100">
              <a:latin typeface="BIZ UDPゴシック" panose="020B0400000000000000" pitchFamily="50" charset="-128"/>
              <a:ea typeface="BIZ UDPゴシック" panose="020B0400000000000000" pitchFamily="50" charset="-128"/>
            </a:endParaRPr>
          </a:p>
        </xdr:txBody>
      </xdr:sp>
      <xdr:sp macro="" textlink="">
        <xdr:nvSpPr>
          <xdr:cNvPr id="7" name="フローチャート: 手作業 6">
            <a:extLst>
              <a:ext uri="{FF2B5EF4-FFF2-40B4-BE49-F238E27FC236}">
                <a16:creationId xmlns:a16="http://schemas.microsoft.com/office/drawing/2014/main" id="{1BA34FF7-3F08-45D2-9E5D-BF4B2BCDB7C6}"/>
              </a:ext>
            </a:extLst>
          </xdr:cNvPr>
          <xdr:cNvSpPr/>
        </xdr:nvSpPr>
        <xdr:spPr bwMode="auto">
          <a:xfrm rot="16200000" flipH="1">
            <a:off x="4335699" y="5189301"/>
            <a:ext cx="552450" cy="270348"/>
          </a:xfrm>
          <a:prstGeom prst="flowChartManualOperation">
            <a:avLst/>
          </a:prstGeom>
          <a:solidFill>
            <a:schemeClr val="bg1">
              <a:lumMod val="85000"/>
            </a:schemeClr>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en-US" altLang="ja-JP" sz="1100">
                <a:latin typeface="BIZ UDPゴシック" panose="020B0400000000000000" pitchFamily="50" charset="-128"/>
                <a:ea typeface="BIZ UDPゴシック" panose="020B0400000000000000" pitchFamily="50" charset="-128"/>
              </a:rPr>
              <a:t>4</a:t>
            </a:r>
            <a:endParaRPr kumimoji="1" lang="ja-JP" altLang="en-US" sz="1100">
              <a:latin typeface="BIZ UDPゴシック" panose="020B0400000000000000" pitchFamily="50" charset="-128"/>
              <a:ea typeface="BIZ UDPゴシック" panose="020B0400000000000000" pitchFamily="50" charset="-128"/>
            </a:endParaRPr>
          </a:p>
        </xdr:txBody>
      </xdr:sp>
      <xdr:sp macro="" textlink="">
        <xdr:nvSpPr>
          <xdr:cNvPr id="8" name="フローチャート: 手作業 7">
            <a:extLst>
              <a:ext uri="{FF2B5EF4-FFF2-40B4-BE49-F238E27FC236}">
                <a16:creationId xmlns:a16="http://schemas.microsoft.com/office/drawing/2014/main" id="{31494144-CCA8-4D8D-AEF1-5A7508A7B89E}"/>
              </a:ext>
            </a:extLst>
          </xdr:cNvPr>
          <xdr:cNvSpPr/>
        </xdr:nvSpPr>
        <xdr:spPr bwMode="auto">
          <a:xfrm rot="16200000" flipH="1">
            <a:off x="4288074" y="4694001"/>
            <a:ext cx="552450" cy="270348"/>
          </a:xfrm>
          <a:prstGeom prst="flowChartManualOperation">
            <a:avLst/>
          </a:prstGeom>
          <a:solidFill>
            <a:schemeClr val="bg2"/>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en-US" altLang="ja-JP" sz="1100">
                <a:latin typeface="BIZ UDPゴシック" panose="020B0400000000000000" pitchFamily="50" charset="-128"/>
                <a:ea typeface="BIZ UDPゴシック" panose="020B0400000000000000" pitchFamily="50" charset="-128"/>
              </a:rPr>
              <a:t>3</a:t>
            </a:r>
            <a:endParaRPr kumimoji="1" lang="ja-JP" altLang="en-US" sz="1100">
              <a:latin typeface="BIZ UDPゴシック" panose="020B0400000000000000" pitchFamily="50" charset="-128"/>
              <a:ea typeface="BIZ UDPゴシック" panose="020B0400000000000000" pitchFamily="50" charset="-128"/>
            </a:endParaRPr>
          </a:p>
        </xdr:txBody>
      </xdr:sp>
      <xdr:sp macro="" textlink="">
        <xdr:nvSpPr>
          <xdr:cNvPr id="9" name="フローチャート: 手作業 8">
            <a:extLst>
              <a:ext uri="{FF2B5EF4-FFF2-40B4-BE49-F238E27FC236}">
                <a16:creationId xmlns:a16="http://schemas.microsoft.com/office/drawing/2014/main" id="{B8B0AF12-2A88-4667-95CB-79177A297159}"/>
              </a:ext>
            </a:extLst>
          </xdr:cNvPr>
          <xdr:cNvSpPr/>
        </xdr:nvSpPr>
        <xdr:spPr bwMode="auto">
          <a:xfrm rot="16200000" flipH="1">
            <a:off x="4373799" y="5675076"/>
            <a:ext cx="552450" cy="270348"/>
          </a:xfrm>
          <a:prstGeom prst="flowChartManualOperation">
            <a:avLst/>
          </a:prstGeom>
          <a:solidFill>
            <a:schemeClr val="bg1">
              <a:lumMod val="85000"/>
            </a:schemeClr>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en-US" altLang="ja-JP" sz="1100">
                <a:latin typeface="BIZ UDPゴシック" panose="020B0400000000000000" pitchFamily="50" charset="-128"/>
                <a:ea typeface="BIZ UDPゴシック" panose="020B0400000000000000" pitchFamily="50" charset="-128"/>
              </a:rPr>
              <a:t>5</a:t>
            </a:r>
            <a:endParaRPr kumimoji="1" lang="ja-JP" altLang="en-US" sz="1100">
              <a:latin typeface="BIZ UDPゴシック" panose="020B0400000000000000" pitchFamily="50" charset="-128"/>
              <a:ea typeface="BIZ UDPゴシック" panose="020B0400000000000000" pitchFamily="50" charset="-128"/>
            </a:endParaRPr>
          </a:p>
        </xdr:txBody>
      </xdr:sp>
    </xdr:grpSp>
    <xdr:clientData/>
  </xdr:twoCellAnchor>
  <xdr:twoCellAnchor>
    <xdr:from>
      <xdr:col>2</xdr:col>
      <xdr:colOff>0</xdr:colOff>
      <xdr:row>25</xdr:row>
      <xdr:rowOff>66675</xdr:rowOff>
    </xdr:from>
    <xdr:to>
      <xdr:col>3</xdr:col>
      <xdr:colOff>438150</xdr:colOff>
      <xdr:row>28</xdr:row>
      <xdr:rowOff>66675</xdr:rowOff>
    </xdr:to>
    <xdr:sp macro="" textlink="">
      <xdr:nvSpPr>
        <xdr:cNvPr id="13" name="吹き出し: 角を丸めた四角形 12">
          <a:extLst>
            <a:ext uri="{FF2B5EF4-FFF2-40B4-BE49-F238E27FC236}">
              <a16:creationId xmlns:a16="http://schemas.microsoft.com/office/drawing/2014/main" id="{E6A15E1A-04E8-458C-A271-8474311580E0}"/>
            </a:ext>
          </a:extLst>
        </xdr:cNvPr>
        <xdr:cNvSpPr/>
      </xdr:nvSpPr>
      <xdr:spPr bwMode="auto">
        <a:xfrm>
          <a:off x="1085850" y="6257925"/>
          <a:ext cx="1123950" cy="742950"/>
        </a:xfrm>
        <a:prstGeom prst="wedgeRoundRectCallout">
          <a:avLst>
            <a:gd name="adj1" fmla="val 74930"/>
            <a:gd name="adj2" fmla="val -36071"/>
            <a:gd name="adj3" fmla="val 16667"/>
          </a:avLst>
        </a:prstGeom>
        <a:solidFill>
          <a:schemeClr val="accent1">
            <a:lumMod val="75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solidFill>
                <a:schemeClr val="bg1"/>
              </a:solidFill>
              <a:latin typeface="BIZ UDPゴシック" panose="020B0400000000000000" pitchFamily="50" charset="-128"/>
              <a:ea typeface="BIZ UDPゴシック" panose="020B0400000000000000" pitchFamily="50" charset="-128"/>
            </a:rPr>
            <a:t>左側で綴じる</a:t>
          </a:r>
        </a:p>
      </xdr:txBody>
    </xdr:sp>
    <xdr:clientData/>
  </xdr:twoCellAnchor>
  <xdr:twoCellAnchor>
    <xdr:from>
      <xdr:col>8</xdr:col>
      <xdr:colOff>333375</xdr:colOff>
      <xdr:row>14</xdr:row>
      <xdr:rowOff>0</xdr:rowOff>
    </xdr:from>
    <xdr:to>
      <xdr:col>10</xdr:col>
      <xdr:colOff>523875</xdr:colOff>
      <xdr:row>17</xdr:row>
      <xdr:rowOff>114300</xdr:rowOff>
    </xdr:to>
    <xdr:sp macro="" textlink="">
      <xdr:nvSpPr>
        <xdr:cNvPr id="14" name="吹き出し: 角を丸めた四角形 13">
          <a:extLst>
            <a:ext uri="{FF2B5EF4-FFF2-40B4-BE49-F238E27FC236}">
              <a16:creationId xmlns:a16="http://schemas.microsoft.com/office/drawing/2014/main" id="{DF2DBE0F-D590-467C-97F6-FC1EF67D848E}"/>
            </a:ext>
          </a:extLst>
        </xdr:cNvPr>
        <xdr:cNvSpPr/>
      </xdr:nvSpPr>
      <xdr:spPr bwMode="auto">
        <a:xfrm>
          <a:off x="5534025" y="3467100"/>
          <a:ext cx="1562100" cy="857250"/>
        </a:xfrm>
        <a:prstGeom prst="wedgeRoundRectCallout">
          <a:avLst>
            <a:gd name="adj1" fmla="val -53036"/>
            <a:gd name="adj2" fmla="val 91072"/>
            <a:gd name="adj3" fmla="val 16667"/>
          </a:avLst>
        </a:prstGeom>
        <a:solidFill>
          <a:schemeClr val="accent1">
            <a:lumMod val="75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solidFill>
                <a:schemeClr val="bg1"/>
              </a:solidFill>
              <a:latin typeface="BIZ UDPゴシック" panose="020B0400000000000000" pitchFamily="50" charset="-128"/>
              <a:ea typeface="BIZ UDPゴシック" panose="020B0400000000000000" pitchFamily="50" charset="-128"/>
            </a:rPr>
            <a:t>白表紙ごとに</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a:p>
          <a:pPr algn="ctr"/>
          <a:r>
            <a:rPr kumimoji="1" lang="ja-JP" altLang="en-US" sz="1100">
              <a:solidFill>
                <a:schemeClr val="bg1"/>
              </a:solidFill>
              <a:latin typeface="BIZ UDPゴシック" panose="020B0400000000000000" pitchFamily="50" charset="-128"/>
              <a:ea typeface="BIZ UDPゴシック" panose="020B0400000000000000" pitchFamily="50" charset="-128"/>
            </a:rPr>
            <a:t>番号表記の</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a:p>
          <a:pPr algn="ctr"/>
          <a:r>
            <a:rPr kumimoji="1" lang="ja-JP" altLang="en-US" sz="1100">
              <a:solidFill>
                <a:schemeClr val="bg1"/>
              </a:solidFill>
              <a:latin typeface="BIZ UDPゴシック" panose="020B0400000000000000" pitchFamily="50" charset="-128"/>
              <a:ea typeface="BIZ UDPゴシック" panose="020B0400000000000000" pitchFamily="50" charset="-128"/>
            </a:rPr>
            <a:t>インデックスをつける</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276225</xdr:colOff>
      <xdr:row>0</xdr:row>
      <xdr:rowOff>123825</xdr:rowOff>
    </xdr:from>
    <xdr:to>
      <xdr:col>11</xdr:col>
      <xdr:colOff>400050</xdr:colOff>
      <xdr:row>2</xdr:row>
      <xdr:rowOff>266700</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00E4FDCF-9E8D-43A5-80EC-46846B8D60C5}"/>
            </a:ext>
          </a:extLst>
        </xdr:cNvPr>
        <xdr:cNvSpPr/>
      </xdr:nvSpPr>
      <xdr:spPr bwMode="auto">
        <a:xfrm>
          <a:off x="7286625" y="123825"/>
          <a:ext cx="809625" cy="609600"/>
        </a:xfrm>
        <a:prstGeom prst="bevel">
          <a:avLst/>
        </a:prstGeom>
        <a:solidFill>
          <a:schemeClr val="accent6">
            <a:lumMod val="20000"/>
            <a:lumOff val="80000"/>
          </a:schemeClr>
        </a:solidFill>
        <a:ln w="9525">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ctr"/>
          <a:r>
            <a:rPr kumimoji="1" lang="ja-JP" altLang="en-US" sz="900">
              <a:solidFill>
                <a:schemeClr val="tx1">
                  <a:lumMod val="65000"/>
                  <a:lumOff val="35000"/>
                </a:schemeClr>
              </a:solidFill>
              <a:latin typeface="BIZ UDPゴシック" panose="020B0400000000000000" pitchFamily="50" charset="-128"/>
              <a:ea typeface="BIZ UDPゴシック" panose="020B0400000000000000" pitchFamily="50" charset="-128"/>
            </a:rPr>
            <a:t>一覧表に</a:t>
          </a:r>
          <a:endParaRPr kumimoji="1" lang="en-US" altLang="ja-JP" sz="900">
            <a:solidFill>
              <a:schemeClr val="tx1">
                <a:lumMod val="65000"/>
                <a:lumOff val="35000"/>
              </a:schemeClr>
            </a:solidFill>
            <a:latin typeface="BIZ UDPゴシック" panose="020B0400000000000000" pitchFamily="50" charset="-128"/>
            <a:ea typeface="BIZ UDPゴシック" panose="020B0400000000000000" pitchFamily="50" charset="-128"/>
          </a:endParaRPr>
        </a:p>
        <a:p>
          <a:pPr algn="ctr"/>
          <a:r>
            <a:rPr kumimoji="1" lang="ja-JP" altLang="en-US" sz="900">
              <a:solidFill>
                <a:schemeClr val="tx1">
                  <a:lumMod val="65000"/>
                  <a:lumOff val="35000"/>
                </a:schemeClr>
              </a:solidFill>
              <a:latin typeface="BIZ UDPゴシック" panose="020B0400000000000000" pitchFamily="50" charset="-128"/>
              <a:ea typeface="BIZ UDPゴシック" panose="020B0400000000000000" pitchFamily="50" charset="-128"/>
            </a:rPr>
            <a:t>戻る</a:t>
          </a:r>
          <a:endParaRPr kumimoji="1" lang="en-US" altLang="ja-JP" sz="900">
            <a:solidFill>
              <a:schemeClr val="tx1">
                <a:lumMod val="65000"/>
                <a:lumOff val="35000"/>
              </a:schemeClr>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266700</xdr:colOff>
      <xdr:row>0</xdr:row>
      <xdr:rowOff>161925</xdr:rowOff>
    </xdr:from>
    <xdr:to>
      <xdr:col>5</xdr:col>
      <xdr:colOff>457200</xdr:colOff>
      <xdr:row>3</xdr:row>
      <xdr:rowOff>209550</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591640C3-3862-4005-B32F-0D68FD460EC3}"/>
            </a:ext>
          </a:extLst>
        </xdr:cNvPr>
        <xdr:cNvSpPr/>
      </xdr:nvSpPr>
      <xdr:spPr bwMode="auto">
        <a:xfrm>
          <a:off x="6248400" y="161925"/>
          <a:ext cx="809625" cy="609600"/>
        </a:xfrm>
        <a:prstGeom prst="bevel">
          <a:avLst/>
        </a:prstGeom>
        <a:solidFill>
          <a:schemeClr val="accent6">
            <a:lumMod val="20000"/>
            <a:lumOff val="80000"/>
          </a:schemeClr>
        </a:solidFill>
        <a:ln w="9525">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ctr"/>
          <a:r>
            <a:rPr kumimoji="1" lang="ja-JP" altLang="en-US" sz="900">
              <a:solidFill>
                <a:schemeClr val="tx1">
                  <a:lumMod val="65000"/>
                  <a:lumOff val="35000"/>
                </a:schemeClr>
              </a:solidFill>
              <a:latin typeface="BIZ UDPゴシック" panose="020B0400000000000000" pitchFamily="50" charset="-128"/>
              <a:ea typeface="BIZ UDPゴシック" panose="020B0400000000000000" pitchFamily="50" charset="-128"/>
            </a:rPr>
            <a:t>一覧表に</a:t>
          </a:r>
          <a:endParaRPr kumimoji="1" lang="en-US" altLang="ja-JP" sz="900">
            <a:solidFill>
              <a:schemeClr val="tx1">
                <a:lumMod val="65000"/>
                <a:lumOff val="35000"/>
              </a:schemeClr>
            </a:solidFill>
            <a:latin typeface="BIZ UDPゴシック" panose="020B0400000000000000" pitchFamily="50" charset="-128"/>
            <a:ea typeface="BIZ UDPゴシック" panose="020B0400000000000000" pitchFamily="50" charset="-128"/>
          </a:endParaRPr>
        </a:p>
        <a:p>
          <a:pPr algn="ctr"/>
          <a:r>
            <a:rPr kumimoji="1" lang="ja-JP" altLang="en-US" sz="900">
              <a:solidFill>
                <a:schemeClr val="tx1">
                  <a:lumMod val="65000"/>
                  <a:lumOff val="35000"/>
                </a:schemeClr>
              </a:solidFill>
              <a:latin typeface="BIZ UDPゴシック" panose="020B0400000000000000" pitchFamily="50" charset="-128"/>
              <a:ea typeface="BIZ UDPゴシック" panose="020B0400000000000000" pitchFamily="50" charset="-128"/>
            </a:rPr>
            <a:t>戻る</a:t>
          </a:r>
          <a:endParaRPr kumimoji="1" lang="en-US" altLang="ja-JP" sz="900">
            <a:solidFill>
              <a:schemeClr val="tx1">
                <a:lumMod val="65000"/>
                <a:lumOff val="35000"/>
              </a:schemeClr>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11</xdr:col>
      <xdr:colOff>257175</xdr:colOff>
      <xdr:row>0</xdr:row>
      <xdr:rowOff>171450</xdr:rowOff>
    </xdr:from>
    <xdr:to>
      <xdr:col>12</xdr:col>
      <xdr:colOff>381000</xdr:colOff>
      <xdr:row>3</xdr:row>
      <xdr:rowOff>219075</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5649DC06-CF11-4427-9342-EE08B173A014}"/>
            </a:ext>
          </a:extLst>
        </xdr:cNvPr>
        <xdr:cNvSpPr/>
      </xdr:nvSpPr>
      <xdr:spPr bwMode="auto">
        <a:xfrm>
          <a:off x="7343775" y="171450"/>
          <a:ext cx="809625" cy="609600"/>
        </a:xfrm>
        <a:prstGeom prst="bevel">
          <a:avLst/>
        </a:prstGeom>
        <a:solidFill>
          <a:schemeClr val="accent6">
            <a:lumMod val="20000"/>
            <a:lumOff val="80000"/>
          </a:schemeClr>
        </a:solidFill>
        <a:ln w="9525">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ctr"/>
          <a:r>
            <a:rPr kumimoji="1" lang="ja-JP" altLang="en-US" sz="900">
              <a:solidFill>
                <a:schemeClr val="tx1">
                  <a:lumMod val="65000"/>
                  <a:lumOff val="35000"/>
                </a:schemeClr>
              </a:solidFill>
              <a:latin typeface="BIZ UDPゴシック" panose="020B0400000000000000" pitchFamily="50" charset="-128"/>
              <a:ea typeface="BIZ UDPゴシック" panose="020B0400000000000000" pitchFamily="50" charset="-128"/>
            </a:rPr>
            <a:t>一覧表に</a:t>
          </a:r>
          <a:endParaRPr kumimoji="1" lang="en-US" altLang="ja-JP" sz="900">
            <a:solidFill>
              <a:schemeClr val="tx1">
                <a:lumMod val="65000"/>
                <a:lumOff val="35000"/>
              </a:schemeClr>
            </a:solidFill>
            <a:latin typeface="BIZ UDPゴシック" panose="020B0400000000000000" pitchFamily="50" charset="-128"/>
            <a:ea typeface="BIZ UDPゴシック" panose="020B0400000000000000" pitchFamily="50" charset="-128"/>
          </a:endParaRPr>
        </a:p>
        <a:p>
          <a:pPr algn="ctr"/>
          <a:r>
            <a:rPr kumimoji="1" lang="ja-JP" altLang="en-US" sz="900">
              <a:solidFill>
                <a:schemeClr val="tx1">
                  <a:lumMod val="65000"/>
                  <a:lumOff val="35000"/>
                </a:schemeClr>
              </a:solidFill>
              <a:latin typeface="BIZ UDPゴシック" panose="020B0400000000000000" pitchFamily="50" charset="-128"/>
              <a:ea typeface="BIZ UDPゴシック" panose="020B0400000000000000" pitchFamily="50" charset="-128"/>
            </a:rPr>
            <a:t>戻る</a:t>
          </a:r>
          <a:endParaRPr kumimoji="1" lang="en-US" altLang="ja-JP" sz="900">
            <a:solidFill>
              <a:schemeClr val="tx1">
                <a:lumMod val="65000"/>
                <a:lumOff val="35000"/>
              </a:schemeClr>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11</xdr:col>
      <xdr:colOff>304800</xdr:colOff>
      <xdr:row>0</xdr:row>
      <xdr:rowOff>133350</xdr:rowOff>
    </xdr:from>
    <xdr:to>
      <xdr:col>12</xdr:col>
      <xdr:colOff>428625</xdr:colOff>
      <xdr:row>3</xdr:row>
      <xdr:rowOff>123825</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BBC7640E-1867-44C3-A77E-02B338617075}"/>
            </a:ext>
          </a:extLst>
        </xdr:cNvPr>
        <xdr:cNvSpPr/>
      </xdr:nvSpPr>
      <xdr:spPr bwMode="auto">
        <a:xfrm>
          <a:off x="7391400" y="133350"/>
          <a:ext cx="809625" cy="609600"/>
        </a:xfrm>
        <a:prstGeom prst="bevel">
          <a:avLst/>
        </a:prstGeom>
        <a:solidFill>
          <a:schemeClr val="accent6">
            <a:lumMod val="20000"/>
            <a:lumOff val="80000"/>
          </a:schemeClr>
        </a:solidFill>
        <a:ln w="9525">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ctr"/>
          <a:r>
            <a:rPr kumimoji="1" lang="ja-JP" altLang="en-US" sz="900">
              <a:solidFill>
                <a:schemeClr val="tx1">
                  <a:lumMod val="65000"/>
                  <a:lumOff val="35000"/>
                </a:schemeClr>
              </a:solidFill>
              <a:latin typeface="BIZ UDPゴシック" panose="020B0400000000000000" pitchFamily="50" charset="-128"/>
              <a:ea typeface="BIZ UDPゴシック" panose="020B0400000000000000" pitchFamily="50" charset="-128"/>
            </a:rPr>
            <a:t>一覧表に</a:t>
          </a:r>
          <a:endParaRPr kumimoji="1" lang="en-US" altLang="ja-JP" sz="900">
            <a:solidFill>
              <a:schemeClr val="tx1">
                <a:lumMod val="65000"/>
                <a:lumOff val="35000"/>
              </a:schemeClr>
            </a:solidFill>
            <a:latin typeface="BIZ UDPゴシック" panose="020B0400000000000000" pitchFamily="50" charset="-128"/>
            <a:ea typeface="BIZ UDPゴシック" panose="020B0400000000000000" pitchFamily="50" charset="-128"/>
          </a:endParaRPr>
        </a:p>
        <a:p>
          <a:pPr algn="ctr"/>
          <a:r>
            <a:rPr kumimoji="1" lang="ja-JP" altLang="en-US" sz="900">
              <a:solidFill>
                <a:schemeClr val="tx1">
                  <a:lumMod val="65000"/>
                  <a:lumOff val="35000"/>
                </a:schemeClr>
              </a:solidFill>
              <a:latin typeface="BIZ UDPゴシック" panose="020B0400000000000000" pitchFamily="50" charset="-128"/>
              <a:ea typeface="BIZ UDPゴシック" panose="020B0400000000000000" pitchFamily="50" charset="-128"/>
            </a:rPr>
            <a:t>戻る</a:t>
          </a:r>
          <a:endParaRPr kumimoji="1" lang="en-US" altLang="ja-JP" sz="900">
            <a:solidFill>
              <a:schemeClr val="tx1">
                <a:lumMod val="65000"/>
                <a:lumOff val="35000"/>
              </a:schemeClr>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171451</xdr:colOff>
      <xdr:row>5</xdr:row>
      <xdr:rowOff>104775</xdr:rowOff>
    </xdr:from>
    <xdr:to>
      <xdr:col>7</xdr:col>
      <xdr:colOff>19051</xdr:colOff>
      <xdr:row>5</xdr:row>
      <xdr:rowOff>104775</xdr:rowOff>
    </xdr:to>
    <xdr:sp macro="" textlink="">
      <xdr:nvSpPr>
        <xdr:cNvPr id="43632" name="Line 2">
          <a:extLst>
            <a:ext uri="{FF2B5EF4-FFF2-40B4-BE49-F238E27FC236}">
              <a16:creationId xmlns:a16="http://schemas.microsoft.com/office/drawing/2014/main" id="{1A6CA656-AF67-4610-BDD5-207AC90A33C7}"/>
            </a:ext>
          </a:extLst>
        </xdr:cNvPr>
        <xdr:cNvSpPr>
          <a:spLocks noChangeShapeType="1"/>
        </xdr:cNvSpPr>
      </xdr:nvSpPr>
      <xdr:spPr bwMode="auto">
        <a:xfrm flipV="1">
          <a:off x="1676401" y="1000125"/>
          <a:ext cx="12763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35</xdr:col>
      <xdr:colOff>257175</xdr:colOff>
      <xdr:row>0</xdr:row>
      <xdr:rowOff>123825</xdr:rowOff>
    </xdr:from>
    <xdr:to>
      <xdr:col>36</xdr:col>
      <xdr:colOff>381000</xdr:colOff>
      <xdr:row>4</xdr:row>
      <xdr:rowOff>28575</xdr:rowOff>
    </xdr:to>
    <xdr:sp macro="" textlink="">
      <xdr:nvSpPr>
        <xdr:cNvPr id="3" name="四角形: 角度付き 2">
          <a:hlinkClick xmlns:r="http://schemas.openxmlformats.org/officeDocument/2006/relationships" r:id="rId1"/>
          <a:extLst>
            <a:ext uri="{FF2B5EF4-FFF2-40B4-BE49-F238E27FC236}">
              <a16:creationId xmlns:a16="http://schemas.microsoft.com/office/drawing/2014/main" id="{638BBA36-DF49-4991-BA60-B86DB60048D3}"/>
            </a:ext>
          </a:extLst>
        </xdr:cNvPr>
        <xdr:cNvSpPr/>
      </xdr:nvSpPr>
      <xdr:spPr bwMode="auto">
        <a:xfrm>
          <a:off x="9382125" y="123825"/>
          <a:ext cx="809625" cy="609600"/>
        </a:xfrm>
        <a:prstGeom prst="bevel">
          <a:avLst/>
        </a:prstGeom>
        <a:solidFill>
          <a:schemeClr val="accent6">
            <a:lumMod val="20000"/>
            <a:lumOff val="80000"/>
          </a:schemeClr>
        </a:solidFill>
        <a:ln w="9525">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ctr"/>
          <a:r>
            <a:rPr kumimoji="1" lang="ja-JP" altLang="en-US" sz="900">
              <a:solidFill>
                <a:schemeClr val="tx1">
                  <a:lumMod val="65000"/>
                  <a:lumOff val="35000"/>
                </a:schemeClr>
              </a:solidFill>
              <a:latin typeface="BIZ UDPゴシック" panose="020B0400000000000000" pitchFamily="50" charset="-128"/>
              <a:ea typeface="BIZ UDPゴシック" panose="020B0400000000000000" pitchFamily="50" charset="-128"/>
            </a:rPr>
            <a:t>一覧表に</a:t>
          </a:r>
          <a:endParaRPr kumimoji="1" lang="en-US" altLang="ja-JP" sz="900">
            <a:solidFill>
              <a:schemeClr val="tx1">
                <a:lumMod val="65000"/>
                <a:lumOff val="35000"/>
              </a:schemeClr>
            </a:solidFill>
            <a:latin typeface="BIZ UDPゴシック" panose="020B0400000000000000" pitchFamily="50" charset="-128"/>
            <a:ea typeface="BIZ UDPゴシック" panose="020B0400000000000000" pitchFamily="50" charset="-128"/>
          </a:endParaRPr>
        </a:p>
        <a:p>
          <a:pPr algn="ctr"/>
          <a:r>
            <a:rPr kumimoji="1" lang="ja-JP" altLang="en-US" sz="900">
              <a:solidFill>
                <a:schemeClr val="tx1">
                  <a:lumMod val="65000"/>
                  <a:lumOff val="35000"/>
                </a:schemeClr>
              </a:solidFill>
              <a:latin typeface="BIZ UDPゴシック" panose="020B0400000000000000" pitchFamily="50" charset="-128"/>
              <a:ea typeface="BIZ UDPゴシック" panose="020B0400000000000000" pitchFamily="50" charset="-128"/>
            </a:rPr>
            <a:t>戻る</a:t>
          </a:r>
          <a:endParaRPr kumimoji="1" lang="en-US" altLang="ja-JP" sz="900">
            <a:solidFill>
              <a:schemeClr val="tx1">
                <a:lumMod val="65000"/>
                <a:lumOff val="35000"/>
              </a:schemeClr>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34</xdr:col>
      <xdr:colOff>47625</xdr:colOff>
      <xdr:row>0</xdr:row>
      <xdr:rowOff>152400</xdr:rowOff>
    </xdr:from>
    <xdr:to>
      <xdr:col>38</xdr:col>
      <xdr:colOff>57150</xdr:colOff>
      <xdr:row>4</xdr:row>
      <xdr:rowOff>9525</xdr:rowOff>
    </xdr:to>
    <xdr:sp macro="" textlink="">
      <xdr:nvSpPr>
        <xdr:cNvPr id="3" name="四角形: 角度付き 2">
          <a:hlinkClick xmlns:r="http://schemas.openxmlformats.org/officeDocument/2006/relationships" r:id="rId1"/>
          <a:extLst>
            <a:ext uri="{FF2B5EF4-FFF2-40B4-BE49-F238E27FC236}">
              <a16:creationId xmlns:a16="http://schemas.microsoft.com/office/drawing/2014/main" id="{7486F11D-8385-46B3-8A39-0729A201F8EA}"/>
            </a:ext>
          </a:extLst>
        </xdr:cNvPr>
        <xdr:cNvSpPr/>
      </xdr:nvSpPr>
      <xdr:spPr bwMode="auto">
        <a:xfrm>
          <a:off x="6848475" y="152400"/>
          <a:ext cx="809625" cy="609600"/>
        </a:xfrm>
        <a:prstGeom prst="bevel">
          <a:avLst/>
        </a:prstGeom>
        <a:solidFill>
          <a:schemeClr val="accent6">
            <a:lumMod val="20000"/>
            <a:lumOff val="80000"/>
          </a:schemeClr>
        </a:solidFill>
        <a:ln w="9525">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ctr"/>
          <a:r>
            <a:rPr kumimoji="1" lang="ja-JP" altLang="en-US" sz="900">
              <a:solidFill>
                <a:schemeClr val="tx1">
                  <a:lumMod val="65000"/>
                  <a:lumOff val="35000"/>
                </a:schemeClr>
              </a:solidFill>
              <a:latin typeface="BIZ UDPゴシック" panose="020B0400000000000000" pitchFamily="50" charset="-128"/>
              <a:ea typeface="BIZ UDPゴシック" panose="020B0400000000000000" pitchFamily="50" charset="-128"/>
            </a:rPr>
            <a:t>一覧表に</a:t>
          </a:r>
          <a:endParaRPr kumimoji="1" lang="en-US" altLang="ja-JP" sz="900">
            <a:solidFill>
              <a:schemeClr val="tx1">
                <a:lumMod val="65000"/>
                <a:lumOff val="35000"/>
              </a:schemeClr>
            </a:solidFill>
            <a:latin typeface="BIZ UDPゴシック" panose="020B0400000000000000" pitchFamily="50" charset="-128"/>
            <a:ea typeface="BIZ UDPゴシック" panose="020B0400000000000000" pitchFamily="50" charset="-128"/>
          </a:endParaRPr>
        </a:p>
        <a:p>
          <a:pPr algn="ctr"/>
          <a:r>
            <a:rPr kumimoji="1" lang="ja-JP" altLang="en-US" sz="900">
              <a:solidFill>
                <a:schemeClr val="tx1">
                  <a:lumMod val="65000"/>
                  <a:lumOff val="35000"/>
                </a:schemeClr>
              </a:solidFill>
              <a:latin typeface="BIZ UDPゴシック" panose="020B0400000000000000" pitchFamily="50" charset="-128"/>
              <a:ea typeface="BIZ UDPゴシック" panose="020B0400000000000000" pitchFamily="50" charset="-128"/>
            </a:rPr>
            <a:t>戻る</a:t>
          </a:r>
          <a:endParaRPr kumimoji="1" lang="en-US" altLang="ja-JP" sz="900">
            <a:solidFill>
              <a:schemeClr val="tx1">
                <a:lumMod val="65000"/>
                <a:lumOff val="35000"/>
              </a:schemeClr>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36</xdr:col>
      <xdr:colOff>47625</xdr:colOff>
      <xdr:row>0</xdr:row>
      <xdr:rowOff>133350</xdr:rowOff>
    </xdr:from>
    <xdr:to>
      <xdr:col>40</xdr:col>
      <xdr:colOff>57150</xdr:colOff>
      <xdr:row>4</xdr:row>
      <xdr:rowOff>57150</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20DB277F-9AF6-4F0E-85C4-0D3B1C4A333F}"/>
            </a:ext>
          </a:extLst>
        </xdr:cNvPr>
        <xdr:cNvSpPr/>
      </xdr:nvSpPr>
      <xdr:spPr bwMode="auto">
        <a:xfrm>
          <a:off x="7248525" y="133350"/>
          <a:ext cx="809625" cy="609600"/>
        </a:xfrm>
        <a:prstGeom prst="bevel">
          <a:avLst/>
        </a:prstGeom>
        <a:solidFill>
          <a:schemeClr val="accent6">
            <a:lumMod val="20000"/>
            <a:lumOff val="80000"/>
          </a:schemeClr>
        </a:solidFill>
        <a:ln w="9525">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ctr"/>
          <a:r>
            <a:rPr kumimoji="1" lang="ja-JP" altLang="en-US" sz="900">
              <a:solidFill>
                <a:schemeClr val="tx1">
                  <a:lumMod val="65000"/>
                  <a:lumOff val="35000"/>
                </a:schemeClr>
              </a:solidFill>
              <a:latin typeface="BIZ UDPゴシック" panose="020B0400000000000000" pitchFamily="50" charset="-128"/>
              <a:ea typeface="BIZ UDPゴシック" panose="020B0400000000000000" pitchFamily="50" charset="-128"/>
            </a:rPr>
            <a:t>一覧表に</a:t>
          </a:r>
          <a:endParaRPr kumimoji="1" lang="en-US" altLang="ja-JP" sz="900">
            <a:solidFill>
              <a:schemeClr val="tx1">
                <a:lumMod val="65000"/>
                <a:lumOff val="35000"/>
              </a:schemeClr>
            </a:solidFill>
            <a:latin typeface="BIZ UDPゴシック" panose="020B0400000000000000" pitchFamily="50" charset="-128"/>
            <a:ea typeface="BIZ UDPゴシック" panose="020B0400000000000000" pitchFamily="50" charset="-128"/>
          </a:endParaRPr>
        </a:p>
        <a:p>
          <a:pPr algn="ctr"/>
          <a:r>
            <a:rPr kumimoji="1" lang="ja-JP" altLang="en-US" sz="900">
              <a:solidFill>
                <a:schemeClr val="tx1">
                  <a:lumMod val="65000"/>
                  <a:lumOff val="35000"/>
                </a:schemeClr>
              </a:solidFill>
              <a:latin typeface="BIZ UDPゴシック" panose="020B0400000000000000" pitchFamily="50" charset="-128"/>
              <a:ea typeface="BIZ UDPゴシック" panose="020B0400000000000000" pitchFamily="50" charset="-128"/>
            </a:rPr>
            <a:t>戻る</a:t>
          </a:r>
          <a:endParaRPr kumimoji="1" lang="en-US" altLang="ja-JP" sz="900">
            <a:solidFill>
              <a:schemeClr val="tx1">
                <a:lumMod val="65000"/>
                <a:lumOff val="35000"/>
              </a:schemeClr>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34</xdr:col>
      <xdr:colOff>104775</xdr:colOff>
      <xdr:row>1</xdr:row>
      <xdr:rowOff>38100</xdr:rowOff>
    </xdr:from>
    <xdr:to>
      <xdr:col>38</xdr:col>
      <xdr:colOff>114300</xdr:colOff>
      <xdr:row>4</xdr:row>
      <xdr:rowOff>104775</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8C99D195-CBE1-4C96-96D2-D78CD02ADFBB}"/>
            </a:ext>
          </a:extLst>
        </xdr:cNvPr>
        <xdr:cNvSpPr/>
      </xdr:nvSpPr>
      <xdr:spPr bwMode="auto">
        <a:xfrm>
          <a:off x="8477250" y="219075"/>
          <a:ext cx="809625" cy="609600"/>
        </a:xfrm>
        <a:prstGeom prst="bevel">
          <a:avLst/>
        </a:prstGeom>
        <a:solidFill>
          <a:schemeClr val="accent6">
            <a:lumMod val="20000"/>
            <a:lumOff val="80000"/>
          </a:schemeClr>
        </a:solidFill>
        <a:ln w="9525">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ctr"/>
          <a:r>
            <a:rPr kumimoji="1" lang="ja-JP" altLang="en-US" sz="900">
              <a:solidFill>
                <a:schemeClr val="tx1">
                  <a:lumMod val="65000"/>
                  <a:lumOff val="35000"/>
                </a:schemeClr>
              </a:solidFill>
              <a:latin typeface="BIZ UDPゴシック" panose="020B0400000000000000" pitchFamily="50" charset="-128"/>
              <a:ea typeface="BIZ UDPゴシック" panose="020B0400000000000000" pitchFamily="50" charset="-128"/>
            </a:rPr>
            <a:t>一覧表に</a:t>
          </a:r>
          <a:endParaRPr kumimoji="1" lang="en-US" altLang="ja-JP" sz="900">
            <a:solidFill>
              <a:schemeClr val="tx1">
                <a:lumMod val="65000"/>
                <a:lumOff val="35000"/>
              </a:schemeClr>
            </a:solidFill>
            <a:latin typeface="BIZ UDPゴシック" panose="020B0400000000000000" pitchFamily="50" charset="-128"/>
            <a:ea typeface="BIZ UDPゴシック" panose="020B0400000000000000" pitchFamily="50" charset="-128"/>
          </a:endParaRPr>
        </a:p>
        <a:p>
          <a:pPr algn="ctr"/>
          <a:r>
            <a:rPr kumimoji="1" lang="ja-JP" altLang="en-US" sz="900">
              <a:solidFill>
                <a:schemeClr val="tx1">
                  <a:lumMod val="65000"/>
                  <a:lumOff val="35000"/>
                </a:schemeClr>
              </a:solidFill>
              <a:latin typeface="BIZ UDPゴシック" panose="020B0400000000000000" pitchFamily="50" charset="-128"/>
              <a:ea typeface="BIZ UDPゴシック" panose="020B0400000000000000" pitchFamily="50" charset="-128"/>
            </a:rPr>
            <a:t>戻る</a:t>
          </a:r>
          <a:endParaRPr kumimoji="1" lang="en-US" altLang="ja-JP" sz="900">
            <a:solidFill>
              <a:schemeClr val="tx1">
                <a:lumMod val="65000"/>
                <a:lumOff val="35000"/>
              </a:schemeClr>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257175</xdr:colOff>
      <xdr:row>0</xdr:row>
      <xdr:rowOff>180975</xdr:rowOff>
    </xdr:from>
    <xdr:to>
      <xdr:col>17</xdr:col>
      <xdr:colOff>381000</xdr:colOff>
      <xdr:row>3</xdr:row>
      <xdr:rowOff>85725</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B8C67D71-CF4A-4705-A465-90A47AFD976E}"/>
            </a:ext>
          </a:extLst>
        </xdr:cNvPr>
        <xdr:cNvSpPr/>
      </xdr:nvSpPr>
      <xdr:spPr bwMode="auto">
        <a:xfrm>
          <a:off x="7762875" y="180975"/>
          <a:ext cx="809625" cy="609600"/>
        </a:xfrm>
        <a:prstGeom prst="bevel">
          <a:avLst/>
        </a:prstGeom>
        <a:solidFill>
          <a:schemeClr val="accent6">
            <a:lumMod val="20000"/>
            <a:lumOff val="80000"/>
          </a:schemeClr>
        </a:solidFill>
        <a:ln w="9525">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ctr"/>
          <a:r>
            <a:rPr kumimoji="1" lang="ja-JP" altLang="en-US" sz="900">
              <a:solidFill>
                <a:schemeClr val="tx1">
                  <a:lumMod val="65000"/>
                  <a:lumOff val="35000"/>
                </a:schemeClr>
              </a:solidFill>
              <a:latin typeface="BIZ UDPゴシック" panose="020B0400000000000000" pitchFamily="50" charset="-128"/>
              <a:ea typeface="BIZ UDPゴシック" panose="020B0400000000000000" pitchFamily="50" charset="-128"/>
            </a:rPr>
            <a:t>一覧表に</a:t>
          </a:r>
          <a:endParaRPr kumimoji="1" lang="en-US" altLang="ja-JP" sz="900">
            <a:solidFill>
              <a:schemeClr val="tx1">
                <a:lumMod val="65000"/>
                <a:lumOff val="35000"/>
              </a:schemeClr>
            </a:solidFill>
            <a:latin typeface="BIZ UDPゴシック" panose="020B0400000000000000" pitchFamily="50" charset="-128"/>
            <a:ea typeface="BIZ UDPゴシック" panose="020B0400000000000000" pitchFamily="50" charset="-128"/>
          </a:endParaRPr>
        </a:p>
        <a:p>
          <a:pPr algn="ctr"/>
          <a:r>
            <a:rPr kumimoji="1" lang="ja-JP" altLang="en-US" sz="900">
              <a:solidFill>
                <a:schemeClr val="tx1">
                  <a:lumMod val="65000"/>
                  <a:lumOff val="35000"/>
                </a:schemeClr>
              </a:solidFill>
              <a:latin typeface="BIZ UDPゴシック" panose="020B0400000000000000" pitchFamily="50" charset="-128"/>
              <a:ea typeface="BIZ UDPゴシック" panose="020B0400000000000000" pitchFamily="50" charset="-128"/>
            </a:rPr>
            <a:t>戻る</a:t>
          </a:r>
          <a:endParaRPr kumimoji="1" lang="en-US" altLang="ja-JP" sz="900">
            <a:solidFill>
              <a:schemeClr val="tx1">
                <a:lumMod val="65000"/>
                <a:lumOff val="35000"/>
              </a:schemeClr>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333375</xdr:colOff>
      <xdr:row>1</xdr:row>
      <xdr:rowOff>66675</xdr:rowOff>
    </xdr:from>
    <xdr:to>
      <xdr:col>18</xdr:col>
      <xdr:colOff>457200</xdr:colOff>
      <xdr:row>3</xdr:row>
      <xdr:rowOff>9525</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18E14C16-4852-4307-89CD-4D31A7076302}"/>
            </a:ext>
          </a:extLst>
        </xdr:cNvPr>
        <xdr:cNvSpPr/>
      </xdr:nvSpPr>
      <xdr:spPr bwMode="auto">
        <a:xfrm>
          <a:off x="7677150" y="171450"/>
          <a:ext cx="809625" cy="609600"/>
        </a:xfrm>
        <a:prstGeom prst="bevel">
          <a:avLst/>
        </a:prstGeom>
        <a:solidFill>
          <a:schemeClr val="accent6">
            <a:lumMod val="20000"/>
            <a:lumOff val="80000"/>
          </a:schemeClr>
        </a:solidFill>
        <a:ln w="9525">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ctr"/>
          <a:r>
            <a:rPr kumimoji="1" lang="ja-JP" altLang="en-US" sz="900">
              <a:solidFill>
                <a:schemeClr val="tx1">
                  <a:lumMod val="65000"/>
                  <a:lumOff val="35000"/>
                </a:schemeClr>
              </a:solidFill>
              <a:latin typeface="BIZ UDPゴシック" panose="020B0400000000000000" pitchFamily="50" charset="-128"/>
              <a:ea typeface="BIZ UDPゴシック" panose="020B0400000000000000" pitchFamily="50" charset="-128"/>
            </a:rPr>
            <a:t>一覧表に</a:t>
          </a:r>
          <a:endParaRPr kumimoji="1" lang="en-US" altLang="ja-JP" sz="900">
            <a:solidFill>
              <a:schemeClr val="tx1">
                <a:lumMod val="65000"/>
                <a:lumOff val="35000"/>
              </a:schemeClr>
            </a:solidFill>
            <a:latin typeface="BIZ UDPゴシック" panose="020B0400000000000000" pitchFamily="50" charset="-128"/>
            <a:ea typeface="BIZ UDPゴシック" panose="020B0400000000000000" pitchFamily="50" charset="-128"/>
          </a:endParaRPr>
        </a:p>
        <a:p>
          <a:pPr algn="ctr"/>
          <a:r>
            <a:rPr kumimoji="1" lang="ja-JP" altLang="en-US" sz="900">
              <a:solidFill>
                <a:schemeClr val="tx1">
                  <a:lumMod val="65000"/>
                  <a:lumOff val="35000"/>
                </a:schemeClr>
              </a:solidFill>
              <a:latin typeface="BIZ UDPゴシック" panose="020B0400000000000000" pitchFamily="50" charset="-128"/>
              <a:ea typeface="BIZ UDPゴシック" panose="020B0400000000000000" pitchFamily="50" charset="-128"/>
            </a:rPr>
            <a:t>戻る</a:t>
          </a:r>
          <a:endParaRPr kumimoji="1" lang="en-US" altLang="ja-JP" sz="900">
            <a:solidFill>
              <a:schemeClr val="tx1">
                <a:lumMod val="65000"/>
                <a:lumOff val="35000"/>
              </a:schemeClr>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0</xdr:colOff>
      <xdr:row>0</xdr:row>
      <xdr:rowOff>209550</xdr:rowOff>
    </xdr:from>
    <xdr:to>
      <xdr:col>15</xdr:col>
      <xdr:colOff>123825</xdr:colOff>
      <xdr:row>2</xdr:row>
      <xdr:rowOff>57150</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6584A7FD-B50D-41D8-9C62-831BDF25925A}"/>
            </a:ext>
          </a:extLst>
        </xdr:cNvPr>
        <xdr:cNvSpPr/>
      </xdr:nvSpPr>
      <xdr:spPr bwMode="auto">
        <a:xfrm>
          <a:off x="7496175" y="209550"/>
          <a:ext cx="809625" cy="609600"/>
        </a:xfrm>
        <a:prstGeom prst="bevel">
          <a:avLst/>
        </a:prstGeom>
        <a:solidFill>
          <a:schemeClr val="accent6">
            <a:lumMod val="20000"/>
            <a:lumOff val="80000"/>
          </a:schemeClr>
        </a:solidFill>
        <a:ln w="9525">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ctr"/>
          <a:r>
            <a:rPr kumimoji="1" lang="ja-JP" altLang="en-US" sz="900">
              <a:solidFill>
                <a:schemeClr val="tx1">
                  <a:lumMod val="65000"/>
                  <a:lumOff val="35000"/>
                </a:schemeClr>
              </a:solidFill>
              <a:latin typeface="BIZ UDPゴシック" panose="020B0400000000000000" pitchFamily="50" charset="-128"/>
              <a:ea typeface="BIZ UDPゴシック" panose="020B0400000000000000" pitchFamily="50" charset="-128"/>
            </a:rPr>
            <a:t>一覧表に</a:t>
          </a:r>
          <a:endParaRPr kumimoji="1" lang="en-US" altLang="ja-JP" sz="900">
            <a:solidFill>
              <a:schemeClr val="tx1">
                <a:lumMod val="65000"/>
                <a:lumOff val="35000"/>
              </a:schemeClr>
            </a:solidFill>
            <a:latin typeface="BIZ UDPゴシック" panose="020B0400000000000000" pitchFamily="50" charset="-128"/>
            <a:ea typeface="BIZ UDPゴシック" panose="020B0400000000000000" pitchFamily="50" charset="-128"/>
          </a:endParaRPr>
        </a:p>
        <a:p>
          <a:pPr algn="ctr"/>
          <a:r>
            <a:rPr kumimoji="1" lang="ja-JP" altLang="en-US" sz="900">
              <a:solidFill>
                <a:schemeClr val="tx1">
                  <a:lumMod val="65000"/>
                  <a:lumOff val="35000"/>
                </a:schemeClr>
              </a:solidFill>
              <a:latin typeface="BIZ UDPゴシック" panose="020B0400000000000000" pitchFamily="50" charset="-128"/>
              <a:ea typeface="BIZ UDPゴシック" panose="020B0400000000000000" pitchFamily="50" charset="-128"/>
            </a:rPr>
            <a:t>戻る</a:t>
          </a:r>
          <a:endParaRPr kumimoji="1" lang="en-US" altLang="ja-JP" sz="900">
            <a:solidFill>
              <a:schemeClr val="tx1">
                <a:lumMod val="65000"/>
                <a:lumOff val="35000"/>
              </a:schemeClr>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343179</xdr:colOff>
      <xdr:row>0</xdr:row>
      <xdr:rowOff>0</xdr:rowOff>
    </xdr:from>
    <xdr:to>
      <xdr:col>7</xdr:col>
      <xdr:colOff>86004</xdr:colOff>
      <xdr:row>0</xdr:row>
      <xdr:rowOff>0</xdr:rowOff>
    </xdr:to>
    <xdr:sp macro="" textlink="">
      <xdr:nvSpPr>
        <xdr:cNvPr id="750" name="Text Box 1">
          <a:extLst>
            <a:ext uri="{FF2B5EF4-FFF2-40B4-BE49-F238E27FC236}">
              <a16:creationId xmlns:a16="http://schemas.microsoft.com/office/drawing/2014/main" id="{83E72B22-0772-44AF-B658-1A1CF6FB0365}"/>
            </a:ext>
          </a:extLst>
        </xdr:cNvPr>
        <xdr:cNvSpPr txBox="1"/>
      </xdr:nvSpPr>
      <xdr:spPr bwMode="auto">
        <a:xfrm>
          <a:off x="2828925" y="0"/>
          <a:ext cx="371475" cy="0"/>
        </a:xfrm>
        <a:prstGeom prst="rect">
          <a:avLst/>
        </a:prstGeom>
        <a:solidFill>
          <a:srgbClr val="FFFFFF"/>
        </a:solidFill>
        <a:ln w="9525">
          <a:noFill/>
          <a:miter lim="800000"/>
        </a:ln>
      </xdr:spPr>
      <xdr:txBody>
        <a:bodyPr vertOverflow="clip" wrap="square" lIns="74295" tIns="8890" rIns="74295" bIns="8890" anchor="t" upright="1"/>
        <a:lstStyle/>
        <a:p>
          <a:pPr algn="l" rtl="0">
            <a:defRPr sz="1000"/>
          </a:pPr>
          <a:r>
            <a:rPr lang="en-US" altLang="ja-JP" sz="1400" b="0" i="0">
              <a:solidFill>
                <a:srgbClr val="000000"/>
              </a:solidFill>
              <a:latin typeface="ＭＳ 明朝"/>
              <a:ea typeface="ＭＳ 明朝"/>
            </a:rPr>
            <a:t>【</a:t>
          </a:r>
          <a:r>
            <a:rPr lang="ja-JP" altLang="en-US" sz="1400" b="0" i="0">
              <a:solidFill>
                <a:srgbClr val="000000"/>
              </a:solidFill>
              <a:latin typeface="ＭＳ 明朝"/>
              <a:ea typeface="ＭＳ 明朝"/>
            </a:rPr>
            <a:t>様式２</a:t>
          </a:r>
          <a:r>
            <a:rPr lang="en-US" altLang="ja-JP" sz="1400" b="0" i="0">
              <a:solidFill>
                <a:srgbClr val="000000"/>
              </a:solidFill>
              <a:latin typeface="ＭＳ 明朝"/>
              <a:ea typeface="ＭＳ 明朝"/>
            </a:rPr>
            <a:t>】</a:t>
          </a:r>
          <a:endParaRPr lang="en-US" altLang="ja-JP" sz="1050" b="0" i="0">
            <a:solidFill>
              <a:srgbClr val="000000"/>
            </a:solidFill>
            <a:latin typeface="Century"/>
          </a:endParaRPr>
        </a:p>
        <a:p>
          <a:pPr algn="l" rtl="0">
            <a:defRPr sz="1000"/>
          </a:pPr>
          <a:r>
            <a:rPr lang="en-US" altLang="ja-JP" sz="1050" b="0" i="0">
              <a:solidFill>
                <a:srgbClr val="000000"/>
              </a:solidFill>
              <a:latin typeface="Century"/>
            </a:rPr>
            <a:t> </a:t>
          </a:r>
        </a:p>
      </xdr:txBody>
    </xdr:sp>
    <xdr:clientData/>
  </xdr:twoCellAnchor>
  <xdr:twoCellAnchor>
    <xdr:from>
      <xdr:col>12</xdr:col>
      <xdr:colOff>266700</xdr:colOff>
      <xdr:row>1</xdr:row>
      <xdr:rowOff>0</xdr:rowOff>
    </xdr:from>
    <xdr:to>
      <xdr:col>13</xdr:col>
      <xdr:colOff>390525</xdr:colOff>
      <xdr:row>3</xdr:row>
      <xdr:rowOff>9525</xdr:rowOff>
    </xdr:to>
    <xdr:sp macro="" textlink="">
      <xdr:nvSpPr>
        <xdr:cNvPr id="3" name="四角形: 角度付き 2">
          <a:hlinkClick xmlns:r="http://schemas.openxmlformats.org/officeDocument/2006/relationships" r:id="rId1"/>
          <a:extLst>
            <a:ext uri="{FF2B5EF4-FFF2-40B4-BE49-F238E27FC236}">
              <a16:creationId xmlns:a16="http://schemas.microsoft.com/office/drawing/2014/main" id="{C1F8ACA5-6C8D-4BAA-BB5D-7EAA30ABF341}"/>
            </a:ext>
          </a:extLst>
        </xdr:cNvPr>
        <xdr:cNvSpPr/>
      </xdr:nvSpPr>
      <xdr:spPr bwMode="auto">
        <a:xfrm>
          <a:off x="6667500" y="171450"/>
          <a:ext cx="809625" cy="609600"/>
        </a:xfrm>
        <a:prstGeom prst="bevel">
          <a:avLst/>
        </a:prstGeom>
        <a:solidFill>
          <a:schemeClr val="accent6">
            <a:lumMod val="20000"/>
            <a:lumOff val="80000"/>
          </a:schemeClr>
        </a:solidFill>
        <a:ln w="9525">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ctr"/>
          <a:r>
            <a:rPr kumimoji="1" lang="ja-JP" altLang="en-US" sz="900">
              <a:solidFill>
                <a:schemeClr val="tx1">
                  <a:lumMod val="65000"/>
                  <a:lumOff val="35000"/>
                </a:schemeClr>
              </a:solidFill>
              <a:latin typeface="BIZ UDPゴシック" panose="020B0400000000000000" pitchFamily="50" charset="-128"/>
              <a:ea typeface="BIZ UDPゴシック" panose="020B0400000000000000" pitchFamily="50" charset="-128"/>
            </a:rPr>
            <a:t>一覧表に</a:t>
          </a:r>
          <a:endParaRPr kumimoji="1" lang="en-US" altLang="ja-JP" sz="900">
            <a:solidFill>
              <a:schemeClr val="tx1">
                <a:lumMod val="65000"/>
                <a:lumOff val="35000"/>
              </a:schemeClr>
            </a:solidFill>
            <a:latin typeface="BIZ UDPゴシック" panose="020B0400000000000000" pitchFamily="50" charset="-128"/>
            <a:ea typeface="BIZ UDPゴシック" panose="020B0400000000000000" pitchFamily="50" charset="-128"/>
          </a:endParaRPr>
        </a:p>
        <a:p>
          <a:pPr algn="ctr"/>
          <a:r>
            <a:rPr kumimoji="1" lang="ja-JP" altLang="en-US" sz="900">
              <a:solidFill>
                <a:schemeClr val="tx1">
                  <a:lumMod val="65000"/>
                  <a:lumOff val="35000"/>
                </a:schemeClr>
              </a:solidFill>
              <a:latin typeface="BIZ UDPゴシック" panose="020B0400000000000000" pitchFamily="50" charset="-128"/>
              <a:ea typeface="BIZ UDPゴシック" panose="020B0400000000000000" pitchFamily="50" charset="-128"/>
            </a:rPr>
            <a:t>戻る</a:t>
          </a:r>
          <a:endParaRPr kumimoji="1" lang="en-US" altLang="ja-JP" sz="900">
            <a:solidFill>
              <a:schemeClr val="tx1">
                <a:lumMod val="65000"/>
                <a:lumOff val="35000"/>
              </a:schemeClr>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343179</xdr:colOff>
      <xdr:row>0</xdr:row>
      <xdr:rowOff>0</xdr:rowOff>
    </xdr:from>
    <xdr:to>
      <xdr:col>7</xdr:col>
      <xdr:colOff>85948</xdr:colOff>
      <xdr:row>0</xdr:row>
      <xdr:rowOff>0</xdr:rowOff>
    </xdr:to>
    <xdr:sp macro="" textlink="">
      <xdr:nvSpPr>
        <xdr:cNvPr id="1633" name="Text Box 1">
          <a:extLst>
            <a:ext uri="{FF2B5EF4-FFF2-40B4-BE49-F238E27FC236}">
              <a16:creationId xmlns:a16="http://schemas.microsoft.com/office/drawing/2014/main" id="{ABBB4F33-9A8E-493F-86C9-BC6EE1FE1C56}"/>
            </a:ext>
          </a:extLst>
        </xdr:cNvPr>
        <xdr:cNvSpPr txBox="1"/>
      </xdr:nvSpPr>
      <xdr:spPr bwMode="auto">
        <a:xfrm>
          <a:off x="2790825" y="0"/>
          <a:ext cx="371475" cy="0"/>
        </a:xfrm>
        <a:prstGeom prst="rect">
          <a:avLst/>
        </a:prstGeom>
        <a:solidFill>
          <a:srgbClr val="FFFFFF"/>
        </a:solidFill>
        <a:ln w="9525">
          <a:noFill/>
          <a:miter lim="800000"/>
        </a:ln>
      </xdr:spPr>
      <xdr:txBody>
        <a:bodyPr vertOverflow="clip" wrap="square" lIns="74295" tIns="8890" rIns="74295" bIns="8890" anchor="t" upright="1"/>
        <a:lstStyle/>
        <a:p>
          <a:pPr algn="l" rtl="0">
            <a:defRPr sz="1000"/>
          </a:pPr>
          <a:r>
            <a:rPr lang="en-US" altLang="ja-JP" sz="1400" b="0" i="0">
              <a:solidFill>
                <a:srgbClr val="000000"/>
              </a:solidFill>
              <a:latin typeface="ＭＳ 明朝"/>
              <a:ea typeface="ＭＳ 明朝"/>
            </a:rPr>
            <a:t>【</a:t>
          </a:r>
          <a:r>
            <a:rPr lang="ja-JP" altLang="en-US" sz="1400" b="0" i="0">
              <a:solidFill>
                <a:srgbClr val="000000"/>
              </a:solidFill>
              <a:latin typeface="ＭＳ 明朝"/>
              <a:ea typeface="ＭＳ 明朝"/>
            </a:rPr>
            <a:t>様式２</a:t>
          </a:r>
          <a:r>
            <a:rPr lang="en-US" altLang="ja-JP" sz="1400" b="0" i="0">
              <a:solidFill>
                <a:srgbClr val="000000"/>
              </a:solidFill>
              <a:latin typeface="ＭＳ 明朝"/>
              <a:ea typeface="ＭＳ 明朝"/>
            </a:rPr>
            <a:t>】</a:t>
          </a:r>
          <a:endParaRPr lang="en-US" altLang="ja-JP" sz="1050" b="0" i="0">
            <a:solidFill>
              <a:srgbClr val="000000"/>
            </a:solidFill>
            <a:latin typeface="Century"/>
          </a:endParaRPr>
        </a:p>
        <a:p>
          <a:pPr algn="l" rtl="0">
            <a:defRPr sz="1000"/>
          </a:pPr>
          <a:r>
            <a:rPr lang="en-US" altLang="ja-JP" sz="1050" b="0" i="0">
              <a:solidFill>
                <a:srgbClr val="000000"/>
              </a:solidFill>
              <a:latin typeface="Century"/>
            </a:rPr>
            <a:t> </a:t>
          </a:r>
        </a:p>
      </xdr:txBody>
    </xdr:sp>
    <xdr:clientData/>
  </xdr:twoCellAnchor>
  <xdr:twoCellAnchor>
    <xdr:from>
      <xdr:col>12</xdr:col>
      <xdr:colOff>333375</xdr:colOff>
      <xdr:row>1</xdr:row>
      <xdr:rowOff>38100</xdr:rowOff>
    </xdr:from>
    <xdr:to>
      <xdr:col>13</xdr:col>
      <xdr:colOff>457200</xdr:colOff>
      <xdr:row>3</xdr:row>
      <xdr:rowOff>47625</xdr:rowOff>
    </xdr:to>
    <xdr:sp macro="" textlink="">
      <xdr:nvSpPr>
        <xdr:cNvPr id="3" name="四角形: 角度付き 2">
          <a:hlinkClick xmlns:r="http://schemas.openxmlformats.org/officeDocument/2006/relationships" r:id="rId1"/>
          <a:extLst>
            <a:ext uri="{FF2B5EF4-FFF2-40B4-BE49-F238E27FC236}">
              <a16:creationId xmlns:a16="http://schemas.microsoft.com/office/drawing/2014/main" id="{FC0121D8-1C39-45D2-ACEF-0630142CEACB}"/>
            </a:ext>
          </a:extLst>
        </xdr:cNvPr>
        <xdr:cNvSpPr/>
      </xdr:nvSpPr>
      <xdr:spPr bwMode="auto">
        <a:xfrm>
          <a:off x="6553200" y="209550"/>
          <a:ext cx="809625" cy="609600"/>
        </a:xfrm>
        <a:prstGeom prst="bevel">
          <a:avLst/>
        </a:prstGeom>
        <a:solidFill>
          <a:schemeClr val="accent6">
            <a:lumMod val="20000"/>
            <a:lumOff val="80000"/>
          </a:schemeClr>
        </a:solidFill>
        <a:ln w="9525">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ctr"/>
          <a:r>
            <a:rPr kumimoji="1" lang="ja-JP" altLang="en-US" sz="900">
              <a:solidFill>
                <a:schemeClr val="tx1">
                  <a:lumMod val="65000"/>
                  <a:lumOff val="35000"/>
                </a:schemeClr>
              </a:solidFill>
              <a:latin typeface="BIZ UDPゴシック" panose="020B0400000000000000" pitchFamily="50" charset="-128"/>
              <a:ea typeface="BIZ UDPゴシック" panose="020B0400000000000000" pitchFamily="50" charset="-128"/>
            </a:rPr>
            <a:t>一覧表に</a:t>
          </a:r>
          <a:endParaRPr kumimoji="1" lang="en-US" altLang="ja-JP" sz="900">
            <a:solidFill>
              <a:schemeClr val="tx1">
                <a:lumMod val="65000"/>
                <a:lumOff val="35000"/>
              </a:schemeClr>
            </a:solidFill>
            <a:latin typeface="BIZ UDPゴシック" panose="020B0400000000000000" pitchFamily="50" charset="-128"/>
            <a:ea typeface="BIZ UDPゴシック" panose="020B0400000000000000" pitchFamily="50" charset="-128"/>
          </a:endParaRPr>
        </a:p>
        <a:p>
          <a:pPr algn="ctr"/>
          <a:r>
            <a:rPr kumimoji="1" lang="ja-JP" altLang="en-US" sz="900">
              <a:solidFill>
                <a:schemeClr val="tx1">
                  <a:lumMod val="65000"/>
                  <a:lumOff val="35000"/>
                </a:schemeClr>
              </a:solidFill>
              <a:latin typeface="BIZ UDPゴシック" panose="020B0400000000000000" pitchFamily="50" charset="-128"/>
              <a:ea typeface="BIZ UDPゴシック" panose="020B0400000000000000" pitchFamily="50" charset="-128"/>
            </a:rPr>
            <a:t>戻る</a:t>
          </a:r>
          <a:endParaRPr kumimoji="1" lang="en-US" altLang="ja-JP" sz="900">
            <a:solidFill>
              <a:schemeClr val="tx1">
                <a:lumMod val="65000"/>
                <a:lumOff val="35000"/>
              </a:schemeClr>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295275</xdr:colOff>
      <xdr:row>1</xdr:row>
      <xdr:rowOff>180975</xdr:rowOff>
    </xdr:from>
    <xdr:to>
      <xdr:col>11</xdr:col>
      <xdr:colOff>419100</xdr:colOff>
      <xdr:row>3</xdr:row>
      <xdr:rowOff>180975</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3AF507F5-EBBB-4327-9C33-925E3A7F9E21}"/>
            </a:ext>
          </a:extLst>
        </xdr:cNvPr>
        <xdr:cNvSpPr/>
      </xdr:nvSpPr>
      <xdr:spPr bwMode="auto">
        <a:xfrm>
          <a:off x="6572250" y="361950"/>
          <a:ext cx="809625" cy="609600"/>
        </a:xfrm>
        <a:prstGeom prst="bevel">
          <a:avLst/>
        </a:prstGeom>
        <a:solidFill>
          <a:schemeClr val="accent6">
            <a:lumMod val="20000"/>
            <a:lumOff val="80000"/>
          </a:schemeClr>
        </a:solidFill>
        <a:ln w="9525">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ctr"/>
          <a:r>
            <a:rPr kumimoji="1" lang="ja-JP" altLang="en-US" sz="900">
              <a:solidFill>
                <a:schemeClr val="tx1">
                  <a:lumMod val="65000"/>
                  <a:lumOff val="35000"/>
                </a:schemeClr>
              </a:solidFill>
              <a:latin typeface="BIZ UDPゴシック" panose="020B0400000000000000" pitchFamily="50" charset="-128"/>
              <a:ea typeface="BIZ UDPゴシック" panose="020B0400000000000000" pitchFamily="50" charset="-128"/>
            </a:rPr>
            <a:t>一覧表に</a:t>
          </a:r>
          <a:endParaRPr kumimoji="1" lang="en-US" altLang="ja-JP" sz="900">
            <a:solidFill>
              <a:schemeClr val="tx1">
                <a:lumMod val="65000"/>
                <a:lumOff val="35000"/>
              </a:schemeClr>
            </a:solidFill>
            <a:latin typeface="BIZ UDPゴシック" panose="020B0400000000000000" pitchFamily="50" charset="-128"/>
            <a:ea typeface="BIZ UDPゴシック" panose="020B0400000000000000" pitchFamily="50" charset="-128"/>
          </a:endParaRPr>
        </a:p>
        <a:p>
          <a:pPr algn="ctr"/>
          <a:r>
            <a:rPr kumimoji="1" lang="ja-JP" altLang="en-US" sz="900">
              <a:solidFill>
                <a:schemeClr val="tx1">
                  <a:lumMod val="65000"/>
                  <a:lumOff val="35000"/>
                </a:schemeClr>
              </a:solidFill>
              <a:latin typeface="BIZ UDPゴシック" panose="020B0400000000000000" pitchFamily="50" charset="-128"/>
              <a:ea typeface="BIZ UDPゴシック" panose="020B0400000000000000" pitchFamily="50" charset="-128"/>
            </a:rPr>
            <a:t>戻る</a:t>
          </a:r>
          <a:endParaRPr kumimoji="1" lang="en-US" altLang="ja-JP" sz="900">
            <a:solidFill>
              <a:schemeClr val="tx1">
                <a:lumMod val="65000"/>
                <a:lumOff val="35000"/>
              </a:schemeClr>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2.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18"/>
  <sheetViews>
    <sheetView tabSelected="1" view="pageBreakPreview" zoomScaleNormal="100" zoomScaleSheetLayoutView="100" workbookViewId="0">
      <selection activeCell="O6" sqref="O6"/>
    </sheetView>
  </sheetViews>
  <sheetFormatPr defaultRowHeight="36" customHeight="1"/>
  <cols>
    <col min="1" max="9" width="9.75" style="2" customWidth="1"/>
    <col min="10" max="10" width="9" style="2"/>
    <col min="11" max="11" width="22.75" style="2" hidden="1" customWidth="1"/>
    <col min="12" max="12" width="0" style="2" hidden="1" customWidth="1"/>
    <col min="13" max="16384" width="9" style="2"/>
  </cols>
  <sheetData>
    <row r="1" spans="1:12" ht="36" customHeight="1" thickTop="1" thickBot="1">
      <c r="K1" s="539">
        <v>45748</v>
      </c>
      <c r="L1" s="540" t="s">
        <v>691</v>
      </c>
    </row>
    <row r="2" spans="1:12" ht="36" customHeight="1" thickTop="1">
      <c r="K2" s="535" t="s">
        <v>692</v>
      </c>
      <c r="L2" s="540"/>
    </row>
    <row r="3" spans="1:12" s="1" customFormat="1" ht="36" customHeight="1">
      <c r="K3" s="541" t="s">
        <v>693</v>
      </c>
      <c r="L3" s="540"/>
    </row>
    <row r="4" spans="1:12" ht="36" customHeight="1">
      <c r="A4" s="555">
        <f>K1</f>
        <v>45748</v>
      </c>
      <c r="B4" s="555"/>
      <c r="C4" s="555"/>
      <c r="D4" s="555"/>
      <c r="E4" s="555"/>
      <c r="F4" s="555"/>
      <c r="G4" s="555"/>
      <c r="H4" s="555"/>
      <c r="I4" s="555"/>
    </row>
    <row r="5" spans="1:12" ht="36" customHeight="1">
      <c r="A5" s="554" t="s">
        <v>408</v>
      </c>
      <c r="B5" s="554"/>
      <c r="C5" s="554"/>
      <c r="D5" s="554"/>
      <c r="E5" s="554"/>
      <c r="F5" s="554"/>
      <c r="G5" s="554"/>
      <c r="H5" s="554"/>
      <c r="I5" s="554"/>
      <c r="J5" s="3"/>
      <c r="K5" s="3"/>
    </row>
    <row r="6" spans="1:12" ht="36" customHeight="1">
      <c r="A6" s="554" t="s">
        <v>409</v>
      </c>
      <c r="B6" s="554"/>
      <c r="C6" s="554"/>
      <c r="D6" s="554"/>
      <c r="E6" s="554"/>
      <c r="F6" s="554"/>
      <c r="G6" s="554"/>
      <c r="H6" s="554"/>
      <c r="I6" s="554"/>
    </row>
    <row r="7" spans="1:12" ht="36" customHeight="1">
      <c r="A7" s="3"/>
      <c r="B7" s="4"/>
      <c r="C7" s="4"/>
      <c r="D7" s="4"/>
      <c r="E7" s="4"/>
      <c r="F7" s="4"/>
      <c r="G7" s="4"/>
      <c r="H7" s="4"/>
      <c r="I7" s="3"/>
    </row>
    <row r="13" spans="1:12" ht="36" customHeight="1">
      <c r="A13" s="556" t="s">
        <v>694</v>
      </c>
      <c r="B13" s="556"/>
      <c r="C13" s="556"/>
      <c r="D13" s="556"/>
      <c r="E13" s="556"/>
      <c r="F13" s="556"/>
      <c r="G13" s="556"/>
      <c r="H13" s="556"/>
      <c r="I13" s="556"/>
    </row>
    <row r="14" spans="1:12" ht="36" customHeight="1">
      <c r="A14" s="558">
        <f>K1</f>
        <v>45748</v>
      </c>
      <c r="B14" s="558"/>
      <c r="C14" s="558"/>
      <c r="D14" s="558"/>
      <c r="E14" s="558"/>
      <c r="F14" s="558"/>
      <c r="G14" s="557" t="s">
        <v>695</v>
      </c>
      <c r="H14" s="557"/>
      <c r="I14" s="557"/>
    </row>
    <row r="15" spans="1:12" ht="36" customHeight="1">
      <c r="A15" s="542"/>
      <c r="B15" s="542"/>
      <c r="C15" s="542"/>
      <c r="D15" s="542"/>
      <c r="E15" s="542"/>
      <c r="F15" s="542"/>
      <c r="G15" s="557"/>
      <c r="H15" s="557"/>
      <c r="I15" s="557"/>
    </row>
    <row r="16" spans="1:12" ht="36" customHeight="1">
      <c r="A16" s="542"/>
      <c r="B16" s="542"/>
      <c r="C16" s="542"/>
      <c r="D16" s="542"/>
      <c r="E16" s="542"/>
      <c r="F16" s="542"/>
      <c r="G16" s="557"/>
      <c r="H16" s="557"/>
      <c r="I16" s="557"/>
    </row>
    <row r="17" spans="1:9" ht="36" customHeight="1">
      <c r="A17" s="543"/>
      <c r="B17" s="543"/>
      <c r="C17" s="543"/>
      <c r="D17" s="543"/>
      <c r="E17" s="543"/>
      <c r="F17" s="543"/>
      <c r="G17" s="544"/>
      <c r="H17" s="544"/>
      <c r="I17" s="544"/>
    </row>
    <row r="18" spans="1:9" ht="36" customHeight="1">
      <c r="A18" s="543"/>
      <c r="B18" s="543"/>
      <c r="C18" s="543"/>
      <c r="D18" s="543"/>
      <c r="E18" s="543"/>
      <c r="F18" s="543"/>
      <c r="G18" s="544"/>
      <c r="H18" s="544"/>
      <c r="I18" s="544"/>
    </row>
  </sheetData>
  <mergeCells count="6">
    <mergeCell ref="A6:I6"/>
    <mergeCell ref="A5:I5"/>
    <mergeCell ref="A4:I4"/>
    <mergeCell ref="A13:I13"/>
    <mergeCell ref="G14:I16"/>
    <mergeCell ref="A14:F14"/>
  </mergeCells>
  <phoneticPr fontId="2"/>
  <pageMargins left="0.78740157480314965" right="0.78740157480314965" top="0.98425196850393704" bottom="0.98425196850393704" header="0.51181102362204722" footer="0.51181102362204722"/>
  <pageSetup paperSize="9" scale="88"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35"/>
  <sheetViews>
    <sheetView view="pageBreakPreview" zoomScaleNormal="100" zoomScaleSheetLayoutView="100" workbookViewId="0">
      <selection sqref="A1:J2"/>
    </sheetView>
  </sheetViews>
  <sheetFormatPr defaultRowHeight="13.5"/>
  <cols>
    <col min="1" max="1" width="6.75" style="495" customWidth="1"/>
    <col min="2" max="2" width="7.5" style="495" customWidth="1"/>
    <col min="3" max="3" width="5.75" style="495" customWidth="1"/>
    <col min="4" max="4" width="10.625" style="495" customWidth="1"/>
    <col min="5" max="10" width="8.625" style="495" customWidth="1"/>
    <col min="11" max="16384" width="9" style="495"/>
  </cols>
  <sheetData>
    <row r="1" spans="1:11" ht="14.25" customHeight="1">
      <c r="A1" s="833" t="s">
        <v>410</v>
      </c>
      <c r="B1" s="694"/>
      <c r="C1" s="694"/>
      <c r="D1" s="694"/>
      <c r="E1" s="694"/>
      <c r="F1" s="694"/>
      <c r="G1" s="694"/>
      <c r="H1" s="694"/>
      <c r="I1" s="694"/>
      <c r="J1" s="694"/>
    </row>
    <row r="2" spans="1:11" ht="33.75" customHeight="1">
      <c r="A2" s="694"/>
      <c r="B2" s="694"/>
      <c r="C2" s="694"/>
      <c r="D2" s="694"/>
      <c r="E2" s="694"/>
      <c r="F2" s="694"/>
      <c r="G2" s="694"/>
      <c r="H2" s="694"/>
      <c r="I2" s="694"/>
      <c r="J2" s="694"/>
    </row>
    <row r="3" spans="1:11" ht="14.25" thickBot="1">
      <c r="A3" s="334"/>
      <c r="B3" s="334"/>
      <c r="C3" s="334"/>
      <c r="D3" s="334"/>
      <c r="E3" s="334"/>
      <c r="F3" s="334"/>
      <c r="G3" s="334"/>
      <c r="H3" s="334"/>
      <c r="I3" s="334"/>
      <c r="J3" s="334"/>
    </row>
    <row r="4" spans="1:11" ht="21" customHeight="1">
      <c r="A4" s="973" t="s">
        <v>411</v>
      </c>
      <c r="B4" s="974"/>
      <c r="C4" s="974"/>
      <c r="D4" s="430" t="s">
        <v>412</v>
      </c>
      <c r="E4" s="975" t="s">
        <v>413</v>
      </c>
      <c r="F4" s="975"/>
      <c r="G4" s="975" t="s">
        <v>414</v>
      </c>
      <c r="H4" s="975"/>
      <c r="I4" s="975" t="s">
        <v>483</v>
      </c>
      <c r="J4" s="976"/>
    </row>
    <row r="5" spans="1:11" ht="22.5" customHeight="1">
      <c r="A5" s="838" t="s">
        <v>415</v>
      </c>
      <c r="B5" s="846"/>
      <c r="C5" s="846"/>
      <c r="D5" s="478" t="s">
        <v>113</v>
      </c>
      <c r="E5" s="971" t="s">
        <v>113</v>
      </c>
      <c r="F5" s="971"/>
      <c r="G5" s="971" t="s">
        <v>113</v>
      </c>
      <c r="H5" s="971"/>
      <c r="I5" s="971" t="s">
        <v>113</v>
      </c>
      <c r="J5" s="972"/>
    </row>
    <row r="6" spans="1:11">
      <c r="A6" s="889" t="s">
        <v>115</v>
      </c>
      <c r="B6" s="890"/>
      <c r="C6" s="890"/>
      <c r="D6" s="890"/>
      <c r="E6" s="834" t="s">
        <v>116</v>
      </c>
      <c r="F6" s="834"/>
      <c r="G6" s="834" t="s">
        <v>116</v>
      </c>
      <c r="H6" s="834"/>
      <c r="I6" s="834" t="s">
        <v>147</v>
      </c>
      <c r="J6" s="835"/>
    </row>
    <row r="7" spans="1:11">
      <c r="A7" s="889"/>
      <c r="B7" s="890"/>
      <c r="C7" s="890"/>
      <c r="D7" s="890"/>
      <c r="E7" s="472" t="s">
        <v>118</v>
      </c>
      <c r="F7" s="472" t="s">
        <v>119</v>
      </c>
      <c r="G7" s="472" t="s">
        <v>118</v>
      </c>
      <c r="H7" s="472" t="s">
        <v>119</v>
      </c>
      <c r="I7" s="472" t="s">
        <v>118</v>
      </c>
      <c r="J7" s="473" t="s">
        <v>119</v>
      </c>
    </row>
    <row r="8" spans="1:11" ht="22.5" customHeight="1">
      <c r="A8" s="966"/>
      <c r="B8" s="967" t="s">
        <v>416</v>
      </c>
      <c r="C8" s="851"/>
      <c r="D8" s="851"/>
      <c r="E8" s="469"/>
      <c r="F8" s="469"/>
      <c r="G8" s="469"/>
      <c r="H8" s="469"/>
      <c r="I8" s="469"/>
      <c r="J8" s="470"/>
    </row>
    <row r="9" spans="1:11" ht="22.5" customHeight="1">
      <c r="A9" s="966"/>
      <c r="B9" s="968" t="s">
        <v>121</v>
      </c>
      <c r="C9" s="969"/>
      <c r="D9" s="970"/>
      <c r="E9" s="469"/>
      <c r="F9" s="469"/>
      <c r="G9" s="469"/>
      <c r="H9" s="469"/>
      <c r="I9" s="469"/>
      <c r="J9" s="470"/>
    </row>
    <row r="10" spans="1:11" ht="22.5" customHeight="1">
      <c r="A10" s="837"/>
      <c r="B10" s="968" t="s">
        <v>417</v>
      </c>
      <c r="C10" s="969"/>
      <c r="D10" s="970"/>
      <c r="E10" s="847"/>
      <c r="F10" s="951"/>
      <c r="G10" s="847"/>
      <c r="H10" s="951"/>
      <c r="I10" s="847"/>
      <c r="J10" s="849"/>
    </row>
    <row r="11" spans="1:11">
      <c r="A11" s="864" t="s">
        <v>418</v>
      </c>
      <c r="B11" s="865"/>
      <c r="C11" s="865"/>
      <c r="D11" s="866"/>
      <c r="E11" s="961" t="s">
        <v>132</v>
      </c>
      <c r="F11" s="961"/>
      <c r="G11" s="962" t="s">
        <v>132</v>
      </c>
      <c r="H11" s="963"/>
      <c r="I11" s="962" t="s">
        <v>132</v>
      </c>
      <c r="J11" s="965"/>
      <c r="K11" s="19"/>
    </row>
    <row r="12" spans="1:11">
      <c r="A12" s="958"/>
      <c r="B12" s="959"/>
      <c r="C12" s="959"/>
      <c r="D12" s="960"/>
      <c r="E12" s="964" t="s">
        <v>419</v>
      </c>
      <c r="F12" s="964"/>
      <c r="G12" s="745" t="s">
        <v>419</v>
      </c>
      <c r="H12" s="747"/>
      <c r="I12" s="745" t="s">
        <v>419</v>
      </c>
      <c r="J12" s="748"/>
      <c r="K12" s="19"/>
    </row>
    <row r="13" spans="1:11" ht="22.5" customHeight="1">
      <c r="A13" s="873" t="s">
        <v>420</v>
      </c>
      <c r="B13" s="871"/>
      <c r="C13" s="871"/>
      <c r="D13" s="872"/>
      <c r="E13" s="847"/>
      <c r="F13" s="951"/>
      <c r="G13" s="847"/>
      <c r="H13" s="951"/>
      <c r="I13" s="847"/>
      <c r="J13" s="849"/>
      <c r="K13" s="19"/>
    </row>
    <row r="14" spans="1:11" ht="22.5" customHeight="1">
      <c r="A14" s="873" t="s">
        <v>421</v>
      </c>
      <c r="B14" s="871"/>
      <c r="C14" s="871"/>
      <c r="D14" s="872"/>
      <c r="E14" s="847"/>
      <c r="F14" s="951"/>
      <c r="G14" s="847"/>
      <c r="H14" s="951"/>
      <c r="I14" s="847"/>
      <c r="J14" s="849"/>
      <c r="K14" s="19"/>
    </row>
    <row r="15" spans="1:11" ht="17.25" customHeight="1">
      <c r="A15" s="850" t="s">
        <v>482</v>
      </c>
      <c r="B15" s="852"/>
      <c r="C15" s="870" t="s">
        <v>129</v>
      </c>
      <c r="D15" s="871"/>
      <c r="E15" s="871"/>
      <c r="F15" s="871"/>
      <c r="G15" s="872"/>
      <c r="H15" s="871" t="s">
        <v>191</v>
      </c>
      <c r="I15" s="871"/>
      <c r="J15" s="895"/>
      <c r="K15" s="19"/>
    </row>
    <row r="16" spans="1:11" ht="22.5" customHeight="1">
      <c r="A16" s="889"/>
      <c r="B16" s="891"/>
      <c r="C16" s="634" t="s">
        <v>422</v>
      </c>
      <c r="D16" s="635"/>
      <c r="E16" s="635"/>
      <c r="F16" s="635"/>
      <c r="G16" s="636"/>
      <c r="H16" s="634"/>
      <c r="I16" s="635"/>
      <c r="J16" s="645"/>
      <c r="K16" s="19"/>
    </row>
    <row r="17" spans="1:18" ht="22.5" customHeight="1">
      <c r="A17" s="889"/>
      <c r="B17" s="891"/>
      <c r="C17" s="634" t="s">
        <v>423</v>
      </c>
      <c r="D17" s="635"/>
      <c r="E17" s="635"/>
      <c r="F17" s="635"/>
      <c r="G17" s="636"/>
      <c r="H17" s="634"/>
      <c r="I17" s="635"/>
      <c r="J17" s="645"/>
    </row>
    <row r="18" spans="1:18" ht="22.5" customHeight="1">
      <c r="A18" s="889"/>
      <c r="B18" s="891"/>
      <c r="C18" s="634" t="s">
        <v>424</v>
      </c>
      <c r="D18" s="635"/>
      <c r="E18" s="635"/>
      <c r="F18" s="635"/>
      <c r="G18" s="636"/>
      <c r="H18" s="634"/>
      <c r="I18" s="635"/>
      <c r="J18" s="645"/>
    </row>
    <row r="19" spans="1:18" ht="22.5" customHeight="1">
      <c r="A19" s="889"/>
      <c r="B19" s="891"/>
      <c r="C19" s="634" t="s">
        <v>186</v>
      </c>
      <c r="D19" s="635"/>
      <c r="E19" s="635"/>
      <c r="F19" s="635"/>
      <c r="G19" s="636"/>
      <c r="H19" s="634"/>
      <c r="I19" s="635"/>
      <c r="J19" s="645"/>
    </row>
    <row r="20" spans="1:18" ht="22.5" customHeight="1">
      <c r="A20" s="889"/>
      <c r="B20" s="891"/>
      <c r="C20" s="634" t="s">
        <v>425</v>
      </c>
      <c r="D20" s="635"/>
      <c r="E20" s="635"/>
      <c r="F20" s="635"/>
      <c r="G20" s="636"/>
      <c r="H20" s="634"/>
      <c r="I20" s="635"/>
      <c r="J20" s="645"/>
    </row>
    <row r="21" spans="1:18" ht="22.5" customHeight="1">
      <c r="A21" s="889"/>
      <c r="B21" s="891"/>
      <c r="C21" s="634" t="s">
        <v>426</v>
      </c>
      <c r="D21" s="635"/>
      <c r="E21" s="635"/>
      <c r="F21" s="635"/>
      <c r="G21" s="636"/>
      <c r="H21" s="634"/>
      <c r="I21" s="635"/>
      <c r="J21" s="645"/>
    </row>
    <row r="22" spans="1:18" ht="22.5" customHeight="1">
      <c r="A22" s="889"/>
      <c r="B22" s="891"/>
      <c r="C22" s="847"/>
      <c r="D22" s="848"/>
      <c r="E22" s="848"/>
      <c r="F22" s="848"/>
      <c r="G22" s="951"/>
      <c r="H22" s="634"/>
      <c r="I22" s="635"/>
      <c r="J22" s="645"/>
    </row>
    <row r="23" spans="1:18" ht="20.100000000000001" customHeight="1">
      <c r="A23" s="952" t="s">
        <v>111</v>
      </c>
      <c r="B23" s="953"/>
      <c r="C23" s="953"/>
      <c r="D23" s="953"/>
      <c r="E23" s="953"/>
      <c r="F23" s="953"/>
      <c r="G23" s="953"/>
      <c r="H23" s="953"/>
      <c r="I23" s="953"/>
      <c r="J23" s="954"/>
      <c r="K23" s="507"/>
      <c r="L23" s="507"/>
      <c r="M23" s="507"/>
      <c r="N23" s="507"/>
      <c r="O23" s="507"/>
      <c r="P23" s="507"/>
      <c r="Q23" s="507"/>
      <c r="R23" s="507"/>
    </row>
    <row r="24" spans="1:18">
      <c r="A24" s="876"/>
      <c r="B24" s="877"/>
      <c r="C24" s="877"/>
      <c r="D24" s="877"/>
      <c r="E24" s="877"/>
      <c r="F24" s="877"/>
      <c r="G24" s="877"/>
      <c r="H24" s="877"/>
      <c r="I24" s="877"/>
      <c r="J24" s="878"/>
      <c r="K24" s="510"/>
      <c r="L24" s="510"/>
      <c r="M24" s="510"/>
      <c r="N24" s="19"/>
      <c r="O24" s="19"/>
      <c r="P24" s="19"/>
      <c r="Q24" s="19"/>
      <c r="R24" s="19"/>
    </row>
    <row r="25" spans="1:18">
      <c r="A25" s="879"/>
      <c r="B25" s="880"/>
      <c r="C25" s="880"/>
      <c r="D25" s="880"/>
      <c r="E25" s="880"/>
      <c r="F25" s="880"/>
      <c r="G25" s="880"/>
      <c r="H25" s="880"/>
      <c r="I25" s="880"/>
      <c r="J25" s="881"/>
      <c r="K25" s="512"/>
      <c r="L25" s="512"/>
      <c r="M25" s="512"/>
      <c r="N25" s="19"/>
      <c r="O25" s="19"/>
      <c r="P25" s="19"/>
      <c r="Q25" s="19"/>
      <c r="R25" s="19"/>
    </row>
    <row r="26" spans="1:18">
      <c r="A26" s="879"/>
      <c r="B26" s="880"/>
      <c r="C26" s="880"/>
      <c r="D26" s="880"/>
      <c r="E26" s="880"/>
      <c r="F26" s="880"/>
      <c r="G26" s="880"/>
      <c r="H26" s="880"/>
      <c r="I26" s="880"/>
      <c r="J26" s="881"/>
      <c r="K26" s="512"/>
      <c r="L26" s="512"/>
      <c r="M26" s="512"/>
      <c r="N26" s="19"/>
      <c r="O26" s="19"/>
      <c r="P26" s="19"/>
      <c r="Q26" s="19"/>
      <c r="R26" s="19"/>
    </row>
    <row r="27" spans="1:18">
      <c r="A27" s="879"/>
      <c r="B27" s="880"/>
      <c r="C27" s="880"/>
      <c r="D27" s="880"/>
      <c r="E27" s="880"/>
      <c r="F27" s="880"/>
      <c r="G27" s="880"/>
      <c r="H27" s="880"/>
      <c r="I27" s="880"/>
      <c r="J27" s="881"/>
      <c r="K27" s="512"/>
      <c r="L27" s="512"/>
      <c r="M27" s="512"/>
      <c r="N27" s="19"/>
      <c r="O27" s="19"/>
      <c r="P27" s="19"/>
      <c r="Q27" s="19"/>
      <c r="R27" s="19"/>
    </row>
    <row r="28" spans="1:18">
      <c r="A28" s="879"/>
      <c r="B28" s="880"/>
      <c r="C28" s="880"/>
      <c r="D28" s="880"/>
      <c r="E28" s="880"/>
      <c r="F28" s="880"/>
      <c r="G28" s="880"/>
      <c r="H28" s="880"/>
      <c r="I28" s="880"/>
      <c r="J28" s="881"/>
      <c r="K28" s="511"/>
      <c r="L28" s="511"/>
      <c r="M28" s="511"/>
      <c r="N28" s="19"/>
      <c r="O28" s="19"/>
      <c r="P28" s="19"/>
      <c r="Q28" s="19"/>
      <c r="R28" s="19"/>
    </row>
    <row r="29" spans="1:18">
      <c r="A29" s="955"/>
      <c r="B29" s="956"/>
      <c r="C29" s="956"/>
      <c r="D29" s="956"/>
      <c r="E29" s="956"/>
      <c r="F29" s="956"/>
      <c r="G29" s="956"/>
      <c r="H29" s="956"/>
      <c r="I29" s="956"/>
      <c r="J29" s="957"/>
      <c r="K29" s="511"/>
      <c r="L29" s="511"/>
      <c r="M29" s="511"/>
      <c r="N29" s="19"/>
      <c r="O29" s="19"/>
      <c r="P29" s="19"/>
      <c r="Q29" s="19"/>
      <c r="R29" s="19"/>
    </row>
    <row r="30" spans="1:18" ht="20.100000000000001" customHeight="1">
      <c r="A30" s="952" t="s">
        <v>427</v>
      </c>
      <c r="B30" s="953"/>
      <c r="C30" s="953"/>
      <c r="D30" s="953"/>
      <c r="E30" s="953"/>
      <c r="F30" s="953"/>
      <c r="G30" s="953"/>
      <c r="H30" s="953"/>
      <c r="I30" s="953"/>
      <c r="J30" s="954"/>
    </row>
    <row r="31" spans="1:18">
      <c r="A31" s="876"/>
      <c r="B31" s="877"/>
      <c r="C31" s="877"/>
      <c r="D31" s="877"/>
      <c r="E31" s="877"/>
      <c r="F31" s="877"/>
      <c r="G31" s="877"/>
      <c r="H31" s="877"/>
      <c r="I31" s="877"/>
      <c r="J31" s="878"/>
    </row>
    <row r="32" spans="1:18">
      <c r="A32" s="879"/>
      <c r="B32" s="880"/>
      <c r="C32" s="880"/>
      <c r="D32" s="880"/>
      <c r="E32" s="880"/>
      <c r="F32" s="880"/>
      <c r="G32" s="880"/>
      <c r="H32" s="880"/>
      <c r="I32" s="880"/>
      <c r="J32" s="881"/>
    </row>
    <row r="33" spans="1:10">
      <c r="A33" s="879"/>
      <c r="B33" s="880"/>
      <c r="C33" s="880"/>
      <c r="D33" s="880"/>
      <c r="E33" s="880"/>
      <c r="F33" s="880"/>
      <c r="G33" s="880"/>
      <c r="H33" s="880"/>
      <c r="I33" s="880"/>
      <c r="J33" s="881"/>
    </row>
    <row r="34" spans="1:10">
      <c r="A34" s="879"/>
      <c r="B34" s="880"/>
      <c r="C34" s="880"/>
      <c r="D34" s="880"/>
      <c r="E34" s="880"/>
      <c r="F34" s="880"/>
      <c r="G34" s="880"/>
      <c r="H34" s="880"/>
      <c r="I34" s="880"/>
      <c r="J34" s="881"/>
    </row>
    <row r="35" spans="1:10" ht="14.25" thickBot="1">
      <c r="A35" s="882"/>
      <c r="B35" s="883"/>
      <c r="C35" s="883"/>
      <c r="D35" s="883"/>
      <c r="E35" s="883"/>
      <c r="F35" s="883"/>
      <c r="G35" s="883"/>
      <c r="H35" s="883"/>
      <c r="I35" s="883"/>
      <c r="J35" s="884"/>
    </row>
  </sheetData>
  <mergeCells count="56">
    <mergeCell ref="A31:J35"/>
    <mergeCell ref="H17:J17"/>
    <mergeCell ref="H18:J18"/>
    <mergeCell ref="H19:J19"/>
    <mergeCell ref="H20:J20"/>
    <mergeCell ref="H21:J21"/>
    <mergeCell ref="H22:J22"/>
    <mergeCell ref="C21:G21"/>
    <mergeCell ref="C22:G22"/>
    <mergeCell ref="A1:J2"/>
    <mergeCell ref="A4:C4"/>
    <mergeCell ref="E4:F4"/>
    <mergeCell ref="G4:H4"/>
    <mergeCell ref="I4:J4"/>
    <mergeCell ref="A5:C5"/>
    <mergeCell ref="E5:F5"/>
    <mergeCell ref="G5:H5"/>
    <mergeCell ref="I5:J5"/>
    <mergeCell ref="A6:D7"/>
    <mergeCell ref="E6:F6"/>
    <mergeCell ref="G6:H6"/>
    <mergeCell ref="I6:J6"/>
    <mergeCell ref="G10:H10"/>
    <mergeCell ref="I10:J10"/>
    <mergeCell ref="A11:D12"/>
    <mergeCell ref="E11:F11"/>
    <mergeCell ref="G11:H11"/>
    <mergeCell ref="E12:F12"/>
    <mergeCell ref="G12:H12"/>
    <mergeCell ref="I11:J11"/>
    <mergeCell ref="I12:J12"/>
    <mergeCell ref="A8:A10"/>
    <mergeCell ref="B8:D8"/>
    <mergeCell ref="B9:D9"/>
    <mergeCell ref="B10:D10"/>
    <mergeCell ref="E10:F10"/>
    <mergeCell ref="A13:D13"/>
    <mergeCell ref="E13:F13"/>
    <mergeCell ref="G13:H13"/>
    <mergeCell ref="I13:J13"/>
    <mergeCell ref="A14:D14"/>
    <mergeCell ref="E14:F14"/>
    <mergeCell ref="I14:J14"/>
    <mergeCell ref="H16:J16"/>
    <mergeCell ref="G14:H14"/>
    <mergeCell ref="A23:J23"/>
    <mergeCell ref="A30:J30"/>
    <mergeCell ref="A15:B22"/>
    <mergeCell ref="C15:G15"/>
    <mergeCell ref="H15:J15"/>
    <mergeCell ref="C16:G16"/>
    <mergeCell ref="C17:G17"/>
    <mergeCell ref="C18:G18"/>
    <mergeCell ref="C19:G19"/>
    <mergeCell ref="C20:G20"/>
    <mergeCell ref="A24:J29"/>
  </mergeCells>
  <phoneticPr fontId="2"/>
  <pageMargins left="0.78740157480314965" right="0.78740157480314965" top="0.98425196850393704" bottom="0.98425196850393704" header="0.51181102362204722" footer="0.51181102362204722"/>
  <pageSetup paperSize="9" scale="88" orientation="portrait" r:id="rId1"/>
  <headerFooter alignWithMargins="0">
    <oddHeader>&amp;R&amp;"BIZ UDPゴシック,標準"&amp;A</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47"/>
  <sheetViews>
    <sheetView view="pageBreakPreview" zoomScaleNormal="100" zoomScaleSheetLayoutView="100" workbookViewId="0">
      <selection sqref="A1:L2"/>
    </sheetView>
  </sheetViews>
  <sheetFormatPr defaultRowHeight="13.5"/>
  <cols>
    <col min="1" max="1" width="7.25" style="495" customWidth="1"/>
    <col min="2" max="2" width="5.875" style="495" customWidth="1"/>
    <col min="3" max="3" width="4.125" style="495" customWidth="1"/>
    <col min="4" max="4" width="13.5" style="495" customWidth="1"/>
    <col min="5" max="12" width="8.625" style="495" customWidth="1"/>
    <col min="13" max="15" width="9" style="495"/>
    <col min="16" max="16" width="31.875" style="495" customWidth="1"/>
    <col min="17" max="16384" width="9" style="495"/>
  </cols>
  <sheetData>
    <row r="1" spans="1:12">
      <c r="A1" s="833" t="s">
        <v>317</v>
      </c>
      <c r="B1" s="694"/>
      <c r="C1" s="694"/>
      <c r="D1" s="694"/>
      <c r="E1" s="694"/>
      <c r="F1" s="694"/>
      <c r="G1" s="694"/>
      <c r="H1" s="694"/>
      <c r="I1" s="694"/>
      <c r="J1" s="694"/>
      <c r="K1" s="694"/>
      <c r="L1" s="694"/>
    </row>
    <row r="2" spans="1:12" ht="32.25" customHeight="1">
      <c r="A2" s="694"/>
      <c r="B2" s="694"/>
      <c r="C2" s="694"/>
      <c r="D2" s="694"/>
      <c r="E2" s="694"/>
      <c r="F2" s="694"/>
      <c r="G2" s="694"/>
      <c r="H2" s="694"/>
      <c r="I2" s="694"/>
      <c r="J2" s="694"/>
      <c r="K2" s="694"/>
      <c r="L2" s="694"/>
    </row>
    <row r="3" spans="1:12" ht="14.25" thickBot="1">
      <c r="A3" s="431"/>
      <c r="B3" s="334"/>
      <c r="C3" s="334"/>
      <c r="D3" s="334"/>
      <c r="E3" s="334"/>
      <c r="F3" s="334"/>
      <c r="G3" s="334"/>
      <c r="H3" s="334"/>
      <c r="I3" s="334"/>
      <c r="J3" s="334"/>
      <c r="K3" s="334"/>
      <c r="L3" s="334"/>
    </row>
    <row r="4" spans="1:12" ht="21.95" customHeight="1">
      <c r="A4" s="886" t="s">
        <v>318</v>
      </c>
      <c r="B4" s="844"/>
      <c r="C4" s="844"/>
      <c r="D4" s="845"/>
      <c r="E4" s="329" t="s">
        <v>319</v>
      </c>
      <c r="F4" s="330"/>
      <c r="G4" s="330"/>
      <c r="H4" s="330"/>
      <c r="I4" s="988" t="s">
        <v>320</v>
      </c>
      <c r="J4" s="988"/>
      <c r="K4" s="988"/>
      <c r="L4" s="989"/>
    </row>
    <row r="5" spans="1:12" ht="21" customHeight="1">
      <c r="A5" s="952" t="s">
        <v>321</v>
      </c>
      <c r="B5" s="953"/>
      <c r="C5" s="953"/>
      <c r="D5" s="818"/>
      <c r="E5" s="847" t="s">
        <v>322</v>
      </c>
      <c r="F5" s="848"/>
      <c r="G5" s="848"/>
      <c r="H5" s="848"/>
      <c r="I5" s="848"/>
      <c r="J5" s="848"/>
      <c r="K5" s="848"/>
      <c r="L5" s="849"/>
    </row>
    <row r="6" spans="1:12" ht="30" hidden="1" customHeight="1">
      <c r="A6" s="995" t="s">
        <v>323</v>
      </c>
      <c r="B6" s="397" t="s">
        <v>208</v>
      </c>
      <c r="C6" s="398"/>
      <c r="D6" s="399"/>
      <c r="E6" s="432"/>
      <c r="F6" s="433"/>
      <c r="G6" s="6"/>
      <c r="H6" s="847" t="s">
        <v>209</v>
      </c>
      <c r="I6" s="848"/>
      <c r="J6" s="951"/>
      <c r="K6" s="466"/>
      <c r="L6" s="477"/>
    </row>
    <row r="7" spans="1:12" ht="27.75" hidden="1" customHeight="1">
      <c r="A7" s="996"/>
      <c r="B7" s="401" t="s">
        <v>324</v>
      </c>
      <c r="C7" s="400"/>
      <c r="D7" s="400"/>
      <c r="E7" s="594"/>
      <c r="F7" s="824"/>
      <c r="G7" s="994"/>
      <c r="H7" s="690" t="s">
        <v>211</v>
      </c>
      <c r="I7" s="691"/>
      <c r="J7" s="692"/>
      <c r="K7" s="594"/>
      <c r="L7" s="825"/>
    </row>
    <row r="8" spans="1:12" ht="22.5" customHeight="1">
      <c r="A8" s="873" t="s">
        <v>325</v>
      </c>
      <c r="B8" s="871"/>
      <c r="C8" s="871"/>
      <c r="D8" s="872"/>
      <c r="E8" s="670" t="s">
        <v>485</v>
      </c>
      <c r="F8" s="722"/>
      <c r="G8" s="722"/>
      <c r="H8" s="722"/>
      <c r="I8" s="722"/>
      <c r="J8" s="722"/>
      <c r="K8" s="722"/>
      <c r="L8" s="723"/>
    </row>
    <row r="9" spans="1:12" ht="22.5" customHeight="1" thickBot="1">
      <c r="A9" s="952" t="s">
        <v>326</v>
      </c>
      <c r="B9" s="953"/>
      <c r="C9" s="953"/>
      <c r="D9" s="818"/>
      <c r="E9" s="670" t="s">
        <v>92</v>
      </c>
      <c r="F9" s="722"/>
      <c r="G9" s="722"/>
      <c r="H9" s="722"/>
      <c r="I9" s="722"/>
      <c r="J9" s="722"/>
      <c r="K9" s="722"/>
      <c r="L9" s="723"/>
    </row>
    <row r="10" spans="1:12" ht="39.950000000000003" customHeight="1">
      <c r="A10" s="999" t="s">
        <v>327</v>
      </c>
      <c r="B10" s="1000"/>
      <c r="C10" s="1000"/>
      <c r="D10" s="1001"/>
      <c r="E10" s="1005" t="s">
        <v>469</v>
      </c>
      <c r="F10" s="1006"/>
      <c r="G10" s="1007" t="s">
        <v>328</v>
      </c>
      <c r="H10" s="1008"/>
      <c r="I10" s="1005" t="s">
        <v>329</v>
      </c>
      <c r="J10" s="1006"/>
      <c r="K10" s="843" t="s">
        <v>330</v>
      </c>
      <c r="L10" s="887"/>
    </row>
    <row r="11" spans="1:12" ht="20.100000000000001" customHeight="1">
      <c r="A11" s="1002"/>
      <c r="B11" s="1003"/>
      <c r="C11" s="1003"/>
      <c r="D11" s="1004"/>
      <c r="E11" s="467" t="s">
        <v>212</v>
      </c>
      <c r="F11" s="481" t="s">
        <v>213</v>
      </c>
      <c r="G11" s="467" t="s">
        <v>212</v>
      </c>
      <c r="H11" s="481" t="s">
        <v>213</v>
      </c>
      <c r="I11" s="467" t="s">
        <v>212</v>
      </c>
      <c r="J11" s="481" t="s">
        <v>213</v>
      </c>
      <c r="K11" s="467" t="s">
        <v>212</v>
      </c>
      <c r="L11" s="480" t="s">
        <v>213</v>
      </c>
    </row>
    <row r="12" spans="1:12" ht="20.100000000000001" customHeight="1">
      <c r="A12" s="483"/>
      <c r="B12" s="997" t="s">
        <v>214</v>
      </c>
      <c r="C12" s="998"/>
      <c r="D12" s="998"/>
      <c r="E12" s="440"/>
      <c r="F12" s="440"/>
      <c r="G12" s="440"/>
      <c r="H12" s="440"/>
      <c r="I12" s="440"/>
      <c r="J12" s="463"/>
      <c r="K12" s="440"/>
      <c r="L12" s="465"/>
    </row>
    <row r="13" spans="1:12" ht="20.100000000000001" customHeight="1">
      <c r="A13" s="434"/>
      <c r="B13" s="990" t="s">
        <v>215</v>
      </c>
      <c r="C13" s="991"/>
      <c r="D13" s="991"/>
      <c r="E13" s="335"/>
      <c r="F13" s="335"/>
      <c r="G13" s="11"/>
      <c r="H13" s="11"/>
      <c r="I13" s="435"/>
      <c r="J13" s="435"/>
      <c r="K13" s="11"/>
      <c r="L13" s="436"/>
    </row>
    <row r="14" spans="1:12" ht="20.100000000000001" customHeight="1">
      <c r="A14" s="820" t="s">
        <v>216</v>
      </c>
      <c r="B14" s="821"/>
      <c r="C14" s="821"/>
      <c r="D14" s="793"/>
      <c r="E14" s="1009" t="s">
        <v>331</v>
      </c>
      <c r="F14" s="1010"/>
      <c r="G14" s="980"/>
      <c r="H14" s="981"/>
      <c r="I14" s="980"/>
      <c r="J14" s="981"/>
      <c r="K14" s="980"/>
      <c r="L14" s="984"/>
    </row>
    <row r="15" spans="1:12" ht="20.100000000000001" customHeight="1">
      <c r="A15" s="1002"/>
      <c r="B15" s="1003"/>
      <c r="C15" s="1003"/>
      <c r="D15" s="1004"/>
      <c r="E15" s="1011"/>
      <c r="F15" s="1012"/>
      <c r="G15" s="982"/>
      <c r="H15" s="983"/>
      <c r="I15" s="982"/>
      <c r="J15" s="983"/>
      <c r="K15" s="982"/>
      <c r="L15" s="985"/>
    </row>
    <row r="16" spans="1:12" ht="20.100000000000001" customHeight="1">
      <c r="A16" s="1002"/>
      <c r="B16" s="1003"/>
      <c r="C16" s="1003"/>
      <c r="D16" s="1004"/>
      <c r="E16" s="467" t="s">
        <v>212</v>
      </c>
      <c r="F16" s="481" t="s">
        <v>213</v>
      </c>
      <c r="G16" s="982"/>
      <c r="H16" s="983"/>
      <c r="I16" s="982"/>
      <c r="J16" s="983"/>
      <c r="K16" s="982"/>
      <c r="L16" s="985"/>
    </row>
    <row r="17" spans="1:12" ht="20.100000000000001" customHeight="1">
      <c r="A17" s="381"/>
      <c r="B17" s="997" t="s">
        <v>214</v>
      </c>
      <c r="C17" s="998"/>
      <c r="D17" s="998"/>
      <c r="E17" s="437"/>
      <c r="F17" s="437"/>
      <c r="G17" s="982"/>
      <c r="H17" s="983"/>
      <c r="I17" s="982"/>
      <c r="J17" s="983"/>
      <c r="K17" s="982"/>
      <c r="L17" s="985"/>
    </row>
    <row r="18" spans="1:12" ht="20.100000000000001" customHeight="1">
      <c r="A18" s="382"/>
      <c r="B18" s="990" t="s">
        <v>215</v>
      </c>
      <c r="C18" s="991"/>
      <c r="D18" s="991"/>
      <c r="E18" s="438"/>
      <c r="F18" s="438"/>
      <c r="G18" s="982"/>
      <c r="H18" s="983"/>
      <c r="I18" s="982"/>
      <c r="J18" s="983"/>
      <c r="K18" s="982"/>
      <c r="L18" s="985"/>
    </row>
    <row r="19" spans="1:12" ht="18.75" customHeight="1">
      <c r="A19" s="995" t="s">
        <v>332</v>
      </c>
      <c r="B19" s="1026" t="s">
        <v>333</v>
      </c>
      <c r="C19" s="1027"/>
      <c r="D19" s="1027"/>
      <c r="E19" s="1027"/>
      <c r="F19" s="1027"/>
      <c r="G19" s="1027"/>
      <c r="H19" s="1027"/>
      <c r="I19" s="1027"/>
      <c r="J19" s="1027"/>
      <c r="K19" s="1027"/>
      <c r="L19" s="1028"/>
    </row>
    <row r="20" spans="1:12" ht="18.75" customHeight="1">
      <c r="A20" s="1020"/>
      <c r="B20" s="992" t="s">
        <v>334</v>
      </c>
      <c r="C20" s="993"/>
      <c r="D20" s="993"/>
      <c r="E20" s="986" t="s">
        <v>335</v>
      </c>
      <c r="F20" s="986"/>
      <c r="G20" s="986"/>
      <c r="H20" s="986"/>
      <c r="I20" s="986"/>
      <c r="J20" s="986"/>
      <c r="K20" s="986"/>
      <c r="L20" s="987"/>
    </row>
    <row r="21" spans="1:12" ht="18.75" customHeight="1">
      <c r="A21" s="1020"/>
      <c r="B21" s="992" t="s">
        <v>336</v>
      </c>
      <c r="C21" s="993"/>
      <c r="D21" s="993"/>
      <c r="E21" s="986" t="s">
        <v>337</v>
      </c>
      <c r="F21" s="986"/>
      <c r="G21" s="986"/>
      <c r="H21" s="986"/>
      <c r="I21" s="986"/>
      <c r="J21" s="986"/>
      <c r="K21" s="986"/>
      <c r="L21" s="987"/>
    </row>
    <row r="22" spans="1:12" ht="18.75" customHeight="1">
      <c r="A22" s="1020"/>
      <c r="B22" s="992" t="s">
        <v>338</v>
      </c>
      <c r="C22" s="993"/>
      <c r="D22" s="993"/>
      <c r="E22" s="986" t="s">
        <v>339</v>
      </c>
      <c r="F22" s="986"/>
      <c r="G22" s="986"/>
      <c r="H22" s="986"/>
      <c r="I22" s="986"/>
      <c r="J22" s="986"/>
      <c r="K22" s="986"/>
      <c r="L22" s="987"/>
    </row>
    <row r="23" spans="1:12" ht="18.75" customHeight="1">
      <c r="A23" s="1020"/>
      <c r="B23" s="1024" t="s">
        <v>340</v>
      </c>
      <c r="C23" s="1025"/>
      <c r="D23" s="1025"/>
      <c r="E23" s="1022" t="s">
        <v>341</v>
      </c>
      <c r="F23" s="1022"/>
      <c r="G23" s="1022"/>
      <c r="H23" s="1022"/>
      <c r="I23" s="1022"/>
      <c r="J23" s="1022"/>
      <c r="K23" s="1022"/>
      <c r="L23" s="1023"/>
    </row>
    <row r="24" spans="1:12" ht="18.95" customHeight="1">
      <c r="A24" s="1020"/>
      <c r="B24" s="1016" t="s">
        <v>342</v>
      </c>
      <c r="C24" s="977" t="s">
        <v>343</v>
      </c>
      <c r="D24" s="978"/>
      <c r="E24" s="978"/>
      <c r="F24" s="978"/>
      <c r="G24" s="978"/>
      <c r="H24" s="978"/>
      <c r="I24" s="978"/>
      <c r="J24" s="978"/>
      <c r="K24" s="978"/>
      <c r="L24" s="979"/>
    </row>
    <row r="25" spans="1:12" ht="18.95" customHeight="1">
      <c r="A25" s="1020"/>
      <c r="B25" s="1017"/>
      <c r="C25" s="1029"/>
      <c r="D25" s="1030"/>
      <c r="E25" s="1030"/>
      <c r="F25" s="1030"/>
      <c r="G25" s="1030"/>
      <c r="H25" s="1030"/>
      <c r="I25" s="1030"/>
      <c r="J25" s="1030"/>
      <c r="K25" s="1030"/>
      <c r="L25" s="1031"/>
    </row>
    <row r="26" spans="1:12" ht="18.95" customHeight="1">
      <c r="A26" s="1020"/>
      <c r="B26" s="1017"/>
      <c r="C26" s="1032"/>
      <c r="D26" s="1033"/>
      <c r="E26" s="1033"/>
      <c r="F26" s="1033"/>
      <c r="G26" s="1033"/>
      <c r="H26" s="1033"/>
      <c r="I26" s="1033"/>
      <c r="J26" s="1033"/>
      <c r="K26" s="1033"/>
      <c r="L26" s="1034"/>
    </row>
    <row r="27" spans="1:12" ht="27.75" customHeight="1">
      <c r="A27" s="1020"/>
      <c r="B27" s="1017"/>
      <c r="C27" s="1035"/>
      <c r="D27" s="1036"/>
      <c r="E27" s="1036"/>
      <c r="F27" s="1036"/>
      <c r="G27" s="1036"/>
      <c r="H27" s="1036"/>
      <c r="I27" s="1036"/>
      <c r="J27" s="1036"/>
      <c r="K27" s="1036"/>
      <c r="L27" s="1037"/>
    </row>
    <row r="28" spans="1:12" ht="18.95" customHeight="1">
      <c r="A28" s="1020"/>
      <c r="B28" s="1016" t="s">
        <v>344</v>
      </c>
      <c r="C28" s="977" t="s">
        <v>345</v>
      </c>
      <c r="D28" s="978"/>
      <c r="E28" s="978"/>
      <c r="F28" s="978"/>
      <c r="G28" s="978"/>
      <c r="H28" s="978"/>
      <c r="I28" s="978"/>
      <c r="J28" s="978"/>
      <c r="K28" s="978"/>
      <c r="L28" s="979"/>
    </row>
    <row r="29" spans="1:12" ht="18.95" customHeight="1">
      <c r="A29" s="1020"/>
      <c r="B29" s="1017"/>
      <c r="C29" s="1013" t="s">
        <v>346</v>
      </c>
      <c r="D29" s="1014"/>
      <c r="E29" s="1014"/>
      <c r="F29" s="1014"/>
      <c r="G29" s="1014"/>
      <c r="H29" s="1014"/>
      <c r="I29" s="1014"/>
      <c r="J29" s="1014"/>
      <c r="K29" s="1014"/>
      <c r="L29" s="1015"/>
    </row>
    <row r="30" spans="1:12" ht="18.95" customHeight="1">
      <c r="A30" s="1020"/>
      <c r="B30" s="1017"/>
      <c r="C30" s="977"/>
      <c r="D30" s="978"/>
      <c r="E30" s="978"/>
      <c r="F30" s="978"/>
      <c r="G30" s="978"/>
      <c r="H30" s="978"/>
      <c r="I30" s="978"/>
      <c r="J30" s="978"/>
      <c r="K30" s="978"/>
      <c r="L30" s="979"/>
    </row>
    <row r="31" spans="1:12" ht="18.95" customHeight="1">
      <c r="A31" s="1020"/>
      <c r="B31" s="1017"/>
      <c r="C31" s="1013"/>
      <c r="D31" s="1014"/>
      <c r="E31" s="1014"/>
      <c r="F31" s="1014"/>
      <c r="G31" s="1014"/>
      <c r="H31" s="1014"/>
      <c r="I31" s="1014"/>
      <c r="J31" s="1014"/>
      <c r="K31" s="1014"/>
      <c r="L31" s="1015"/>
    </row>
    <row r="32" spans="1:12" ht="18.95" customHeight="1">
      <c r="A32" s="1021"/>
      <c r="B32" s="1018"/>
      <c r="C32" s="1038"/>
      <c r="D32" s="732"/>
      <c r="E32" s="732"/>
      <c r="F32" s="732"/>
      <c r="G32" s="732"/>
      <c r="H32" s="732"/>
      <c r="I32" s="732"/>
      <c r="J32" s="732"/>
      <c r="K32" s="732"/>
      <c r="L32" s="1039"/>
    </row>
    <row r="33" spans="1:18" ht="18.95" customHeight="1">
      <c r="A33" s="995" t="s">
        <v>347</v>
      </c>
      <c r="B33" s="1043" t="s">
        <v>348</v>
      </c>
      <c r="C33" s="1043"/>
      <c r="D33" s="1043"/>
      <c r="E33" s="1043"/>
      <c r="F33" s="1043"/>
      <c r="G33" s="1043"/>
      <c r="H33" s="1043"/>
      <c r="I33" s="1043"/>
      <c r="J33" s="1043"/>
      <c r="K33" s="1043"/>
      <c r="L33" s="439"/>
    </row>
    <row r="34" spans="1:18" ht="18.95" customHeight="1">
      <c r="A34" s="1020"/>
      <c r="B34" s="1044" t="s">
        <v>349</v>
      </c>
      <c r="C34" s="1044"/>
      <c r="D34" s="1044"/>
      <c r="E34" s="1044"/>
      <c r="F34" s="1044"/>
      <c r="G34" s="1044"/>
      <c r="H34" s="1044"/>
      <c r="I34" s="1044"/>
      <c r="J34" s="1044"/>
      <c r="K34" s="1044"/>
      <c r="L34" s="1045"/>
    </row>
    <row r="35" spans="1:18" ht="18.95" customHeight="1">
      <c r="A35" s="1020"/>
      <c r="B35" s="1046" t="s">
        <v>350</v>
      </c>
      <c r="C35" s="1046"/>
      <c r="D35" s="1046"/>
      <c r="E35" s="1046"/>
      <c r="F35" s="1046"/>
      <c r="G35" s="1046"/>
      <c r="H35" s="1046"/>
      <c r="I35" s="1046"/>
      <c r="J35" s="1046"/>
      <c r="K35" s="1046"/>
      <c r="L35" s="1047"/>
    </row>
    <row r="36" spans="1:18" ht="18.95" customHeight="1">
      <c r="A36" s="1020"/>
      <c r="B36" s="1048" t="s">
        <v>351</v>
      </c>
      <c r="C36" s="1048"/>
      <c r="D36" s="1048"/>
      <c r="E36" s="1048"/>
      <c r="F36" s="1048"/>
      <c r="G36" s="1048"/>
      <c r="H36" s="1048"/>
      <c r="I36" s="1048"/>
      <c r="J36" s="1048"/>
      <c r="K36" s="1048"/>
      <c r="L36" s="1049"/>
    </row>
    <row r="37" spans="1:18" ht="18.95" customHeight="1">
      <c r="A37" s="1020"/>
      <c r="B37" s="977"/>
      <c r="C37" s="978"/>
      <c r="D37" s="978"/>
      <c r="E37" s="978"/>
      <c r="F37" s="978"/>
      <c r="G37" s="978"/>
      <c r="H37" s="978"/>
      <c r="I37" s="978"/>
      <c r="J37" s="978"/>
      <c r="K37" s="978"/>
      <c r="L37" s="979"/>
    </row>
    <row r="38" spans="1:18" ht="18.95" customHeight="1">
      <c r="A38" s="1020"/>
      <c r="B38" s="1013"/>
      <c r="C38" s="1014"/>
      <c r="D38" s="1014"/>
      <c r="E38" s="1014"/>
      <c r="F38" s="1014"/>
      <c r="G38" s="1014"/>
      <c r="H38" s="1014"/>
      <c r="I38" s="1014"/>
      <c r="J38" s="1014"/>
      <c r="K38" s="1014"/>
      <c r="L38" s="1015"/>
    </row>
    <row r="39" spans="1:18" ht="18.95" customHeight="1">
      <c r="A39" s="1021"/>
      <c r="B39" s="1038"/>
      <c r="C39" s="732"/>
      <c r="D39" s="732"/>
      <c r="E39" s="732"/>
      <c r="F39" s="732"/>
      <c r="G39" s="732"/>
      <c r="H39" s="732"/>
      <c r="I39" s="732"/>
      <c r="J39" s="732"/>
      <c r="K39" s="732"/>
      <c r="L39" s="1039"/>
    </row>
    <row r="40" spans="1:18" ht="18.95" customHeight="1">
      <c r="A40" s="952" t="s">
        <v>309</v>
      </c>
      <c r="B40" s="953"/>
      <c r="C40" s="953"/>
      <c r="D40" s="818"/>
      <c r="E40" s="847" t="s">
        <v>352</v>
      </c>
      <c r="F40" s="848"/>
      <c r="G40" s="848"/>
      <c r="H40" s="848"/>
      <c r="I40" s="848"/>
      <c r="J40" s="848"/>
      <c r="K40" s="848"/>
      <c r="L40" s="849"/>
      <c r="M40" s="19"/>
    </row>
    <row r="41" spans="1:18" ht="18.95" customHeight="1">
      <c r="A41" s="952" t="s">
        <v>310</v>
      </c>
      <c r="B41" s="953"/>
      <c r="C41" s="953"/>
      <c r="D41" s="818"/>
      <c r="E41" s="847"/>
      <c r="F41" s="848"/>
      <c r="G41" s="848"/>
      <c r="H41" s="848"/>
      <c r="I41" s="848"/>
      <c r="J41" s="848"/>
      <c r="K41" s="848"/>
      <c r="L41" s="849"/>
      <c r="M41" s="19"/>
    </row>
    <row r="42" spans="1:18" ht="18.95" customHeight="1">
      <c r="A42" s="850" t="s">
        <v>484</v>
      </c>
      <c r="B42" s="851"/>
      <c r="C42" s="852"/>
      <c r="D42" s="834" t="s">
        <v>129</v>
      </c>
      <c r="E42" s="834"/>
      <c r="F42" s="834"/>
      <c r="G42" s="834"/>
      <c r="H42" s="834"/>
      <c r="I42" s="870" t="s">
        <v>191</v>
      </c>
      <c r="J42" s="871"/>
      <c r="K42" s="871"/>
      <c r="L42" s="895"/>
    </row>
    <row r="43" spans="1:18" ht="18.95" customHeight="1">
      <c r="A43" s="889"/>
      <c r="B43" s="890"/>
      <c r="C43" s="891"/>
      <c r="D43" s="706"/>
      <c r="E43" s="1019"/>
      <c r="F43" s="1019"/>
      <c r="G43" s="1019"/>
      <c r="H43" s="1019"/>
      <c r="I43" s="856"/>
      <c r="J43" s="856"/>
      <c r="K43" s="856"/>
      <c r="L43" s="857"/>
    </row>
    <row r="44" spans="1:18" ht="18.95" customHeight="1">
      <c r="A44" s="889"/>
      <c r="B44" s="890"/>
      <c r="C44" s="891"/>
      <c r="D44" s="856"/>
      <c r="E44" s="856"/>
      <c r="F44" s="856"/>
      <c r="G44" s="856"/>
      <c r="H44" s="856"/>
      <c r="I44" s="856"/>
      <c r="J44" s="856"/>
      <c r="K44" s="856"/>
      <c r="L44" s="857"/>
    </row>
    <row r="45" spans="1:18" ht="18.95" customHeight="1">
      <c r="A45" s="1040" t="s">
        <v>111</v>
      </c>
      <c r="B45" s="1041"/>
      <c r="C45" s="1041"/>
      <c r="D45" s="1041"/>
      <c r="E45" s="1041"/>
      <c r="F45" s="1041"/>
      <c r="G45" s="1041"/>
      <c r="H45" s="1041"/>
      <c r="I45" s="1041"/>
      <c r="J45" s="1041"/>
      <c r="K45" s="1041"/>
      <c r="L45" s="1042"/>
      <c r="M45" s="507"/>
      <c r="N45" s="507"/>
      <c r="O45" s="507"/>
      <c r="P45" s="507"/>
      <c r="Q45" s="507"/>
      <c r="R45" s="507"/>
    </row>
    <row r="46" spans="1:18" ht="22.5" customHeight="1">
      <c r="A46" s="934"/>
      <c r="B46" s="935"/>
      <c r="C46" s="935"/>
      <c r="D46" s="935"/>
      <c r="E46" s="935"/>
      <c r="F46" s="935"/>
      <c r="G46" s="935"/>
      <c r="H46" s="935"/>
      <c r="I46" s="935"/>
      <c r="J46" s="935"/>
      <c r="K46" s="935"/>
      <c r="L46" s="936"/>
      <c r="M46" s="510"/>
      <c r="N46" s="19"/>
      <c r="O46" s="19"/>
      <c r="P46" s="19"/>
      <c r="Q46" s="19"/>
      <c r="R46" s="19"/>
    </row>
    <row r="47" spans="1:18" ht="22.5" customHeight="1" thickBot="1">
      <c r="A47" s="940"/>
      <c r="B47" s="941"/>
      <c r="C47" s="941"/>
      <c r="D47" s="941"/>
      <c r="E47" s="941"/>
      <c r="F47" s="941"/>
      <c r="G47" s="941"/>
      <c r="H47" s="941"/>
      <c r="I47" s="941"/>
      <c r="J47" s="941"/>
      <c r="K47" s="941"/>
      <c r="L47" s="942"/>
      <c r="M47" s="511"/>
      <c r="N47" s="19"/>
      <c r="O47" s="19"/>
      <c r="P47" s="19"/>
      <c r="Q47" s="19"/>
      <c r="R47" s="19"/>
    </row>
  </sheetData>
  <mergeCells count="64">
    <mergeCell ref="C25:L27"/>
    <mergeCell ref="C30:L32"/>
    <mergeCell ref="B37:L39"/>
    <mergeCell ref="A45:L45"/>
    <mergeCell ref="A40:D40"/>
    <mergeCell ref="E40:L40"/>
    <mergeCell ref="A41:D41"/>
    <mergeCell ref="E41:L41"/>
    <mergeCell ref="A42:C44"/>
    <mergeCell ref="A33:A39"/>
    <mergeCell ref="B33:K33"/>
    <mergeCell ref="B34:L34"/>
    <mergeCell ref="B35:L35"/>
    <mergeCell ref="B36:L36"/>
    <mergeCell ref="A46:L47"/>
    <mergeCell ref="D44:H44"/>
    <mergeCell ref="C28:L28"/>
    <mergeCell ref="C29:L29"/>
    <mergeCell ref="I44:L44"/>
    <mergeCell ref="B28:B32"/>
    <mergeCell ref="D42:H42"/>
    <mergeCell ref="I42:L42"/>
    <mergeCell ref="D43:H43"/>
    <mergeCell ref="I43:L43"/>
    <mergeCell ref="A19:A32"/>
    <mergeCell ref="E23:L23"/>
    <mergeCell ref="B22:D22"/>
    <mergeCell ref="B23:D23"/>
    <mergeCell ref="B19:L19"/>
    <mergeCell ref="B24:B27"/>
    <mergeCell ref="E21:L21"/>
    <mergeCell ref="A10:D11"/>
    <mergeCell ref="E10:F10"/>
    <mergeCell ref="G10:H10"/>
    <mergeCell ref="I10:J10"/>
    <mergeCell ref="K10:L10"/>
    <mergeCell ref="B12:D12"/>
    <mergeCell ref="B13:D13"/>
    <mergeCell ref="A14:D16"/>
    <mergeCell ref="E14:F15"/>
    <mergeCell ref="G14:H18"/>
    <mergeCell ref="A1:L2"/>
    <mergeCell ref="K7:L7"/>
    <mergeCell ref="B17:D17"/>
    <mergeCell ref="H6:J6"/>
    <mergeCell ref="H7:J7"/>
    <mergeCell ref="E5:L5"/>
    <mergeCell ref="E8:L8"/>
    <mergeCell ref="C24:L24"/>
    <mergeCell ref="I14:J18"/>
    <mergeCell ref="K14:L18"/>
    <mergeCell ref="E22:L22"/>
    <mergeCell ref="A4:D4"/>
    <mergeCell ref="I4:L4"/>
    <mergeCell ref="A9:D9"/>
    <mergeCell ref="E9:L9"/>
    <mergeCell ref="B18:D18"/>
    <mergeCell ref="B21:D21"/>
    <mergeCell ref="E7:G7"/>
    <mergeCell ref="A5:D5"/>
    <mergeCell ref="A6:A7"/>
    <mergeCell ref="A8:D8"/>
    <mergeCell ref="B20:D20"/>
    <mergeCell ref="E20:L20"/>
  </mergeCells>
  <phoneticPr fontId="2"/>
  <pageMargins left="0.78740157480314965" right="0.78740157480314965" top="0.98425196850393704" bottom="0.98425196850393704" header="0.51181102362204722" footer="0.51181102362204722"/>
  <pageSetup paperSize="9" scale="84" orientation="portrait" r:id="rId1"/>
  <headerFooter alignWithMargins="0">
    <oddHeader>&amp;R&amp;"BIZ UDPゴシック,標準"&amp;A</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U50"/>
  <sheetViews>
    <sheetView view="pageBreakPreview" topLeftCell="A20" zoomScaleNormal="100" zoomScaleSheetLayoutView="100" workbookViewId="0">
      <selection activeCell="A33" sqref="A33:N33"/>
    </sheetView>
  </sheetViews>
  <sheetFormatPr defaultRowHeight="13.5"/>
  <cols>
    <col min="1" max="14" width="6.125" style="508" customWidth="1"/>
    <col min="15" max="16384" width="9" style="508"/>
  </cols>
  <sheetData>
    <row r="1" spans="1:14" ht="16.5">
      <c r="A1" s="1070" t="s">
        <v>291</v>
      </c>
      <c r="B1" s="1070"/>
      <c r="C1" s="1070"/>
      <c r="D1" s="1070"/>
      <c r="E1" s="1070"/>
      <c r="F1" s="1070"/>
      <c r="G1" s="1070"/>
      <c r="H1" s="1070"/>
      <c r="I1" s="1070"/>
      <c r="J1" s="1070"/>
      <c r="K1" s="1070"/>
      <c r="L1" s="1070"/>
      <c r="M1" s="1070"/>
      <c r="N1" s="1070"/>
    </row>
    <row r="2" spans="1:14">
      <c r="E2" s="301"/>
      <c r="F2" s="301"/>
      <c r="G2" s="301"/>
      <c r="H2" s="301"/>
      <c r="I2" s="301"/>
      <c r="J2" s="301"/>
      <c r="K2" s="301"/>
      <c r="L2" s="301"/>
      <c r="M2" s="301"/>
    </row>
    <row r="3" spans="1:14" ht="19.5" customHeight="1" thickBot="1">
      <c r="A3" s="302" t="s">
        <v>486</v>
      </c>
      <c r="B3" s="303"/>
      <c r="C3" s="303"/>
      <c r="D3" s="303"/>
      <c r="E3" s="21"/>
      <c r="F3" s="21"/>
      <c r="G3" s="304"/>
      <c r="H3" s="305"/>
      <c r="I3" s="305"/>
      <c r="J3" s="305"/>
      <c r="K3" s="305"/>
      <c r="L3" s="305"/>
      <c r="M3" s="305"/>
      <c r="N3" s="305"/>
    </row>
    <row r="4" spans="1:14" ht="20.100000000000001" customHeight="1">
      <c r="A4" s="1067" t="s">
        <v>210</v>
      </c>
      <c r="B4" s="1068"/>
      <c r="C4" s="1068"/>
      <c r="D4" s="1068"/>
      <c r="E4" s="1068"/>
      <c r="F4" s="1068"/>
      <c r="G4" s="1068"/>
      <c r="H4" s="1068"/>
      <c r="I4" s="1068"/>
      <c r="J4" s="1068"/>
      <c r="K4" s="1068"/>
      <c r="L4" s="1068"/>
      <c r="M4" s="1068"/>
      <c r="N4" s="1069"/>
    </row>
    <row r="5" spans="1:14" ht="20.100000000000001" customHeight="1">
      <c r="A5" s="1050"/>
      <c r="B5" s="1051"/>
      <c r="C5" s="1051"/>
      <c r="D5" s="1051"/>
      <c r="E5" s="1051"/>
      <c r="F5" s="1051"/>
      <c r="G5" s="1051"/>
      <c r="H5" s="1051"/>
      <c r="I5" s="1051"/>
      <c r="J5" s="1051"/>
      <c r="K5" s="1051"/>
      <c r="L5" s="1051"/>
      <c r="M5" s="1051"/>
      <c r="N5" s="1052"/>
    </row>
    <row r="6" spans="1:14" ht="20.100000000000001" customHeight="1">
      <c r="A6" s="1061" t="s">
        <v>292</v>
      </c>
      <c r="B6" s="1062"/>
      <c r="C6" s="1062"/>
      <c r="D6" s="1062"/>
      <c r="E6" s="1062"/>
      <c r="F6" s="1062"/>
      <c r="G6" s="1062"/>
      <c r="H6" s="1062"/>
      <c r="I6" s="1062"/>
      <c r="J6" s="1062"/>
      <c r="K6" s="1062"/>
      <c r="L6" s="1062"/>
      <c r="M6" s="1062"/>
      <c r="N6" s="1063"/>
    </row>
    <row r="7" spans="1:14" ht="20.100000000000001" customHeight="1">
      <c r="A7" s="1050"/>
      <c r="B7" s="1051"/>
      <c r="C7" s="1051"/>
      <c r="D7" s="1051"/>
      <c r="E7" s="1051"/>
      <c r="F7" s="1051"/>
      <c r="G7" s="1051"/>
      <c r="H7" s="1051"/>
      <c r="I7" s="1051"/>
      <c r="J7" s="1051"/>
      <c r="K7" s="1051"/>
      <c r="L7" s="1051"/>
      <c r="M7" s="1051"/>
      <c r="N7" s="1052"/>
    </row>
    <row r="8" spans="1:14" ht="20.100000000000001" customHeight="1">
      <c r="A8" s="1061" t="s">
        <v>304</v>
      </c>
      <c r="B8" s="1062"/>
      <c r="C8" s="1062"/>
      <c r="D8" s="1062"/>
      <c r="E8" s="1062"/>
      <c r="F8" s="1062"/>
      <c r="G8" s="1062"/>
      <c r="H8" s="1062"/>
      <c r="I8" s="1062"/>
      <c r="J8" s="1062"/>
      <c r="K8" s="1062"/>
      <c r="L8" s="1062"/>
      <c r="M8" s="1062"/>
      <c r="N8" s="1063"/>
    </row>
    <row r="9" spans="1:14" ht="20.100000000000001" customHeight="1" thickBot="1">
      <c r="A9" s="1064"/>
      <c r="B9" s="1065"/>
      <c r="C9" s="1065"/>
      <c r="D9" s="1065"/>
      <c r="E9" s="1065"/>
      <c r="F9" s="1065"/>
      <c r="G9" s="1065"/>
      <c r="H9" s="1065"/>
      <c r="I9" s="1065"/>
      <c r="J9" s="1065"/>
      <c r="K9" s="1065"/>
      <c r="L9" s="1065"/>
      <c r="M9" s="1065"/>
      <c r="N9" s="1066"/>
    </row>
    <row r="10" spans="1:14" ht="15" customHeight="1" thickBot="1">
      <c r="A10" s="1054" t="s">
        <v>487</v>
      </c>
      <c r="B10" s="1054"/>
      <c r="C10" s="1054"/>
      <c r="D10" s="1054"/>
      <c r="E10" s="1054"/>
      <c r="F10" s="1054"/>
      <c r="G10" s="1054"/>
      <c r="H10" s="1054"/>
      <c r="I10" s="1054"/>
      <c r="J10" s="1054"/>
      <c r="K10" s="1054"/>
      <c r="L10" s="1054"/>
      <c r="M10" s="1054"/>
      <c r="N10" s="1054"/>
    </row>
    <row r="11" spans="1:14" ht="20.100000000000001" customHeight="1">
      <c r="A11" s="1067" t="s">
        <v>311</v>
      </c>
      <c r="B11" s="1068"/>
      <c r="C11" s="1068"/>
      <c r="D11" s="1068"/>
      <c r="E11" s="1068"/>
      <c r="F11" s="1068"/>
      <c r="G11" s="1068"/>
      <c r="H11" s="1068"/>
      <c r="I11" s="1068"/>
      <c r="J11" s="1068"/>
      <c r="K11" s="1068"/>
      <c r="L11" s="1068"/>
      <c r="M11" s="1068"/>
      <c r="N11" s="1069"/>
    </row>
    <row r="12" spans="1:14" ht="20.100000000000001" customHeight="1">
      <c r="A12" s="1050"/>
      <c r="B12" s="1051"/>
      <c r="C12" s="1051"/>
      <c r="D12" s="1051"/>
      <c r="E12" s="1051"/>
      <c r="F12" s="1051"/>
      <c r="G12" s="1051"/>
      <c r="H12" s="1051"/>
      <c r="I12" s="1051"/>
      <c r="J12" s="1051"/>
      <c r="K12" s="1051"/>
      <c r="L12" s="1051"/>
      <c r="M12" s="1051"/>
      <c r="N12" s="1052"/>
    </row>
    <row r="13" spans="1:14" ht="20.100000000000001" customHeight="1">
      <c r="A13" s="1061" t="s">
        <v>312</v>
      </c>
      <c r="B13" s="1062"/>
      <c r="C13" s="1062"/>
      <c r="D13" s="1062"/>
      <c r="E13" s="1062"/>
      <c r="F13" s="1062"/>
      <c r="G13" s="1062"/>
      <c r="H13" s="1062"/>
      <c r="I13" s="1062"/>
      <c r="J13" s="1062"/>
      <c r="K13" s="1062"/>
      <c r="L13" s="1062"/>
      <c r="M13" s="1062"/>
      <c r="N13" s="1063"/>
    </row>
    <row r="14" spans="1:14" ht="20.100000000000001" customHeight="1">
      <c r="A14" s="1071"/>
      <c r="B14" s="1056"/>
      <c r="C14" s="1056"/>
      <c r="D14" s="1056"/>
      <c r="E14" s="1056"/>
      <c r="F14" s="1056"/>
      <c r="G14" s="1056"/>
      <c r="H14" s="1056"/>
      <c r="I14" s="1056"/>
      <c r="J14" s="1056"/>
      <c r="K14" s="1056"/>
      <c r="L14" s="1056"/>
      <c r="M14" s="1056"/>
      <c r="N14" s="1057"/>
    </row>
    <row r="15" spans="1:14" ht="20.100000000000001" customHeight="1">
      <c r="A15" s="488" t="s">
        <v>441</v>
      </c>
      <c r="B15" s="489"/>
      <c r="C15" s="489"/>
      <c r="D15" s="489"/>
      <c r="E15" s="489"/>
      <c r="F15" s="489"/>
      <c r="G15" s="489"/>
      <c r="H15" s="489"/>
      <c r="I15" s="489"/>
      <c r="J15" s="489"/>
      <c r="K15" s="489"/>
      <c r="L15" s="489"/>
      <c r="M15" s="489"/>
      <c r="N15" s="490"/>
    </row>
    <row r="16" spans="1:14" ht="20.100000000000001" customHeight="1" thickBot="1">
      <c r="A16" s="1064"/>
      <c r="B16" s="1065"/>
      <c r="C16" s="1065"/>
      <c r="D16" s="1065"/>
      <c r="E16" s="1065"/>
      <c r="F16" s="1065"/>
      <c r="G16" s="1065"/>
      <c r="H16" s="1065"/>
      <c r="I16" s="1065"/>
      <c r="J16" s="1065"/>
      <c r="K16" s="1065"/>
      <c r="L16" s="1065"/>
      <c r="M16" s="1065"/>
      <c r="N16" s="1066"/>
    </row>
    <row r="17" spans="1:15" ht="15" customHeight="1" thickBot="1">
      <c r="A17" s="1054" t="s">
        <v>488</v>
      </c>
      <c r="B17" s="1054"/>
      <c r="C17" s="1054"/>
      <c r="D17" s="1054"/>
      <c r="E17" s="1054"/>
      <c r="F17" s="1054"/>
      <c r="G17" s="1054"/>
      <c r="H17" s="1054"/>
      <c r="I17" s="1054"/>
      <c r="J17" s="1054"/>
      <c r="K17" s="1054"/>
      <c r="L17" s="1054"/>
      <c r="M17" s="1054"/>
      <c r="N17" s="1054"/>
    </row>
    <row r="18" spans="1:15" ht="20.100000000000001" customHeight="1">
      <c r="A18" s="1067" t="s">
        <v>436</v>
      </c>
      <c r="B18" s="1068"/>
      <c r="C18" s="1068"/>
      <c r="D18" s="1068"/>
      <c r="E18" s="1068"/>
      <c r="F18" s="1068"/>
      <c r="G18" s="1068"/>
      <c r="H18" s="1068"/>
      <c r="I18" s="1068"/>
      <c r="J18" s="1068"/>
      <c r="K18" s="1068"/>
      <c r="L18" s="1068"/>
      <c r="M18" s="1068"/>
      <c r="N18" s="1069"/>
    </row>
    <row r="19" spans="1:15" ht="20.100000000000001" customHeight="1">
      <c r="A19" s="1071"/>
      <c r="B19" s="1056"/>
      <c r="C19" s="1056"/>
      <c r="D19" s="1056"/>
      <c r="E19" s="1056"/>
      <c r="F19" s="1056"/>
      <c r="G19" s="1056"/>
      <c r="H19" s="1056"/>
      <c r="I19" s="1056"/>
      <c r="J19" s="1056"/>
      <c r="K19" s="1056"/>
      <c r="L19" s="1056"/>
      <c r="M19" s="1056"/>
      <c r="N19" s="1057"/>
    </row>
    <row r="20" spans="1:15" ht="20.100000000000001" customHeight="1">
      <c r="A20" s="1061" t="s">
        <v>455</v>
      </c>
      <c r="B20" s="1062"/>
      <c r="C20" s="1062"/>
      <c r="D20" s="1062"/>
      <c r="E20" s="1062"/>
      <c r="F20" s="1062"/>
      <c r="G20" s="1062"/>
      <c r="H20" s="1062"/>
      <c r="I20" s="1062"/>
      <c r="J20" s="1062"/>
      <c r="K20" s="1062"/>
      <c r="L20" s="1062"/>
      <c r="M20" s="1062"/>
      <c r="N20" s="1063"/>
    </row>
    <row r="21" spans="1:15" ht="20.100000000000001" customHeight="1" thickBot="1">
      <c r="A21" s="1064"/>
      <c r="B21" s="1065"/>
      <c r="C21" s="1065"/>
      <c r="D21" s="1065"/>
      <c r="E21" s="1065"/>
      <c r="F21" s="1065"/>
      <c r="G21" s="1065"/>
      <c r="H21" s="1065"/>
      <c r="I21" s="1065"/>
      <c r="J21" s="1065"/>
      <c r="K21" s="1065"/>
      <c r="L21" s="1065"/>
      <c r="M21" s="1065"/>
      <c r="N21" s="1066"/>
    </row>
    <row r="22" spans="1:15" ht="15" customHeight="1" thickBot="1">
      <c r="A22" s="1054" t="s">
        <v>313</v>
      </c>
      <c r="B22" s="1054"/>
      <c r="C22" s="1054"/>
      <c r="D22" s="1054"/>
      <c r="E22" s="1054"/>
      <c r="F22" s="1054"/>
      <c r="G22" s="1054"/>
      <c r="H22" s="1054"/>
      <c r="I22" s="1054"/>
      <c r="J22" s="1054"/>
      <c r="K22" s="1054"/>
      <c r="L22" s="1054"/>
      <c r="M22" s="1054"/>
      <c r="N22" s="1054"/>
    </row>
    <row r="23" spans="1:15" ht="20.100000000000001" customHeight="1">
      <c r="A23" s="1067" t="s">
        <v>361</v>
      </c>
      <c r="B23" s="1068"/>
      <c r="C23" s="1068"/>
      <c r="D23" s="1068"/>
      <c r="E23" s="1068"/>
      <c r="F23" s="1068"/>
      <c r="G23" s="1068"/>
      <c r="H23" s="1068"/>
      <c r="I23" s="1068"/>
      <c r="J23" s="1068"/>
      <c r="K23" s="1068"/>
      <c r="L23" s="1068"/>
      <c r="M23" s="1068"/>
      <c r="N23" s="1069"/>
    </row>
    <row r="24" spans="1:15" ht="20.100000000000001" customHeight="1">
      <c r="A24" s="485"/>
      <c r="B24" s="486"/>
      <c r="C24" s="486"/>
      <c r="D24" s="486"/>
      <c r="E24" s="486"/>
      <c r="F24" s="486"/>
      <c r="G24" s="486"/>
      <c r="H24" s="486"/>
      <c r="I24" s="486"/>
      <c r="J24" s="486"/>
      <c r="K24" s="486"/>
      <c r="L24" s="486"/>
      <c r="M24" s="486"/>
      <c r="N24" s="487"/>
    </row>
    <row r="25" spans="1:15" ht="20.100000000000001" customHeight="1">
      <c r="A25" s="488" t="s">
        <v>440</v>
      </c>
      <c r="B25" s="306"/>
      <c r="C25" s="306"/>
      <c r="D25" s="306"/>
      <c r="E25" s="306"/>
      <c r="F25" s="306"/>
      <c r="G25" s="306"/>
      <c r="H25" s="306"/>
      <c r="I25" s="306"/>
      <c r="J25" s="306"/>
      <c r="K25" s="306"/>
      <c r="L25" s="306"/>
      <c r="M25" s="306"/>
      <c r="N25" s="307"/>
    </row>
    <row r="26" spans="1:15" ht="20.100000000000001" customHeight="1">
      <c r="A26" s="308"/>
      <c r="B26" s="306"/>
      <c r="C26" s="306"/>
      <c r="D26" s="306"/>
      <c r="E26" s="306"/>
      <c r="F26" s="306"/>
      <c r="G26" s="306"/>
      <c r="H26" s="306"/>
      <c r="I26" s="306"/>
      <c r="J26" s="306"/>
      <c r="K26" s="306"/>
      <c r="L26" s="306"/>
      <c r="M26" s="306"/>
      <c r="N26" s="307"/>
    </row>
    <row r="27" spans="1:15" ht="20.100000000000001" customHeight="1">
      <c r="A27" s="488" t="s">
        <v>437</v>
      </c>
      <c r="B27" s="489"/>
      <c r="C27" s="489"/>
      <c r="D27" s="489"/>
      <c r="E27" s="489"/>
      <c r="F27" s="489"/>
      <c r="G27" s="489"/>
      <c r="H27" s="489"/>
      <c r="I27" s="489"/>
      <c r="J27" s="489"/>
      <c r="K27" s="489"/>
      <c r="L27" s="489"/>
      <c r="M27" s="489"/>
      <c r="N27" s="490"/>
    </row>
    <row r="28" spans="1:15" ht="20.100000000000001" customHeight="1">
      <c r="A28" s="485"/>
      <c r="B28" s="486"/>
      <c r="C28" s="486"/>
      <c r="D28" s="486"/>
      <c r="E28" s="486"/>
      <c r="F28" s="486"/>
      <c r="G28" s="486"/>
      <c r="H28" s="486"/>
      <c r="I28" s="486"/>
      <c r="J28" s="486"/>
      <c r="K28" s="486"/>
      <c r="L28" s="486"/>
      <c r="M28" s="486"/>
      <c r="N28" s="487"/>
    </row>
    <row r="29" spans="1:15" ht="20.100000000000001" customHeight="1">
      <c r="A29" s="1061" t="s">
        <v>438</v>
      </c>
      <c r="B29" s="1062"/>
      <c r="C29" s="1062"/>
      <c r="D29" s="1062"/>
      <c r="E29" s="1062"/>
      <c r="F29" s="1062"/>
      <c r="G29" s="1062"/>
      <c r="H29" s="1062"/>
      <c r="I29" s="1062"/>
      <c r="J29" s="1062"/>
      <c r="K29" s="1062"/>
      <c r="L29" s="1062"/>
      <c r="M29" s="1062"/>
      <c r="N29" s="1063"/>
    </row>
    <row r="30" spans="1:15" ht="20.100000000000001" customHeight="1">
      <c r="A30" s="485"/>
      <c r="B30" s="486"/>
      <c r="C30" s="486"/>
      <c r="D30" s="486"/>
      <c r="E30" s="486"/>
      <c r="F30" s="486"/>
      <c r="G30" s="486"/>
      <c r="H30" s="486"/>
      <c r="I30" s="486"/>
      <c r="J30" s="486"/>
      <c r="K30" s="486"/>
      <c r="L30" s="486"/>
      <c r="M30" s="486"/>
      <c r="N30" s="487"/>
    </row>
    <row r="31" spans="1:15" ht="20.100000000000001" customHeight="1">
      <c r="A31" s="1061" t="s">
        <v>439</v>
      </c>
      <c r="B31" s="1062"/>
      <c r="C31" s="1062"/>
      <c r="D31" s="1062"/>
      <c r="E31" s="1062"/>
      <c r="F31" s="1062"/>
      <c r="G31" s="1062"/>
      <c r="H31" s="1062"/>
      <c r="I31" s="1062"/>
      <c r="J31" s="1062"/>
      <c r="K31" s="1062"/>
      <c r="L31" s="1062"/>
      <c r="M31" s="1062"/>
      <c r="N31" s="1063"/>
    </row>
    <row r="32" spans="1:15" ht="20.100000000000001" customHeight="1">
      <c r="A32" s="309"/>
      <c r="B32" s="310"/>
      <c r="C32" s="310"/>
      <c r="D32" s="310"/>
      <c r="E32" s="310"/>
      <c r="F32" s="310"/>
      <c r="G32" s="310"/>
      <c r="H32" s="310"/>
      <c r="I32" s="310"/>
      <c r="J32" s="310"/>
      <c r="K32" s="310"/>
      <c r="L32" s="310"/>
      <c r="M32" s="310"/>
      <c r="N32" s="311"/>
      <c r="O32" s="506"/>
    </row>
    <row r="33" spans="1:21" ht="20.100000000000001" customHeight="1">
      <c r="A33" s="1058" t="s">
        <v>456</v>
      </c>
      <c r="B33" s="1059"/>
      <c r="C33" s="1059"/>
      <c r="D33" s="1059"/>
      <c r="E33" s="1059"/>
      <c r="F33" s="1059"/>
      <c r="G33" s="1059"/>
      <c r="H33" s="1059"/>
      <c r="I33" s="1059"/>
      <c r="J33" s="1059"/>
      <c r="K33" s="1059"/>
      <c r="L33" s="1059"/>
      <c r="M33" s="1059"/>
      <c r="N33" s="1060"/>
    </row>
    <row r="34" spans="1:21" ht="20.100000000000001" customHeight="1" thickBot="1">
      <c r="A34" s="312"/>
      <c r="B34" s="313"/>
      <c r="C34" s="313"/>
      <c r="D34" s="313"/>
      <c r="E34" s="313"/>
      <c r="F34" s="313"/>
      <c r="G34" s="313"/>
      <c r="H34" s="313"/>
      <c r="I34" s="313"/>
      <c r="J34" s="313"/>
      <c r="K34" s="313"/>
      <c r="L34" s="313"/>
      <c r="M34" s="313"/>
      <c r="N34" s="314"/>
    </row>
    <row r="35" spans="1:21" ht="15" customHeight="1" thickBot="1">
      <c r="A35" s="302" t="s">
        <v>314</v>
      </c>
      <c r="B35" s="303"/>
      <c r="C35" s="303"/>
      <c r="D35" s="303"/>
      <c r="E35" s="21"/>
      <c r="F35" s="21"/>
      <c r="G35" s="304"/>
      <c r="H35" s="305"/>
      <c r="I35" s="305"/>
      <c r="J35" s="305"/>
      <c r="K35" s="305"/>
      <c r="L35" s="305"/>
      <c r="M35" s="305"/>
      <c r="N35" s="305"/>
    </row>
    <row r="36" spans="1:21" ht="20.100000000000001" customHeight="1">
      <c r="A36" s="484" t="s">
        <v>520</v>
      </c>
      <c r="B36" s="315"/>
      <c r="C36" s="315"/>
      <c r="D36" s="315"/>
      <c r="E36" s="316"/>
      <c r="F36" s="316"/>
      <c r="G36" s="316"/>
      <c r="H36" s="317"/>
      <c r="I36" s="317"/>
      <c r="J36" s="317"/>
      <c r="K36" s="317"/>
      <c r="L36" s="317"/>
      <c r="M36" s="317"/>
      <c r="N36" s="318"/>
    </row>
    <row r="37" spans="1:21" ht="49.5" customHeight="1">
      <c r="A37" s="1055" t="s">
        <v>393</v>
      </c>
      <c r="B37" s="1056"/>
      <c r="C37" s="1056"/>
      <c r="D37" s="1056"/>
      <c r="E37" s="1056"/>
      <c r="F37" s="1056"/>
      <c r="G37" s="1056"/>
      <c r="H37" s="1056"/>
      <c r="I37" s="1056"/>
      <c r="J37" s="1056"/>
      <c r="K37" s="1056"/>
      <c r="L37" s="1056"/>
      <c r="M37" s="1056"/>
      <c r="N37" s="1057"/>
      <c r="U37" s="508" t="s">
        <v>306</v>
      </c>
    </row>
    <row r="38" spans="1:21" ht="20.100000000000001" customHeight="1">
      <c r="A38" s="488" t="s">
        <v>354</v>
      </c>
      <c r="B38" s="489"/>
      <c r="C38" s="489"/>
      <c r="D38" s="489"/>
      <c r="E38" s="489"/>
      <c r="F38" s="489"/>
      <c r="G38" s="489"/>
      <c r="H38" s="489"/>
      <c r="I38" s="489"/>
      <c r="J38" s="489"/>
      <c r="K38" s="489"/>
      <c r="L38" s="319"/>
      <c r="M38" s="319"/>
      <c r="N38" s="320"/>
    </row>
    <row r="39" spans="1:21" ht="20.100000000000001" customHeight="1">
      <c r="A39" s="485"/>
      <c r="B39" s="486"/>
      <c r="C39" s="486"/>
      <c r="D39" s="486"/>
      <c r="E39" s="486"/>
      <c r="F39" s="486"/>
      <c r="G39" s="486"/>
      <c r="H39" s="486"/>
      <c r="I39" s="486"/>
      <c r="J39" s="486"/>
      <c r="K39" s="486"/>
      <c r="L39" s="321"/>
      <c r="M39" s="321"/>
      <c r="N39" s="322"/>
    </row>
    <row r="40" spans="1:21" ht="20.100000000000001" customHeight="1">
      <c r="A40" s="488" t="s">
        <v>433</v>
      </c>
      <c r="B40" s="306"/>
      <c r="C40" s="306"/>
      <c r="D40" s="306"/>
      <c r="E40" s="306"/>
      <c r="F40" s="306"/>
      <c r="G40" s="306"/>
      <c r="H40" s="306"/>
      <c r="I40" s="306"/>
      <c r="J40" s="306"/>
      <c r="K40" s="306"/>
      <c r="L40" s="323"/>
      <c r="M40" s="323"/>
      <c r="N40" s="324"/>
    </row>
    <row r="41" spans="1:21" ht="20.100000000000001" customHeight="1">
      <c r="A41" s="308"/>
      <c r="B41" s="306"/>
      <c r="C41" s="306"/>
      <c r="D41" s="306"/>
      <c r="E41" s="306"/>
      <c r="F41" s="306"/>
      <c r="G41" s="306"/>
      <c r="H41" s="306"/>
      <c r="I41" s="306"/>
      <c r="J41" s="306"/>
      <c r="K41" s="306"/>
      <c r="L41" s="323"/>
      <c r="M41" s="323"/>
      <c r="N41" s="324"/>
    </row>
    <row r="42" spans="1:21" ht="20.100000000000001" customHeight="1">
      <c r="A42" s="488" t="s">
        <v>431</v>
      </c>
      <c r="B42" s="489"/>
      <c r="C42" s="489"/>
      <c r="D42" s="489"/>
      <c r="E42" s="489"/>
      <c r="F42" s="489"/>
      <c r="G42" s="489"/>
      <c r="H42" s="489"/>
      <c r="I42" s="489"/>
      <c r="J42" s="489"/>
      <c r="K42" s="489"/>
      <c r="L42" s="319"/>
      <c r="M42" s="319"/>
      <c r="N42" s="320"/>
    </row>
    <row r="43" spans="1:21" ht="20.100000000000001" customHeight="1">
      <c r="A43" s="485"/>
      <c r="B43" s="486"/>
      <c r="C43" s="486"/>
      <c r="D43" s="486"/>
      <c r="E43" s="486"/>
      <c r="F43" s="486"/>
      <c r="G43" s="486"/>
      <c r="H43" s="486"/>
      <c r="I43" s="486"/>
      <c r="J43" s="486"/>
      <c r="K43" s="486"/>
      <c r="L43" s="321"/>
      <c r="M43" s="321"/>
      <c r="N43" s="322"/>
    </row>
    <row r="44" spans="1:21" ht="20.100000000000001" customHeight="1">
      <c r="A44" s="488" t="s">
        <v>432</v>
      </c>
      <c r="B44" s="489"/>
      <c r="C44" s="489"/>
      <c r="D44" s="489"/>
      <c r="E44" s="489"/>
      <c r="F44" s="489"/>
      <c r="G44" s="489"/>
      <c r="H44" s="489"/>
      <c r="I44" s="489"/>
      <c r="J44" s="489"/>
      <c r="K44" s="489"/>
      <c r="L44" s="489"/>
      <c r="M44" s="489"/>
      <c r="N44" s="490"/>
    </row>
    <row r="45" spans="1:21" ht="20.100000000000001" customHeight="1" thickBot="1">
      <c r="A45" s="325"/>
      <c r="B45" s="326"/>
      <c r="C45" s="326"/>
      <c r="D45" s="326"/>
      <c r="E45" s="326"/>
      <c r="F45" s="326"/>
      <c r="G45" s="326"/>
      <c r="H45" s="326"/>
      <c r="I45" s="326"/>
      <c r="J45" s="326"/>
      <c r="K45" s="326"/>
      <c r="L45" s="326"/>
      <c r="M45" s="326"/>
      <c r="N45" s="327"/>
    </row>
    <row r="46" spans="1:21" ht="18.95" customHeight="1">
      <c r="A46" s="328" t="s">
        <v>303</v>
      </c>
      <c r="B46" s="1053" t="s">
        <v>457</v>
      </c>
      <c r="C46" s="1053"/>
      <c r="D46" s="1053"/>
      <c r="E46" s="1053"/>
      <c r="F46" s="1053"/>
      <c r="G46" s="1053"/>
      <c r="H46" s="1053"/>
      <c r="I46" s="1053"/>
      <c r="J46" s="1053"/>
      <c r="K46" s="1053"/>
      <c r="L46" s="1053"/>
      <c r="M46" s="1053"/>
      <c r="N46" s="1053"/>
    </row>
    <row r="47" spans="1:21" ht="18.95" customHeight="1">
      <c r="A47" s="328"/>
      <c r="B47" s="328" t="s">
        <v>458</v>
      </c>
      <c r="C47" s="328"/>
      <c r="D47" s="328"/>
      <c r="E47" s="328"/>
      <c r="F47" s="328"/>
      <c r="G47" s="328"/>
      <c r="H47" s="328"/>
      <c r="I47" s="5"/>
      <c r="J47" s="5"/>
      <c r="K47" s="5"/>
      <c r="L47" s="5"/>
    </row>
    <row r="48" spans="1:21" ht="18.95" customHeight="1">
      <c r="A48" s="328"/>
      <c r="B48" s="328" t="s">
        <v>434</v>
      </c>
      <c r="C48" s="328"/>
      <c r="D48" s="328"/>
      <c r="E48" s="328"/>
      <c r="F48" s="328"/>
      <c r="G48" s="328"/>
      <c r="H48" s="328"/>
      <c r="I48" s="5"/>
      <c r="J48" s="5"/>
      <c r="K48" s="5"/>
      <c r="L48" s="5"/>
    </row>
    <row r="49" spans="2:6" ht="18.95" customHeight="1">
      <c r="B49" s="328" t="s">
        <v>435</v>
      </c>
      <c r="C49" s="328"/>
      <c r="D49" s="328"/>
      <c r="E49" s="328"/>
      <c r="F49" s="328"/>
    </row>
    <row r="50" spans="2:6" ht="18.75" customHeight="1">
      <c r="B50" s="328"/>
    </row>
  </sheetData>
  <mergeCells count="25">
    <mergeCell ref="A1:N1"/>
    <mergeCell ref="A4:N4"/>
    <mergeCell ref="A14:N14"/>
    <mergeCell ref="A20:N20"/>
    <mergeCell ref="A12:N12"/>
    <mergeCell ref="A8:N8"/>
    <mergeCell ref="A13:N13"/>
    <mergeCell ref="A17:N17"/>
    <mergeCell ref="A6:N6"/>
    <mergeCell ref="A5:N5"/>
    <mergeCell ref="A9:N9"/>
    <mergeCell ref="A16:N16"/>
    <mergeCell ref="A18:N18"/>
    <mergeCell ref="A19:N19"/>
    <mergeCell ref="A11:N11"/>
    <mergeCell ref="A10:N10"/>
    <mergeCell ref="A7:N7"/>
    <mergeCell ref="B46:N46"/>
    <mergeCell ref="A22:N22"/>
    <mergeCell ref="A37:N37"/>
    <mergeCell ref="A33:N33"/>
    <mergeCell ref="A29:N29"/>
    <mergeCell ref="A31:N31"/>
    <mergeCell ref="A21:N21"/>
    <mergeCell ref="A23:N23"/>
  </mergeCells>
  <phoneticPr fontId="2"/>
  <pageMargins left="0.78740157480314965" right="0.78740157480314965" top="0.98425196850393704" bottom="0.98425196850393704" header="0.51181102362204722" footer="0.51181102362204722"/>
  <pageSetup paperSize="9" scale="88" fitToHeight="0" orientation="portrait" r:id="rId1"/>
  <headerFooter alignWithMargins="0">
    <oddHeader>&amp;R&amp;"BIZ UDPゴシック,標準"&amp;A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41"/>
  <sheetViews>
    <sheetView view="pageBreakPreview" zoomScaleNormal="100" zoomScaleSheetLayoutView="100" workbookViewId="0">
      <selection sqref="A1:E1"/>
    </sheetView>
  </sheetViews>
  <sheetFormatPr defaultRowHeight="13.5"/>
  <cols>
    <col min="1" max="1" width="7.875" style="20" customWidth="1"/>
    <col min="2" max="2" width="20.625" style="20" customWidth="1"/>
    <col min="3" max="3" width="24.5" style="20" customWidth="1"/>
    <col min="4" max="4" width="18.125" style="20" customWidth="1"/>
    <col min="5" max="5" width="20.625" style="20" customWidth="1"/>
    <col min="6" max="16384" width="9" style="20"/>
  </cols>
  <sheetData>
    <row r="1" spans="1:5" ht="16.5">
      <c r="A1" s="1080" t="s">
        <v>256</v>
      </c>
      <c r="B1" s="1080"/>
      <c r="C1" s="1080"/>
      <c r="D1" s="1080"/>
      <c r="E1" s="1080"/>
    </row>
    <row r="2" spans="1:5" ht="19.5" thickBot="1">
      <c r="A2" s="266"/>
      <c r="B2" s="266"/>
      <c r="C2" s="266"/>
      <c r="D2" s="266"/>
      <c r="E2" s="266"/>
    </row>
    <row r="3" spans="1:5" ht="23.1" customHeight="1">
      <c r="A3" s="1081" t="s">
        <v>72</v>
      </c>
      <c r="B3" s="1082"/>
      <c r="C3" s="493" t="str">
        <f>申込書!V8&amp;""</f>
        <v/>
      </c>
      <c r="D3" s="492" t="s">
        <v>255</v>
      </c>
      <c r="E3" s="267"/>
    </row>
    <row r="4" spans="1:5" ht="23.1" customHeight="1" thickBot="1">
      <c r="A4" s="1083" t="s">
        <v>257</v>
      </c>
      <c r="B4" s="1084"/>
      <c r="C4" s="1085" t="str">
        <f>'様式１－１'!D23&amp;""</f>
        <v/>
      </c>
      <c r="D4" s="1086"/>
      <c r="E4" s="1087"/>
    </row>
    <row r="5" spans="1:5" ht="20.100000000000001" customHeight="1" thickBot="1">
      <c r="A5" s="1088" t="s">
        <v>258</v>
      </c>
      <c r="B5" s="1088"/>
      <c r="C5" s="155"/>
      <c r="D5" s="155"/>
      <c r="E5" s="268" t="s">
        <v>259</v>
      </c>
    </row>
    <row r="6" spans="1:5" ht="23.1" customHeight="1" thickBot="1">
      <c r="A6" s="1089" t="s">
        <v>12</v>
      </c>
      <c r="B6" s="1090"/>
      <c r="C6" s="269" t="s">
        <v>260</v>
      </c>
      <c r="D6" s="1091" t="s">
        <v>261</v>
      </c>
      <c r="E6" s="1092"/>
    </row>
    <row r="7" spans="1:5" ht="23.1" customHeight="1">
      <c r="A7" s="1093" t="s">
        <v>262</v>
      </c>
      <c r="B7" s="1094"/>
      <c r="C7" s="270"/>
      <c r="D7" s="1095"/>
      <c r="E7" s="1096"/>
    </row>
    <row r="8" spans="1:5" ht="23.1" customHeight="1">
      <c r="A8" s="1097" t="s">
        <v>263</v>
      </c>
      <c r="B8" s="271" t="s">
        <v>264</v>
      </c>
      <c r="C8" s="272"/>
      <c r="D8" s="1100"/>
      <c r="E8" s="1101"/>
    </row>
    <row r="9" spans="1:5" ht="23.1" customHeight="1">
      <c r="A9" s="1098"/>
      <c r="B9" s="273" t="s">
        <v>265</v>
      </c>
      <c r="C9" s="272"/>
      <c r="D9" s="1100"/>
      <c r="E9" s="1101"/>
    </row>
    <row r="10" spans="1:5" ht="23.1" customHeight="1" thickBot="1">
      <c r="A10" s="1099"/>
      <c r="B10" s="274" t="s">
        <v>63</v>
      </c>
      <c r="C10" s="275"/>
      <c r="D10" s="1102"/>
      <c r="E10" s="1103"/>
    </row>
    <row r="11" spans="1:5" ht="23.1" customHeight="1" thickTop="1">
      <c r="A11" s="1106" t="s">
        <v>266</v>
      </c>
      <c r="B11" s="1107"/>
      <c r="C11" s="276"/>
      <c r="D11" s="1108"/>
      <c r="E11" s="1109"/>
    </row>
    <row r="12" spans="1:5" ht="23.1" customHeight="1">
      <c r="A12" s="1097" t="s">
        <v>263</v>
      </c>
      <c r="B12" s="277" t="s">
        <v>267</v>
      </c>
      <c r="C12" s="272"/>
      <c r="D12" s="1100"/>
      <c r="E12" s="1101"/>
    </row>
    <row r="13" spans="1:5" ht="23.1" customHeight="1">
      <c r="A13" s="1098"/>
      <c r="B13" s="277" t="s">
        <v>268</v>
      </c>
      <c r="C13" s="272"/>
      <c r="D13" s="278"/>
      <c r="E13" s="279"/>
    </row>
    <row r="14" spans="1:5" ht="23.1" customHeight="1">
      <c r="A14" s="1098"/>
      <c r="B14" s="273" t="s">
        <v>269</v>
      </c>
      <c r="C14" s="272"/>
      <c r="D14" s="278"/>
      <c r="E14" s="279"/>
    </row>
    <row r="15" spans="1:5" ht="23.1" customHeight="1" thickBot="1">
      <c r="A15" s="1099"/>
      <c r="B15" s="280" t="s">
        <v>270</v>
      </c>
      <c r="C15" s="281"/>
      <c r="D15" s="282"/>
      <c r="E15" s="283"/>
    </row>
    <row r="16" spans="1:5" ht="23.1" customHeight="1" thickTop="1">
      <c r="A16" s="1110" t="s">
        <v>63</v>
      </c>
      <c r="B16" s="1111"/>
      <c r="C16" s="276"/>
      <c r="D16" s="1108"/>
      <c r="E16" s="1109"/>
    </row>
    <row r="17" spans="1:5" ht="23.1" customHeight="1">
      <c r="A17" s="1097" t="s">
        <v>263</v>
      </c>
      <c r="B17" s="271" t="s">
        <v>271</v>
      </c>
      <c r="C17" s="272"/>
      <c r="D17" s="1100"/>
      <c r="E17" s="1101"/>
    </row>
    <row r="18" spans="1:5" ht="23.1" customHeight="1">
      <c r="A18" s="1098"/>
      <c r="B18" s="273" t="s">
        <v>272</v>
      </c>
      <c r="C18" s="272"/>
      <c r="D18" s="1100"/>
      <c r="E18" s="1101"/>
    </row>
    <row r="19" spans="1:5" ht="23.1" customHeight="1" thickBot="1">
      <c r="A19" s="1099"/>
      <c r="B19" s="280" t="s">
        <v>270</v>
      </c>
      <c r="C19" s="275"/>
      <c r="D19" s="1102"/>
      <c r="E19" s="1103"/>
    </row>
    <row r="20" spans="1:5" ht="24" customHeight="1" thickTop="1" thickBot="1">
      <c r="A20" s="1112" t="s">
        <v>273</v>
      </c>
      <c r="B20" s="1113"/>
      <c r="C20" s="284"/>
      <c r="D20" s="1114"/>
      <c r="E20" s="1115"/>
    </row>
    <row r="21" spans="1:5" ht="20.100000000000001" customHeight="1" thickBot="1">
      <c r="A21" s="1088" t="s">
        <v>274</v>
      </c>
      <c r="B21" s="1088"/>
      <c r="C21" s="285"/>
      <c r="D21" s="285"/>
      <c r="E21" s="268" t="s">
        <v>259</v>
      </c>
    </row>
    <row r="22" spans="1:5" ht="23.1" customHeight="1" thickBot="1">
      <c r="A22" s="1089" t="s">
        <v>12</v>
      </c>
      <c r="B22" s="1090"/>
      <c r="C22" s="1104" t="s">
        <v>1</v>
      </c>
      <c r="D22" s="1105"/>
      <c r="E22" s="286" t="s">
        <v>260</v>
      </c>
    </row>
    <row r="23" spans="1:5" ht="23.1" customHeight="1">
      <c r="A23" s="1072" t="s">
        <v>275</v>
      </c>
      <c r="B23" s="1073"/>
      <c r="C23" s="287" t="s">
        <v>276</v>
      </c>
      <c r="D23" s="288" t="s">
        <v>277</v>
      </c>
      <c r="E23" s="289"/>
    </row>
    <row r="24" spans="1:5" ht="23.1" customHeight="1">
      <c r="A24" s="1118"/>
      <c r="B24" s="1119"/>
      <c r="C24" s="1076" t="s">
        <v>189</v>
      </c>
      <c r="D24" s="1077"/>
      <c r="E24" s="290"/>
    </row>
    <row r="25" spans="1:5" ht="23.1" customHeight="1">
      <c r="A25" s="1116" t="s">
        <v>278</v>
      </c>
      <c r="B25" s="1117"/>
      <c r="C25" s="1076" t="s">
        <v>279</v>
      </c>
      <c r="D25" s="1077"/>
      <c r="E25" s="290"/>
    </row>
    <row r="26" spans="1:5" ht="23.1" customHeight="1">
      <c r="A26" s="1072"/>
      <c r="B26" s="1073"/>
      <c r="C26" s="287" t="s">
        <v>276</v>
      </c>
      <c r="D26" s="291" t="s">
        <v>277</v>
      </c>
      <c r="E26" s="290"/>
    </row>
    <row r="27" spans="1:5" ht="23.1" customHeight="1">
      <c r="A27" s="1118"/>
      <c r="B27" s="1119"/>
      <c r="C27" s="1076" t="s">
        <v>189</v>
      </c>
      <c r="D27" s="1077"/>
      <c r="E27" s="290"/>
    </row>
    <row r="28" spans="1:5" ht="23.1" customHeight="1">
      <c r="A28" s="1116" t="s">
        <v>280</v>
      </c>
      <c r="B28" s="1117"/>
      <c r="C28" s="287" t="s">
        <v>276</v>
      </c>
      <c r="D28" s="288" t="s">
        <v>277</v>
      </c>
      <c r="E28" s="289"/>
    </row>
    <row r="29" spans="1:5" ht="23.1" customHeight="1">
      <c r="A29" s="1118"/>
      <c r="B29" s="1119"/>
      <c r="C29" s="1076" t="s">
        <v>189</v>
      </c>
      <c r="D29" s="1077"/>
      <c r="E29" s="290"/>
    </row>
    <row r="30" spans="1:5" ht="23.1" customHeight="1">
      <c r="A30" s="1072" t="s">
        <v>63</v>
      </c>
      <c r="B30" s="1073"/>
      <c r="C30" s="1076" t="s">
        <v>279</v>
      </c>
      <c r="D30" s="1077"/>
      <c r="E30" s="290"/>
    </row>
    <row r="31" spans="1:5" ht="23.1" customHeight="1">
      <c r="A31" s="1072"/>
      <c r="B31" s="1073"/>
      <c r="C31" s="287" t="s">
        <v>276</v>
      </c>
      <c r="D31" s="291" t="s">
        <v>277</v>
      </c>
      <c r="E31" s="290"/>
    </row>
    <row r="32" spans="1:5" ht="23.1" customHeight="1" thickBot="1">
      <c r="A32" s="1074"/>
      <c r="B32" s="1075"/>
      <c r="C32" s="1078" t="s">
        <v>189</v>
      </c>
      <c r="D32" s="1079"/>
      <c r="E32" s="292"/>
    </row>
    <row r="33" spans="1:6" ht="23.1" customHeight="1" thickTop="1" thickBot="1">
      <c r="A33" s="1112" t="s">
        <v>99</v>
      </c>
      <c r="B33" s="1120"/>
      <c r="C33" s="1120"/>
      <c r="D33" s="1113"/>
      <c r="E33" s="293"/>
    </row>
    <row r="34" spans="1:6" ht="20.100000000000001" customHeight="1" thickBot="1">
      <c r="A34" s="294"/>
      <c r="B34" s="295"/>
      <c r="C34" s="295"/>
      <c r="D34" s="295"/>
      <c r="E34" s="268" t="s">
        <v>259</v>
      </c>
      <c r="F34" s="164"/>
    </row>
    <row r="35" spans="1:6" ht="23.1" customHeight="1" thickBot="1">
      <c r="A35" s="1128" t="s">
        <v>281</v>
      </c>
      <c r="B35" s="1129"/>
      <c r="C35" s="1129"/>
      <c r="D35" s="1130"/>
      <c r="E35" s="296"/>
    </row>
    <row r="36" spans="1:6" ht="23.1" customHeight="1" thickTop="1">
      <c r="A36" s="1106" t="s">
        <v>394</v>
      </c>
      <c r="B36" s="1107"/>
      <c r="C36" s="1121"/>
      <c r="D36" s="131" t="s">
        <v>277</v>
      </c>
      <c r="E36" s="297"/>
    </row>
    <row r="37" spans="1:6" ht="23.1" customHeight="1">
      <c r="A37" s="1122"/>
      <c r="B37" s="1123"/>
      <c r="C37" s="1124"/>
      <c r="D37" s="298" t="s">
        <v>277</v>
      </c>
      <c r="E37" s="290"/>
    </row>
    <row r="38" spans="1:6" ht="23.1" customHeight="1" thickBot="1">
      <c r="A38" s="1083" t="s">
        <v>282</v>
      </c>
      <c r="B38" s="1125"/>
      <c r="C38" s="1125"/>
      <c r="D38" s="1084"/>
      <c r="E38" s="299"/>
    </row>
    <row r="39" spans="1:6">
      <c r="A39" s="1126"/>
      <c r="B39" s="1126"/>
      <c r="C39" s="1126"/>
      <c r="D39" s="1126"/>
      <c r="E39" s="1126"/>
    </row>
    <row r="40" spans="1:6">
      <c r="A40" s="300"/>
      <c r="B40" s="300"/>
      <c r="C40" s="300"/>
      <c r="D40" s="300"/>
      <c r="E40" s="164"/>
    </row>
    <row r="41" spans="1:6">
      <c r="A41" s="1127"/>
      <c r="B41" s="1127"/>
      <c r="C41" s="1127"/>
      <c r="D41" s="1127"/>
      <c r="E41" s="1127"/>
    </row>
  </sheetData>
  <mergeCells count="44">
    <mergeCell ref="A33:D33"/>
    <mergeCell ref="A36:C37"/>
    <mergeCell ref="A38:D38"/>
    <mergeCell ref="A39:E39"/>
    <mergeCell ref="A41:E41"/>
    <mergeCell ref="A35:D35"/>
    <mergeCell ref="C24:D24"/>
    <mergeCell ref="A25:B27"/>
    <mergeCell ref="C25:D25"/>
    <mergeCell ref="C27:D27"/>
    <mergeCell ref="A28:B29"/>
    <mergeCell ref="C29:D29"/>
    <mergeCell ref="A23:B24"/>
    <mergeCell ref="A21:B21"/>
    <mergeCell ref="A22:B22"/>
    <mergeCell ref="C22:D22"/>
    <mergeCell ref="A11:B11"/>
    <mergeCell ref="D11:E11"/>
    <mergeCell ref="A12:A15"/>
    <mergeCell ref="D12:E12"/>
    <mergeCell ref="A16:B16"/>
    <mergeCell ref="D16:E16"/>
    <mergeCell ref="A17:A19"/>
    <mergeCell ref="D17:E17"/>
    <mergeCell ref="D18:E18"/>
    <mergeCell ref="D19:E19"/>
    <mergeCell ref="A20:B20"/>
    <mergeCell ref="D20:E20"/>
    <mergeCell ref="A30:B32"/>
    <mergeCell ref="C30:D30"/>
    <mergeCell ref="C32:D32"/>
    <mergeCell ref="A1:E1"/>
    <mergeCell ref="A3:B3"/>
    <mergeCell ref="A4:B4"/>
    <mergeCell ref="C4:E4"/>
    <mergeCell ref="A5:B5"/>
    <mergeCell ref="A6:B6"/>
    <mergeCell ref="D6:E6"/>
    <mergeCell ref="A7:B7"/>
    <mergeCell ref="D7:E7"/>
    <mergeCell ref="A8:A10"/>
    <mergeCell ref="D8:E8"/>
    <mergeCell ref="D9:E9"/>
    <mergeCell ref="D10:E10"/>
  </mergeCells>
  <phoneticPr fontId="2"/>
  <pageMargins left="0.78740157480314965" right="0.78740157480314965" top="0.98425196850393704" bottom="0.98425196850393704" header="0.51181102362204722" footer="0.51181102362204722"/>
  <pageSetup paperSize="9" scale="88" orientation="portrait" r:id="rId1"/>
  <headerFooter alignWithMargins="0">
    <oddHeader>&amp;R&amp;"BIZ UDPゴシック,標準"&amp;A</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438F5-0DCC-47E1-B216-383914839E09}">
  <sheetPr>
    <pageSetUpPr fitToPage="1"/>
  </sheetPr>
  <dimension ref="A1:M20"/>
  <sheetViews>
    <sheetView view="pageBreakPreview" zoomScale="80" zoomScaleNormal="100" zoomScaleSheetLayoutView="80" workbookViewId="0"/>
  </sheetViews>
  <sheetFormatPr defaultRowHeight="13.5"/>
  <cols>
    <col min="1" max="1" width="20" style="508" customWidth="1"/>
    <col min="2" max="2" width="30" style="508" customWidth="1"/>
    <col min="3" max="3" width="46.25" style="508" customWidth="1"/>
    <col min="4" max="4" width="9" style="508" customWidth="1"/>
    <col min="5" max="16384" width="9" style="508"/>
  </cols>
  <sheetData>
    <row r="1" spans="1:13">
      <c r="A1" s="339"/>
      <c r="B1" s="495"/>
      <c r="C1" s="495"/>
      <c r="D1" s="495"/>
      <c r="E1" s="495"/>
      <c r="F1" s="495"/>
      <c r="G1" s="495"/>
      <c r="H1" s="495"/>
      <c r="I1" s="495"/>
      <c r="J1" s="1131"/>
      <c r="K1" s="1131"/>
      <c r="L1" s="1132"/>
      <c r="M1" s="495"/>
    </row>
    <row r="2" spans="1:13" ht="16.5">
      <c r="A2" s="694" t="s">
        <v>534</v>
      </c>
      <c r="B2" s="694"/>
      <c r="C2" s="694"/>
      <c r="D2" s="694"/>
      <c r="E2" s="694"/>
      <c r="F2" s="694"/>
      <c r="G2" s="694"/>
      <c r="H2" s="694"/>
      <c r="I2" s="694"/>
      <c r="J2" s="694"/>
      <c r="K2" s="694"/>
      <c r="L2" s="694"/>
      <c r="M2" s="340"/>
    </row>
    <row r="3" spans="1:13">
      <c r="A3" s="495"/>
      <c r="B3" s="495"/>
      <c r="C3" s="495"/>
      <c r="D3" s="495"/>
      <c r="E3" s="495"/>
      <c r="F3" s="495"/>
      <c r="G3" s="495"/>
      <c r="H3" s="495"/>
      <c r="I3" s="495"/>
      <c r="J3" s="495"/>
      <c r="K3" s="495"/>
      <c r="L3" s="495"/>
      <c r="M3" s="495"/>
    </row>
    <row r="4" spans="1:13">
      <c r="A4" s="1133" t="s">
        <v>535</v>
      </c>
      <c r="B4" s="1133"/>
      <c r="C4" s="1133"/>
      <c r="D4" s="1133"/>
      <c r="E4" s="1133"/>
      <c r="F4" s="1133"/>
      <c r="G4" s="1133"/>
      <c r="H4" s="1133"/>
      <c r="I4" s="1133"/>
      <c r="J4" s="1133"/>
      <c r="K4" s="1133"/>
      <c r="L4" s="19"/>
      <c r="M4" s="495"/>
    </row>
    <row r="5" spans="1:13" ht="24" customHeight="1">
      <c r="A5" s="1133"/>
      <c r="B5" s="1133"/>
      <c r="C5" s="1133"/>
      <c r="D5" s="1133"/>
      <c r="E5" s="1133"/>
      <c r="F5" s="1133"/>
      <c r="G5" s="1133"/>
      <c r="H5" s="1133"/>
      <c r="I5" s="1133"/>
      <c r="J5" s="1133"/>
      <c r="K5" s="1133"/>
      <c r="L5" s="506"/>
      <c r="M5" s="19"/>
    </row>
    <row r="6" spans="1:13">
      <c r="A6" s="495" t="s">
        <v>306</v>
      </c>
      <c r="B6" s="495"/>
      <c r="C6" s="495"/>
      <c r="D6" s="495"/>
      <c r="E6" s="495"/>
      <c r="F6" s="495"/>
      <c r="G6" s="495"/>
      <c r="H6" s="495"/>
      <c r="I6" s="495"/>
      <c r="J6" s="495"/>
      <c r="K6" s="495"/>
      <c r="L6" s="495"/>
      <c r="M6" s="495"/>
    </row>
    <row r="7" spans="1:13" ht="14.25" thickBot="1">
      <c r="A7" s="495"/>
      <c r="B7" s="495"/>
      <c r="C7" s="495"/>
      <c r="D7" s="495"/>
      <c r="E7" s="495"/>
      <c r="F7" s="495"/>
      <c r="G7" s="495"/>
      <c r="H7" s="495"/>
      <c r="I7" s="1134" t="s">
        <v>536</v>
      </c>
      <c r="J7" s="1134"/>
      <c r="K7" s="1134"/>
      <c r="L7" s="1134"/>
      <c r="M7" s="19"/>
    </row>
    <row r="8" spans="1:13">
      <c r="A8" s="1135" t="s">
        <v>537</v>
      </c>
      <c r="B8" s="1137" t="s">
        <v>538</v>
      </c>
      <c r="C8" s="1139" t="s">
        <v>539</v>
      </c>
      <c r="D8" s="1137" t="s">
        <v>540</v>
      </c>
      <c r="E8" s="1137" t="s">
        <v>541</v>
      </c>
      <c r="F8" s="1137" t="s">
        <v>542</v>
      </c>
      <c r="G8" s="1140" t="s">
        <v>543</v>
      </c>
      <c r="H8" s="1140"/>
      <c r="I8" s="1137" t="s">
        <v>544</v>
      </c>
      <c r="J8" s="1137" t="s">
        <v>545</v>
      </c>
      <c r="K8" s="1137" t="s">
        <v>546</v>
      </c>
      <c r="L8" s="1141" t="s">
        <v>547</v>
      </c>
      <c r="M8" s="341"/>
    </row>
    <row r="9" spans="1:13" ht="27.75" thickBot="1">
      <c r="A9" s="1136"/>
      <c r="B9" s="1138"/>
      <c r="C9" s="1138"/>
      <c r="D9" s="1138"/>
      <c r="E9" s="1138"/>
      <c r="F9" s="1138"/>
      <c r="G9" s="383" t="s">
        <v>548</v>
      </c>
      <c r="H9" s="383" t="s">
        <v>549</v>
      </c>
      <c r="I9" s="1138"/>
      <c r="J9" s="1138"/>
      <c r="K9" s="1138"/>
      <c r="L9" s="1142"/>
      <c r="M9" s="507"/>
    </row>
    <row r="10" spans="1:13" ht="40.5">
      <c r="A10" s="342" t="s">
        <v>550</v>
      </c>
      <c r="B10" s="343" t="s">
        <v>551</v>
      </c>
      <c r="C10" s="344" t="s">
        <v>552</v>
      </c>
      <c r="D10" s="344" t="s">
        <v>552</v>
      </c>
      <c r="E10" s="344" t="s">
        <v>552</v>
      </c>
      <c r="F10" s="344" t="s">
        <v>552</v>
      </c>
      <c r="G10" s="344" t="s">
        <v>552</v>
      </c>
      <c r="H10" s="344" t="s">
        <v>552</v>
      </c>
      <c r="I10" s="345" t="s">
        <v>553</v>
      </c>
      <c r="J10" s="344" t="s">
        <v>554</v>
      </c>
      <c r="K10" s="345" t="s">
        <v>555</v>
      </c>
      <c r="L10" s="346"/>
      <c r="M10" s="491"/>
    </row>
    <row r="11" spans="1:13" ht="50.25" customHeight="1">
      <c r="A11" s="347" t="s">
        <v>556</v>
      </c>
      <c r="B11" s="345" t="s">
        <v>557</v>
      </c>
      <c r="C11" s="345" t="s">
        <v>558</v>
      </c>
      <c r="D11" s="348" t="s">
        <v>559</v>
      </c>
      <c r="E11" s="348" t="s">
        <v>560</v>
      </c>
      <c r="F11" s="349">
        <v>0.7</v>
      </c>
      <c r="G11" s="350" t="s">
        <v>561</v>
      </c>
      <c r="H11" s="348" t="s">
        <v>562</v>
      </c>
      <c r="I11" s="348" t="s">
        <v>563</v>
      </c>
      <c r="J11" s="350" t="s">
        <v>554</v>
      </c>
      <c r="K11" s="351" t="s">
        <v>564</v>
      </c>
      <c r="L11" s="352"/>
      <c r="M11" s="341"/>
    </row>
    <row r="12" spans="1:13" ht="38.25" customHeight="1">
      <c r="A12" s="353"/>
      <c r="B12" s="354"/>
      <c r="C12" s="354"/>
      <c r="D12" s="354"/>
      <c r="E12" s="354"/>
      <c r="F12" s="354"/>
      <c r="G12" s="354"/>
      <c r="H12" s="354"/>
      <c r="I12" s="354"/>
      <c r="J12" s="354"/>
      <c r="K12" s="355"/>
      <c r="L12" s="356"/>
      <c r="M12" s="19"/>
    </row>
    <row r="13" spans="1:13" ht="38.25" customHeight="1">
      <c r="A13" s="353"/>
      <c r="B13" s="354"/>
      <c r="C13" s="354"/>
      <c r="D13" s="354"/>
      <c r="E13" s="354"/>
      <c r="F13" s="354"/>
      <c r="G13" s="354"/>
      <c r="H13" s="354"/>
      <c r="I13" s="354"/>
      <c r="J13" s="354"/>
      <c r="K13" s="355"/>
      <c r="L13" s="356"/>
      <c r="M13" s="19"/>
    </row>
    <row r="14" spans="1:13" ht="38.25" customHeight="1">
      <c r="A14" s="353"/>
      <c r="B14" s="354"/>
      <c r="C14" s="354"/>
      <c r="D14" s="354"/>
      <c r="E14" s="354"/>
      <c r="F14" s="354"/>
      <c r="G14" s="354"/>
      <c r="H14" s="354"/>
      <c r="I14" s="354"/>
      <c r="J14" s="354"/>
      <c r="K14" s="355"/>
      <c r="L14" s="356"/>
      <c r="M14" s="19"/>
    </row>
    <row r="15" spans="1:13" ht="38.25" customHeight="1">
      <c r="A15" s="353"/>
      <c r="B15" s="354"/>
      <c r="C15" s="354"/>
      <c r="D15" s="354"/>
      <c r="E15" s="354"/>
      <c r="F15" s="354"/>
      <c r="G15" s="354"/>
      <c r="H15" s="354"/>
      <c r="I15" s="354"/>
      <c r="J15" s="354"/>
      <c r="K15" s="355"/>
      <c r="L15" s="356"/>
      <c r="M15" s="19"/>
    </row>
    <row r="16" spans="1:13" ht="38.25" customHeight="1">
      <c r="A16" s="357"/>
      <c r="B16" s="358"/>
      <c r="C16" s="358"/>
      <c r="D16" s="358"/>
      <c r="E16" s="358"/>
      <c r="F16" s="358"/>
      <c r="G16" s="358"/>
      <c r="H16" s="358"/>
      <c r="I16" s="358"/>
      <c r="J16" s="358"/>
      <c r="K16" s="359"/>
      <c r="L16" s="360"/>
      <c r="M16" s="19"/>
    </row>
    <row r="17" spans="1:13" ht="38.25" customHeight="1">
      <c r="A17" s="353"/>
      <c r="B17" s="354"/>
      <c r="C17" s="354"/>
      <c r="D17" s="354"/>
      <c r="E17" s="354"/>
      <c r="F17" s="354"/>
      <c r="G17" s="354"/>
      <c r="H17" s="354"/>
      <c r="I17" s="354"/>
      <c r="J17" s="354"/>
      <c r="K17" s="355"/>
      <c r="L17" s="356"/>
      <c r="M17" s="19"/>
    </row>
    <row r="18" spans="1:13" ht="38.25" customHeight="1">
      <c r="A18" s="353"/>
      <c r="B18" s="354"/>
      <c r="C18" s="354"/>
      <c r="D18" s="354"/>
      <c r="E18" s="354"/>
      <c r="F18" s="354"/>
      <c r="G18" s="354"/>
      <c r="H18" s="354"/>
      <c r="I18" s="354"/>
      <c r="J18" s="354"/>
      <c r="K18" s="355"/>
      <c r="L18" s="356"/>
      <c r="M18" s="19"/>
    </row>
    <row r="19" spans="1:13" ht="38.25" customHeight="1" thickBot="1">
      <c r="A19" s="361"/>
      <c r="B19" s="362"/>
      <c r="C19" s="362"/>
      <c r="D19" s="362"/>
      <c r="E19" s="362"/>
      <c r="F19" s="362"/>
      <c r="G19" s="362"/>
      <c r="H19" s="362"/>
      <c r="I19" s="362"/>
      <c r="J19" s="362"/>
      <c r="K19" s="363"/>
      <c r="L19" s="364"/>
      <c r="M19" s="19"/>
    </row>
    <row r="20" spans="1:13" ht="38.25" customHeight="1">
      <c r="A20" s="19"/>
      <c r="B20" s="19"/>
      <c r="C20" s="19"/>
      <c r="D20" s="19"/>
      <c r="E20" s="19"/>
      <c r="F20" s="19"/>
      <c r="G20" s="19"/>
      <c r="H20" s="19"/>
      <c r="I20" s="19"/>
      <c r="J20" s="19"/>
      <c r="K20" s="365"/>
      <c r="L20" s="19"/>
      <c r="M20" s="19"/>
    </row>
  </sheetData>
  <mergeCells count="15">
    <mergeCell ref="J1:L1"/>
    <mergeCell ref="A2:L2"/>
    <mergeCell ref="A4:K5"/>
    <mergeCell ref="I7:L7"/>
    <mergeCell ref="A8:A9"/>
    <mergeCell ref="B8:B9"/>
    <mergeCell ref="C8:C9"/>
    <mergeCell ref="D8:D9"/>
    <mergeCell ref="E8:E9"/>
    <mergeCell ref="F8:F9"/>
    <mergeCell ref="G8:H8"/>
    <mergeCell ref="I8:I9"/>
    <mergeCell ref="J8:J9"/>
    <mergeCell ref="K8:K9"/>
    <mergeCell ref="L8:L9"/>
  </mergeCells>
  <phoneticPr fontId="2"/>
  <pageMargins left="0.74803149606299213" right="0.74803149606299213" top="0.98425196850393704" bottom="0.98425196850393704" header="0.51181102362204722" footer="0.51181102362204722"/>
  <pageSetup paperSize="9" scale="74" orientation="landscape" r:id="rId1"/>
  <headerFooter alignWithMargins="0">
    <oddHeader>&amp;R&amp;"BIZ UDPゴシック,標準"&amp;12&amp;A</oddHeader>
  </headerFooter>
  <colBreaks count="1" manualBreakCount="1">
    <brk id="12" max="19" man="1"/>
  </colBreaks>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pageSetUpPr fitToPage="1"/>
  </sheetPr>
  <dimension ref="A1:M35"/>
  <sheetViews>
    <sheetView view="pageBreakPreview" topLeftCell="A15" zoomScaleNormal="100" zoomScaleSheetLayoutView="100" workbookViewId="0">
      <selection activeCell="A28" sqref="A28"/>
    </sheetView>
  </sheetViews>
  <sheetFormatPr defaultRowHeight="19.5" customHeight="1"/>
  <cols>
    <col min="1" max="1" width="3.25" style="263" customWidth="1"/>
    <col min="2" max="2" width="9.125" style="263" customWidth="1"/>
    <col min="3" max="3" width="30.625" style="263" customWidth="1"/>
    <col min="4" max="4" width="10.125" style="263" customWidth="1"/>
    <col min="5" max="10" width="10.125" style="264" customWidth="1"/>
    <col min="11" max="13" width="10.125" style="263" customWidth="1"/>
    <col min="14" max="16384" width="9" style="214"/>
  </cols>
  <sheetData>
    <row r="1" spans="1:13" ht="19.5" customHeight="1">
      <c r="A1" s="1143" t="s">
        <v>254</v>
      </c>
      <c r="B1" s="1143"/>
      <c r="C1" s="1143"/>
      <c r="D1" s="1143"/>
      <c r="E1" s="1143"/>
      <c r="F1" s="1143"/>
      <c r="G1" s="1143"/>
      <c r="H1" s="1143"/>
      <c r="I1" s="1143"/>
      <c r="J1" s="1143"/>
      <c r="K1" s="1143"/>
      <c r="L1" s="1143"/>
      <c r="M1" s="1143"/>
    </row>
    <row r="2" spans="1:13" ht="19.5" customHeight="1" thickBot="1">
      <c r="A2" s="215"/>
      <c r="B2" s="215"/>
      <c r="C2" s="215"/>
      <c r="D2" s="215"/>
      <c r="E2" s="215"/>
      <c r="F2" s="215"/>
      <c r="G2" s="215"/>
      <c r="H2" s="215"/>
      <c r="I2" s="215"/>
      <c r="J2" s="215"/>
      <c r="K2" s="215"/>
      <c r="L2" s="215"/>
      <c r="M2" s="216" t="s">
        <v>223</v>
      </c>
    </row>
    <row r="3" spans="1:13" ht="19.5" customHeight="1" thickBot="1">
      <c r="A3" s="1144"/>
      <c r="B3" s="1145"/>
      <c r="C3" s="217"/>
      <c r="D3" s="218" t="s">
        <v>224</v>
      </c>
      <c r="E3" s="219" t="s">
        <v>225</v>
      </c>
      <c r="F3" s="219" t="s">
        <v>226</v>
      </c>
      <c r="G3" s="219" t="s">
        <v>227</v>
      </c>
      <c r="H3" s="219" t="s">
        <v>228</v>
      </c>
      <c r="I3" s="219" t="s">
        <v>229</v>
      </c>
      <c r="J3" s="219" t="s">
        <v>230</v>
      </c>
      <c r="K3" s="219" t="s">
        <v>231</v>
      </c>
      <c r="L3" s="219" t="s">
        <v>232</v>
      </c>
      <c r="M3" s="220" t="s">
        <v>233</v>
      </c>
    </row>
    <row r="4" spans="1:13" ht="19.5" customHeight="1" thickTop="1">
      <c r="A4" s="221"/>
      <c r="B4" s="222" t="s">
        <v>315</v>
      </c>
      <c r="C4" s="223"/>
      <c r="D4" s="224"/>
      <c r="E4" s="225"/>
      <c r="F4" s="225"/>
      <c r="G4" s="225"/>
      <c r="H4" s="225"/>
      <c r="I4" s="225"/>
      <c r="J4" s="226"/>
      <c r="K4" s="226"/>
      <c r="L4" s="226"/>
      <c r="M4" s="227"/>
    </row>
    <row r="5" spans="1:13" ht="19.5" customHeight="1">
      <c r="A5" s="221"/>
      <c r="B5" s="228" t="s">
        <v>234</v>
      </c>
      <c r="C5" s="223"/>
      <c r="D5" s="229">
        <f t="shared" ref="D5:M5" si="0">SUM(D6:D8)</f>
        <v>0</v>
      </c>
      <c r="E5" s="230">
        <f t="shared" si="0"/>
        <v>0</v>
      </c>
      <c r="F5" s="230">
        <f t="shared" si="0"/>
        <v>0</v>
      </c>
      <c r="G5" s="230">
        <f t="shared" si="0"/>
        <v>0</v>
      </c>
      <c r="H5" s="230">
        <f t="shared" si="0"/>
        <v>0</v>
      </c>
      <c r="I5" s="230">
        <f t="shared" si="0"/>
        <v>0</v>
      </c>
      <c r="J5" s="231">
        <f t="shared" si="0"/>
        <v>0</v>
      </c>
      <c r="K5" s="231">
        <f t="shared" si="0"/>
        <v>0</v>
      </c>
      <c r="L5" s="231">
        <f t="shared" si="0"/>
        <v>0</v>
      </c>
      <c r="M5" s="232">
        <f t="shared" si="0"/>
        <v>0</v>
      </c>
    </row>
    <row r="6" spans="1:13" ht="19.5" customHeight="1">
      <c r="A6" s="221"/>
      <c r="B6" s="228"/>
      <c r="C6" s="233" t="s">
        <v>235</v>
      </c>
      <c r="D6" s="229"/>
      <c r="E6" s="230"/>
      <c r="F6" s="230"/>
      <c r="G6" s="230"/>
      <c r="H6" s="230"/>
      <c r="I6" s="230"/>
      <c r="J6" s="231"/>
      <c r="K6" s="231"/>
      <c r="L6" s="231"/>
      <c r="M6" s="232"/>
    </row>
    <row r="7" spans="1:13" ht="19.5" customHeight="1">
      <c r="A7" s="221"/>
      <c r="B7" s="228"/>
      <c r="C7" s="234" t="s">
        <v>217</v>
      </c>
      <c r="D7" s="229"/>
      <c r="E7" s="230"/>
      <c r="F7" s="230"/>
      <c r="G7" s="230"/>
      <c r="H7" s="230"/>
      <c r="I7" s="230"/>
      <c r="J7" s="231"/>
      <c r="K7" s="231"/>
      <c r="L7" s="231"/>
      <c r="M7" s="232"/>
    </row>
    <row r="8" spans="1:13" ht="19.5" customHeight="1">
      <c r="A8" s="221"/>
      <c r="B8" s="222"/>
      <c r="C8" s="234" t="s">
        <v>236</v>
      </c>
      <c r="D8" s="229"/>
      <c r="E8" s="230"/>
      <c r="F8" s="230"/>
      <c r="G8" s="230"/>
      <c r="H8" s="230"/>
      <c r="I8" s="230"/>
      <c r="J8" s="231"/>
      <c r="K8" s="231"/>
      <c r="L8" s="231"/>
      <c r="M8" s="232"/>
    </row>
    <row r="9" spans="1:13" ht="19.5" customHeight="1">
      <c r="A9" s="221"/>
      <c r="B9" s="222" t="s">
        <v>237</v>
      </c>
      <c r="C9" s="223"/>
      <c r="D9" s="229"/>
      <c r="E9" s="230"/>
      <c r="F9" s="230"/>
      <c r="G9" s="230"/>
      <c r="H9" s="230"/>
      <c r="I9" s="230"/>
      <c r="J9" s="230"/>
      <c r="K9" s="230"/>
      <c r="L9" s="230"/>
      <c r="M9" s="235"/>
    </row>
    <row r="10" spans="1:13" ht="19.5" customHeight="1">
      <c r="A10" s="221"/>
      <c r="B10" s="222" t="s">
        <v>238</v>
      </c>
      <c r="C10" s="223"/>
      <c r="D10" s="229"/>
      <c r="E10" s="230"/>
      <c r="F10" s="230"/>
      <c r="G10" s="230"/>
      <c r="H10" s="230"/>
      <c r="I10" s="230"/>
      <c r="J10" s="230"/>
      <c r="K10" s="230"/>
      <c r="L10" s="230"/>
      <c r="M10" s="235"/>
    </row>
    <row r="11" spans="1:13" ht="19.5" customHeight="1">
      <c r="A11" s="221"/>
      <c r="B11" s="222" t="s">
        <v>69</v>
      </c>
      <c r="C11" s="223"/>
      <c r="D11" s="229"/>
      <c r="E11" s="230"/>
      <c r="F11" s="230"/>
      <c r="G11" s="230"/>
      <c r="H11" s="230"/>
      <c r="I11" s="230"/>
      <c r="J11" s="230"/>
      <c r="K11" s="230"/>
      <c r="L11" s="230"/>
      <c r="M11" s="235"/>
    </row>
    <row r="12" spans="1:13" ht="19.5" customHeight="1">
      <c r="A12" s="1146" t="s">
        <v>239</v>
      </c>
      <c r="B12" s="1147"/>
      <c r="C12" s="1148"/>
      <c r="D12" s="229">
        <f t="shared" ref="D12:M12" si="1">SUM(D4:D5,D9:D11)</f>
        <v>0</v>
      </c>
      <c r="E12" s="230">
        <f t="shared" si="1"/>
        <v>0</v>
      </c>
      <c r="F12" s="230">
        <f t="shared" si="1"/>
        <v>0</v>
      </c>
      <c r="G12" s="230">
        <f t="shared" si="1"/>
        <v>0</v>
      </c>
      <c r="H12" s="230">
        <f t="shared" si="1"/>
        <v>0</v>
      </c>
      <c r="I12" s="230">
        <f t="shared" si="1"/>
        <v>0</v>
      </c>
      <c r="J12" s="230">
        <f t="shared" si="1"/>
        <v>0</v>
      </c>
      <c r="K12" s="230">
        <f t="shared" si="1"/>
        <v>0</v>
      </c>
      <c r="L12" s="230">
        <f t="shared" si="1"/>
        <v>0</v>
      </c>
      <c r="M12" s="235">
        <f t="shared" si="1"/>
        <v>0</v>
      </c>
    </row>
    <row r="13" spans="1:13" ht="19.5" customHeight="1">
      <c r="A13" s="221"/>
      <c r="B13" s="236" t="s">
        <v>67</v>
      </c>
      <c r="C13" s="498"/>
      <c r="D13" s="237"/>
      <c r="E13" s="231"/>
      <c r="F13" s="231"/>
      <c r="G13" s="231"/>
      <c r="H13" s="231"/>
      <c r="I13" s="231"/>
      <c r="J13" s="231"/>
      <c r="K13" s="231"/>
      <c r="L13" s="231"/>
      <c r="M13" s="232"/>
    </row>
    <row r="14" spans="1:13" ht="19.5" customHeight="1">
      <c r="A14" s="221"/>
      <c r="B14" s="236" t="s">
        <v>68</v>
      </c>
      <c r="C14" s="498"/>
      <c r="D14" s="237"/>
      <c r="E14" s="231"/>
      <c r="F14" s="231"/>
      <c r="G14" s="231"/>
      <c r="H14" s="231"/>
      <c r="I14" s="231"/>
      <c r="J14" s="231"/>
      <c r="K14" s="231"/>
      <c r="L14" s="231"/>
      <c r="M14" s="232"/>
    </row>
    <row r="15" spans="1:13" ht="19.5" customHeight="1">
      <c r="A15" s="221"/>
      <c r="B15" s="236" t="s">
        <v>240</v>
      </c>
      <c r="C15" s="498"/>
      <c r="D15" s="237"/>
      <c r="E15" s="231"/>
      <c r="F15" s="231"/>
      <c r="G15" s="231"/>
      <c r="H15" s="231"/>
      <c r="I15" s="231"/>
      <c r="J15" s="231"/>
      <c r="K15" s="231"/>
      <c r="L15" s="231"/>
      <c r="M15" s="232"/>
    </row>
    <row r="16" spans="1:13" ht="19.5" customHeight="1">
      <c r="A16" s="221"/>
      <c r="B16" s="236" t="s">
        <v>70</v>
      </c>
      <c r="C16" s="498"/>
      <c r="D16" s="237"/>
      <c r="E16" s="231"/>
      <c r="F16" s="231"/>
      <c r="G16" s="231"/>
      <c r="H16" s="231"/>
      <c r="I16" s="231"/>
      <c r="J16" s="231"/>
      <c r="K16" s="231"/>
      <c r="L16" s="231"/>
      <c r="M16" s="232"/>
    </row>
    <row r="17" spans="1:13" ht="19.5" customHeight="1">
      <c r="A17" s="496" t="s">
        <v>241</v>
      </c>
      <c r="B17" s="497"/>
      <c r="C17" s="498"/>
      <c r="D17" s="238">
        <f>SUM(D13:D16)</f>
        <v>0</v>
      </c>
      <c r="E17" s="230">
        <f t="shared" ref="E17:M17" si="2">SUM(E13:E16)</f>
        <v>0</v>
      </c>
      <c r="F17" s="230">
        <f t="shared" si="2"/>
        <v>0</v>
      </c>
      <c r="G17" s="230">
        <f t="shared" si="2"/>
        <v>0</v>
      </c>
      <c r="H17" s="230">
        <f t="shared" si="2"/>
        <v>0</v>
      </c>
      <c r="I17" s="230">
        <f>SUM(I13:I16)</f>
        <v>0</v>
      </c>
      <c r="J17" s="230">
        <f t="shared" si="2"/>
        <v>0</v>
      </c>
      <c r="K17" s="230">
        <f t="shared" si="2"/>
        <v>0</v>
      </c>
      <c r="L17" s="230">
        <f t="shared" si="2"/>
        <v>0</v>
      </c>
      <c r="M17" s="235">
        <f t="shared" si="2"/>
        <v>0</v>
      </c>
    </row>
    <row r="18" spans="1:13" ht="19.5" customHeight="1">
      <c r="A18" s="496" t="s">
        <v>242</v>
      </c>
      <c r="B18" s="497"/>
      <c r="C18" s="498"/>
      <c r="D18" s="238">
        <f t="shared" ref="D18:M18" si="3">D12-D17</f>
        <v>0</v>
      </c>
      <c r="E18" s="230">
        <f t="shared" si="3"/>
        <v>0</v>
      </c>
      <c r="F18" s="230">
        <f t="shared" si="3"/>
        <v>0</v>
      </c>
      <c r="G18" s="230">
        <f t="shared" si="3"/>
        <v>0</v>
      </c>
      <c r="H18" s="230">
        <f t="shared" si="3"/>
        <v>0</v>
      </c>
      <c r="I18" s="230">
        <f t="shared" si="3"/>
        <v>0</v>
      </c>
      <c r="J18" s="230">
        <f t="shared" si="3"/>
        <v>0</v>
      </c>
      <c r="K18" s="230">
        <f t="shared" si="3"/>
        <v>0</v>
      </c>
      <c r="L18" s="230">
        <f t="shared" si="3"/>
        <v>0</v>
      </c>
      <c r="M18" s="235">
        <f t="shared" si="3"/>
        <v>0</v>
      </c>
    </row>
    <row r="19" spans="1:13" ht="19.5" customHeight="1">
      <c r="A19" s="496" t="s">
        <v>243</v>
      </c>
      <c r="B19" s="497"/>
      <c r="C19" s="498"/>
      <c r="D19" s="237"/>
      <c r="E19" s="231"/>
      <c r="F19" s="231"/>
      <c r="G19" s="231"/>
      <c r="H19" s="231"/>
      <c r="I19" s="231"/>
      <c r="J19" s="231"/>
      <c r="K19" s="231"/>
      <c r="L19" s="231"/>
      <c r="M19" s="232"/>
    </row>
    <row r="20" spans="1:13" ht="19.5" customHeight="1">
      <c r="A20" s="496" t="s">
        <v>244</v>
      </c>
      <c r="B20" s="497"/>
      <c r="C20" s="498"/>
      <c r="D20" s="237"/>
      <c r="E20" s="231"/>
      <c r="F20" s="231"/>
      <c r="G20" s="231"/>
      <c r="H20" s="231"/>
      <c r="I20" s="231"/>
      <c r="J20" s="231"/>
      <c r="K20" s="231"/>
      <c r="L20" s="231"/>
      <c r="M20" s="232"/>
    </row>
    <row r="21" spans="1:13" ht="19.5" customHeight="1">
      <c r="A21" s="496" t="s">
        <v>245</v>
      </c>
      <c r="B21" s="497"/>
      <c r="C21" s="498"/>
      <c r="D21" s="238">
        <f t="shared" ref="D21:M21" si="4">D19-D20</f>
        <v>0</v>
      </c>
      <c r="E21" s="230">
        <f t="shared" si="4"/>
        <v>0</v>
      </c>
      <c r="F21" s="230">
        <f t="shared" si="4"/>
        <v>0</v>
      </c>
      <c r="G21" s="230">
        <f t="shared" si="4"/>
        <v>0</v>
      </c>
      <c r="H21" s="230">
        <f t="shared" si="4"/>
        <v>0</v>
      </c>
      <c r="I21" s="230">
        <f t="shared" si="4"/>
        <v>0</v>
      </c>
      <c r="J21" s="230">
        <f t="shared" si="4"/>
        <v>0</v>
      </c>
      <c r="K21" s="230">
        <f t="shared" si="4"/>
        <v>0</v>
      </c>
      <c r="L21" s="230">
        <f t="shared" si="4"/>
        <v>0</v>
      </c>
      <c r="M21" s="235">
        <f t="shared" si="4"/>
        <v>0</v>
      </c>
    </row>
    <row r="22" spans="1:13" ht="19.5" customHeight="1">
      <c r="A22" s="496" t="s">
        <v>246</v>
      </c>
      <c r="B22" s="497"/>
      <c r="C22" s="498"/>
      <c r="D22" s="237"/>
      <c r="E22" s="231"/>
      <c r="F22" s="231"/>
      <c r="G22" s="231"/>
      <c r="H22" s="231"/>
      <c r="I22" s="231"/>
      <c r="J22" s="231"/>
      <c r="K22" s="231"/>
      <c r="L22" s="231"/>
      <c r="M22" s="232"/>
    </row>
    <row r="23" spans="1:13" ht="19.5" customHeight="1">
      <c r="A23" s="496" t="s">
        <v>247</v>
      </c>
      <c r="B23" s="497"/>
      <c r="C23" s="498"/>
      <c r="D23" s="237"/>
      <c r="E23" s="231"/>
      <c r="F23" s="231"/>
      <c r="G23" s="231"/>
      <c r="H23" s="231"/>
      <c r="I23" s="231"/>
      <c r="J23" s="231"/>
      <c r="K23" s="231"/>
      <c r="L23" s="231"/>
      <c r="M23" s="232"/>
    </row>
    <row r="24" spans="1:13" ht="19.5" customHeight="1">
      <c r="A24" s="496" t="s">
        <v>248</v>
      </c>
      <c r="B24" s="497"/>
      <c r="C24" s="498"/>
      <c r="D24" s="238">
        <f>D22-D23</f>
        <v>0</v>
      </c>
      <c r="E24" s="230">
        <f t="shared" ref="E24:M24" si="5">E22-E23</f>
        <v>0</v>
      </c>
      <c r="F24" s="230">
        <f t="shared" si="5"/>
        <v>0</v>
      </c>
      <c r="G24" s="230">
        <f t="shared" si="5"/>
        <v>0</v>
      </c>
      <c r="H24" s="230">
        <f t="shared" si="5"/>
        <v>0</v>
      </c>
      <c r="I24" s="230">
        <f t="shared" si="5"/>
        <v>0</v>
      </c>
      <c r="J24" s="230">
        <f t="shared" si="5"/>
        <v>0</v>
      </c>
      <c r="K24" s="230">
        <f t="shared" si="5"/>
        <v>0</v>
      </c>
      <c r="L24" s="230">
        <f t="shared" si="5"/>
        <v>0</v>
      </c>
      <c r="M24" s="235">
        <f t="shared" si="5"/>
        <v>0</v>
      </c>
    </row>
    <row r="25" spans="1:13" ht="19.5" customHeight="1">
      <c r="A25" s="1149" t="s">
        <v>75</v>
      </c>
      <c r="B25" s="239" t="s">
        <v>249</v>
      </c>
      <c r="C25" s="240"/>
      <c r="D25" s="241"/>
      <c r="E25" s="242"/>
      <c r="F25" s="242"/>
      <c r="G25" s="242"/>
      <c r="H25" s="242"/>
      <c r="I25" s="242"/>
      <c r="J25" s="242"/>
      <c r="K25" s="242"/>
      <c r="L25" s="242"/>
      <c r="M25" s="243"/>
    </row>
    <row r="26" spans="1:13" ht="19.5" customHeight="1">
      <c r="A26" s="1150"/>
      <c r="B26" s="239" t="s">
        <v>250</v>
      </c>
      <c r="C26" s="240"/>
      <c r="D26" s="244"/>
      <c r="E26" s="245"/>
      <c r="F26" s="245"/>
      <c r="G26" s="245"/>
      <c r="H26" s="245"/>
      <c r="I26" s="245"/>
      <c r="J26" s="245"/>
      <c r="K26" s="245"/>
      <c r="L26" s="245"/>
      <c r="M26" s="246"/>
    </row>
    <row r="27" spans="1:13" ht="19.5" customHeight="1" thickBot="1">
      <c r="A27" s="1151"/>
      <c r="B27" s="247" t="s">
        <v>251</v>
      </c>
      <c r="C27" s="247"/>
      <c r="D27" s="248">
        <f t="shared" ref="D27:M27" si="6">D25+D26</f>
        <v>0</v>
      </c>
      <c r="E27" s="249">
        <f t="shared" si="6"/>
        <v>0</v>
      </c>
      <c r="F27" s="249">
        <f t="shared" si="6"/>
        <v>0</v>
      </c>
      <c r="G27" s="249">
        <f t="shared" si="6"/>
        <v>0</v>
      </c>
      <c r="H27" s="249">
        <f t="shared" si="6"/>
        <v>0</v>
      </c>
      <c r="I27" s="249">
        <f t="shared" si="6"/>
        <v>0</v>
      </c>
      <c r="J27" s="249">
        <f t="shared" si="6"/>
        <v>0</v>
      </c>
      <c r="K27" s="249">
        <f t="shared" si="6"/>
        <v>0</v>
      </c>
      <c r="L27" s="249">
        <f t="shared" si="6"/>
        <v>0</v>
      </c>
      <c r="M27" s="250">
        <f t="shared" si="6"/>
        <v>0</v>
      </c>
    </row>
    <row r="28" spans="1:13" ht="19.5" customHeight="1" thickTop="1" thickBot="1">
      <c r="A28" s="251" t="s">
        <v>252</v>
      </c>
      <c r="B28" s="252"/>
      <c r="C28" s="253"/>
      <c r="D28" s="254">
        <f>D18+D21+D24</f>
        <v>0</v>
      </c>
      <c r="E28" s="255">
        <f t="shared" ref="E28:M28" si="7">E18+E21+E24</f>
        <v>0</v>
      </c>
      <c r="F28" s="255">
        <f t="shared" si="7"/>
        <v>0</v>
      </c>
      <c r="G28" s="255">
        <f t="shared" si="7"/>
        <v>0</v>
      </c>
      <c r="H28" s="255">
        <f t="shared" si="7"/>
        <v>0</v>
      </c>
      <c r="I28" s="255">
        <f t="shared" si="7"/>
        <v>0</v>
      </c>
      <c r="J28" s="255">
        <f t="shared" si="7"/>
        <v>0</v>
      </c>
      <c r="K28" s="255">
        <f t="shared" si="7"/>
        <v>0</v>
      </c>
      <c r="L28" s="255">
        <f t="shared" si="7"/>
        <v>0</v>
      </c>
      <c r="M28" s="256">
        <f t="shared" si="7"/>
        <v>0</v>
      </c>
    </row>
    <row r="29" spans="1:13" ht="19.5" customHeight="1" thickTop="1" thickBot="1">
      <c r="A29" s="257" t="s">
        <v>253</v>
      </c>
      <c r="B29" s="258"/>
      <c r="C29" s="259"/>
      <c r="D29" s="260">
        <f>D28</f>
        <v>0</v>
      </c>
      <c r="E29" s="261">
        <f t="shared" ref="E29:M29" si="8">E28+D29</f>
        <v>0</v>
      </c>
      <c r="F29" s="261">
        <f t="shared" si="8"/>
        <v>0</v>
      </c>
      <c r="G29" s="261">
        <f t="shared" si="8"/>
        <v>0</v>
      </c>
      <c r="H29" s="261">
        <f t="shared" si="8"/>
        <v>0</v>
      </c>
      <c r="I29" s="261">
        <f t="shared" si="8"/>
        <v>0</v>
      </c>
      <c r="J29" s="261">
        <f t="shared" si="8"/>
        <v>0</v>
      </c>
      <c r="K29" s="261">
        <f t="shared" si="8"/>
        <v>0</v>
      </c>
      <c r="L29" s="261">
        <f t="shared" si="8"/>
        <v>0</v>
      </c>
      <c r="M29" s="262">
        <f t="shared" si="8"/>
        <v>0</v>
      </c>
    </row>
    <row r="30" spans="1:13" ht="19.5" customHeight="1">
      <c r="K30" s="264"/>
      <c r="L30" s="264"/>
      <c r="M30" s="264"/>
    </row>
    <row r="31" spans="1:13" ht="19.5" customHeight="1">
      <c r="K31" s="264"/>
      <c r="L31" s="264"/>
      <c r="M31" s="264"/>
    </row>
    <row r="32" spans="1:13" ht="19.5" customHeight="1">
      <c r="B32" s="265"/>
      <c r="C32" s="265"/>
      <c r="D32" s="265"/>
    </row>
    <row r="35" spans="2:2" ht="19.5" customHeight="1">
      <c r="B35" s="214"/>
    </row>
  </sheetData>
  <mergeCells count="4">
    <mergeCell ref="A1:M1"/>
    <mergeCell ref="A3:B3"/>
    <mergeCell ref="A12:C12"/>
    <mergeCell ref="A25:A27"/>
  </mergeCells>
  <phoneticPr fontId="2"/>
  <pageMargins left="0.78740157480314965" right="0.78740157480314965" top="0.98425196850393704" bottom="0.98425196850393704" header="0.51181102362204722" footer="0.51181102362204722"/>
  <pageSetup paperSize="9" scale="88" orientation="landscape" r:id="rId1"/>
  <headerFooter alignWithMargins="0">
    <oddHeader>&amp;R&amp;"BIZ UDPゴシック,標準"&amp;A</oddHeader>
  </headerFooter>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pageSetUpPr fitToPage="1"/>
  </sheetPr>
  <dimension ref="A2:M33"/>
  <sheetViews>
    <sheetView view="pageBreakPreview" zoomScaleNormal="100" zoomScaleSheetLayoutView="100" workbookViewId="0">
      <selection activeCell="A23" sqref="A23"/>
    </sheetView>
  </sheetViews>
  <sheetFormatPr defaultRowHeight="13.5"/>
  <cols>
    <col min="1" max="5" width="9.625" style="2" customWidth="1"/>
    <col min="6" max="13" width="13.5" style="2" customWidth="1"/>
    <col min="14" max="16384" width="9" style="2"/>
  </cols>
  <sheetData>
    <row r="2" spans="1:13" ht="16.5">
      <c r="A2" s="1170" t="s">
        <v>75</v>
      </c>
      <c r="B2" s="1170"/>
      <c r="C2" s="1170"/>
      <c r="D2" s="1170"/>
      <c r="E2" s="1170"/>
      <c r="F2" s="1170"/>
      <c r="G2" s="1170"/>
      <c r="H2" s="1170"/>
      <c r="I2" s="1170"/>
      <c r="J2" s="1170"/>
      <c r="K2" s="1170"/>
      <c r="L2" s="1170"/>
      <c r="M2" s="1170"/>
    </row>
    <row r="3" spans="1:13" ht="14.25" thickBot="1">
      <c r="A3" s="172"/>
      <c r="B3" s="172"/>
      <c r="C3" s="172"/>
      <c r="D3" s="172"/>
      <c r="E3" s="172"/>
      <c r="F3" s="172"/>
      <c r="G3" s="172"/>
      <c r="H3" s="172"/>
      <c r="I3" s="172"/>
      <c r="J3" s="172"/>
      <c r="K3" s="172"/>
      <c r="L3" s="172"/>
      <c r="M3" s="173" t="s">
        <v>188</v>
      </c>
    </row>
    <row r="4" spans="1:13" ht="15" customHeight="1">
      <c r="A4" s="1171" t="s">
        <v>71</v>
      </c>
      <c r="B4" s="1172"/>
      <c r="C4" s="1173"/>
      <c r="D4" s="1174"/>
      <c r="E4" s="174" t="s">
        <v>200</v>
      </c>
      <c r="F4" s="1175" t="str">
        <f>'様式１－１'!D23&amp;""</f>
        <v/>
      </c>
      <c r="G4" s="1176"/>
      <c r="H4" s="175" t="s">
        <v>72</v>
      </c>
      <c r="I4" s="1175" t="str">
        <f>'様式１－１'!F4&amp;""</f>
        <v/>
      </c>
      <c r="J4" s="1176"/>
      <c r="K4" s="175" t="s">
        <v>665</v>
      </c>
      <c r="L4" s="1177" t="s">
        <v>519</v>
      </c>
      <c r="M4" s="1178"/>
    </row>
    <row r="5" spans="1:13" ht="15" customHeight="1">
      <c r="A5" s="1164" t="s">
        <v>77</v>
      </c>
      <c r="B5" s="1167" t="s">
        <v>76</v>
      </c>
      <c r="C5" s="1156" t="s">
        <v>73</v>
      </c>
      <c r="D5" s="1156" t="s">
        <v>74</v>
      </c>
      <c r="E5" s="1156" t="s">
        <v>14</v>
      </c>
      <c r="F5" s="1159" t="s">
        <v>78</v>
      </c>
      <c r="G5" s="1160"/>
      <c r="H5" s="1160"/>
      <c r="I5" s="1160"/>
      <c r="J5" s="1160"/>
      <c r="K5" s="1160"/>
      <c r="L5" s="1160"/>
      <c r="M5" s="1161"/>
    </row>
    <row r="6" spans="1:13" ht="15" customHeight="1">
      <c r="A6" s="1165"/>
      <c r="B6" s="1168"/>
      <c r="C6" s="1157"/>
      <c r="D6" s="1157"/>
      <c r="E6" s="1157"/>
      <c r="F6" s="176"/>
      <c r="G6" s="176"/>
      <c r="H6" s="176"/>
      <c r="I6" s="176"/>
      <c r="J6" s="176"/>
      <c r="K6" s="176"/>
      <c r="L6" s="176"/>
      <c r="M6" s="177"/>
    </row>
    <row r="7" spans="1:13" ht="15" customHeight="1" thickBot="1">
      <c r="A7" s="1166"/>
      <c r="B7" s="1169"/>
      <c r="C7" s="1158"/>
      <c r="D7" s="1158"/>
      <c r="E7" s="1158"/>
      <c r="F7" s="178"/>
      <c r="G7" s="178"/>
      <c r="H7" s="178"/>
      <c r="I7" s="178"/>
      <c r="J7" s="178"/>
      <c r="K7" s="178"/>
      <c r="L7" s="178"/>
      <c r="M7" s="179"/>
    </row>
    <row r="8" spans="1:13" ht="15" customHeight="1" thickTop="1">
      <c r="A8" s="180">
        <v>1</v>
      </c>
      <c r="B8" s="181" t="s">
        <v>15</v>
      </c>
      <c r="C8" s="182"/>
      <c r="D8" s="183"/>
      <c r="E8" s="184"/>
      <c r="F8" s="181"/>
      <c r="G8" s="185"/>
      <c r="H8" s="186"/>
      <c r="I8" s="187"/>
      <c r="J8" s="181"/>
      <c r="K8" s="181"/>
      <c r="L8" s="181"/>
      <c r="M8" s="188"/>
    </row>
    <row r="9" spans="1:13" ht="15" customHeight="1">
      <c r="A9" s="189">
        <v>2</v>
      </c>
      <c r="B9" s="176" t="s">
        <v>15</v>
      </c>
      <c r="C9" s="190"/>
      <c r="D9" s="191"/>
      <c r="E9" s="192"/>
      <c r="F9" s="176"/>
      <c r="G9" s="193"/>
      <c r="H9" s="194"/>
      <c r="I9" s="195"/>
      <c r="J9" s="176"/>
      <c r="K9" s="176"/>
      <c r="L9" s="176"/>
      <c r="M9" s="177"/>
    </row>
    <row r="10" spans="1:13" ht="15" customHeight="1">
      <c r="A10" s="189">
        <v>3</v>
      </c>
      <c r="B10" s="176" t="s">
        <v>15</v>
      </c>
      <c r="C10" s="190"/>
      <c r="D10" s="196"/>
      <c r="E10" s="192"/>
      <c r="F10" s="176"/>
      <c r="G10" s="193"/>
      <c r="H10" s="194"/>
      <c r="I10" s="195"/>
      <c r="J10" s="176"/>
      <c r="K10" s="176"/>
      <c r="L10" s="176"/>
      <c r="M10" s="177"/>
    </row>
    <row r="11" spans="1:13" ht="15" customHeight="1">
      <c r="A11" s="189">
        <v>4</v>
      </c>
      <c r="B11" s="176" t="s">
        <v>15</v>
      </c>
      <c r="C11" s="190"/>
      <c r="D11" s="196"/>
      <c r="E11" s="192"/>
      <c r="F11" s="176"/>
      <c r="G11" s="193"/>
      <c r="H11" s="194"/>
      <c r="I11" s="195"/>
      <c r="J11" s="176"/>
      <c r="K11" s="176"/>
      <c r="L11" s="176"/>
      <c r="M11" s="177"/>
    </row>
    <row r="12" spans="1:13" ht="15" customHeight="1">
      <c r="A12" s="189">
        <v>5</v>
      </c>
      <c r="B12" s="176" t="s">
        <v>15</v>
      </c>
      <c r="C12" s="190"/>
      <c r="D12" s="196"/>
      <c r="E12" s="192"/>
      <c r="F12" s="176"/>
      <c r="G12" s="193"/>
      <c r="H12" s="194"/>
      <c r="I12" s="195"/>
      <c r="J12" s="176"/>
      <c r="K12" s="176"/>
      <c r="L12" s="176"/>
      <c r="M12" s="177"/>
    </row>
    <row r="13" spans="1:13" ht="15" customHeight="1">
      <c r="A13" s="189">
        <v>6</v>
      </c>
      <c r="B13" s="176" t="s">
        <v>15</v>
      </c>
      <c r="C13" s="190"/>
      <c r="D13" s="196"/>
      <c r="E13" s="192"/>
      <c r="F13" s="176"/>
      <c r="G13" s="193"/>
      <c r="H13" s="194"/>
      <c r="I13" s="195"/>
      <c r="J13" s="176"/>
      <c r="K13" s="176"/>
      <c r="L13" s="176"/>
      <c r="M13" s="177"/>
    </row>
    <row r="14" spans="1:13" ht="15" customHeight="1">
      <c r="A14" s="189">
        <v>7</v>
      </c>
      <c r="B14" s="176" t="s">
        <v>15</v>
      </c>
      <c r="C14" s="190"/>
      <c r="D14" s="196"/>
      <c r="E14" s="192"/>
      <c r="F14" s="176"/>
      <c r="G14" s="193"/>
      <c r="H14" s="194"/>
      <c r="I14" s="195"/>
      <c r="J14" s="176"/>
      <c r="K14" s="176"/>
      <c r="L14" s="176"/>
      <c r="M14" s="177"/>
    </row>
    <row r="15" spans="1:13" ht="15" customHeight="1">
      <c r="A15" s="189">
        <v>8</v>
      </c>
      <c r="B15" s="176" t="s">
        <v>15</v>
      </c>
      <c r="C15" s="190"/>
      <c r="D15" s="196"/>
      <c r="E15" s="192"/>
      <c r="F15" s="176"/>
      <c r="G15" s="193"/>
      <c r="H15" s="194"/>
      <c r="I15" s="195"/>
      <c r="J15" s="176"/>
      <c r="K15" s="176"/>
      <c r="L15" s="176"/>
      <c r="M15" s="177"/>
    </row>
    <row r="16" spans="1:13" ht="15" customHeight="1">
      <c r="A16" s="189">
        <v>9</v>
      </c>
      <c r="B16" s="176" t="s">
        <v>15</v>
      </c>
      <c r="C16" s="190"/>
      <c r="D16" s="196"/>
      <c r="E16" s="192"/>
      <c r="F16" s="176"/>
      <c r="G16" s="193"/>
      <c r="H16" s="194"/>
      <c r="I16" s="195"/>
      <c r="J16" s="176"/>
      <c r="K16" s="176"/>
      <c r="L16" s="176"/>
      <c r="M16" s="177"/>
    </row>
    <row r="17" spans="1:13" ht="15" customHeight="1">
      <c r="A17" s="180">
        <v>10</v>
      </c>
      <c r="B17" s="176" t="s">
        <v>15</v>
      </c>
      <c r="C17" s="182"/>
      <c r="D17" s="197"/>
      <c r="E17" s="198"/>
      <c r="F17" s="181"/>
      <c r="G17" s="185"/>
      <c r="H17" s="186"/>
      <c r="I17" s="187"/>
      <c r="J17" s="181"/>
      <c r="K17" s="181"/>
      <c r="L17" s="181"/>
      <c r="M17" s="188"/>
    </row>
    <row r="18" spans="1:13" ht="15" customHeight="1">
      <c r="A18" s="189">
        <v>11</v>
      </c>
      <c r="B18" s="176" t="s">
        <v>15</v>
      </c>
      <c r="C18" s="190"/>
      <c r="D18" s="196"/>
      <c r="E18" s="192"/>
      <c r="F18" s="176"/>
      <c r="G18" s="193"/>
      <c r="H18" s="194"/>
      <c r="I18" s="195"/>
      <c r="J18" s="176"/>
      <c r="K18" s="176"/>
      <c r="L18" s="176"/>
      <c r="M18" s="177"/>
    </row>
    <row r="19" spans="1:13" ht="15" customHeight="1">
      <c r="A19" s="189">
        <v>12</v>
      </c>
      <c r="B19" s="176" t="s">
        <v>15</v>
      </c>
      <c r="C19" s="190"/>
      <c r="D19" s="196"/>
      <c r="E19" s="192"/>
      <c r="F19" s="176"/>
      <c r="G19" s="193"/>
      <c r="H19" s="194"/>
      <c r="I19" s="195"/>
      <c r="J19" s="176"/>
      <c r="K19" s="176"/>
      <c r="L19" s="176"/>
      <c r="M19" s="177"/>
    </row>
    <row r="20" spans="1:13" ht="15" customHeight="1">
      <c r="A20" s="189">
        <v>13</v>
      </c>
      <c r="B20" s="176" t="s">
        <v>15</v>
      </c>
      <c r="C20" s="190"/>
      <c r="D20" s="196"/>
      <c r="E20" s="192"/>
      <c r="F20" s="176"/>
      <c r="G20" s="193"/>
      <c r="H20" s="194"/>
      <c r="I20" s="195"/>
      <c r="J20" s="176"/>
      <c r="K20" s="176"/>
      <c r="L20" s="176"/>
      <c r="M20" s="177"/>
    </row>
    <row r="21" spans="1:13" ht="15" customHeight="1">
      <c r="A21" s="189">
        <v>14</v>
      </c>
      <c r="B21" s="176" t="s">
        <v>15</v>
      </c>
      <c r="C21" s="190"/>
      <c r="D21" s="196"/>
      <c r="E21" s="192"/>
      <c r="F21" s="176"/>
      <c r="G21" s="193"/>
      <c r="H21" s="194"/>
      <c r="I21" s="195"/>
      <c r="J21" s="176"/>
      <c r="K21" s="176"/>
      <c r="L21" s="176"/>
      <c r="M21" s="177"/>
    </row>
    <row r="22" spans="1:13" ht="15" customHeight="1">
      <c r="A22" s="189">
        <v>15</v>
      </c>
      <c r="B22" s="176" t="s">
        <v>15</v>
      </c>
      <c r="C22" s="190"/>
      <c r="D22" s="196"/>
      <c r="E22" s="192"/>
      <c r="F22" s="176"/>
      <c r="G22" s="193"/>
      <c r="H22" s="194"/>
      <c r="I22" s="195"/>
      <c r="J22" s="176"/>
      <c r="K22" s="176"/>
      <c r="L22" s="176"/>
      <c r="M22" s="177"/>
    </row>
    <row r="23" spans="1:13" ht="15" customHeight="1">
      <c r="A23" s="189">
        <v>16</v>
      </c>
      <c r="B23" s="176" t="s">
        <v>15</v>
      </c>
      <c r="C23" s="190"/>
      <c r="D23" s="196"/>
      <c r="E23" s="192"/>
      <c r="F23" s="176"/>
      <c r="G23" s="193"/>
      <c r="H23" s="194"/>
      <c r="I23" s="195"/>
      <c r="J23" s="176"/>
      <c r="K23" s="176"/>
      <c r="L23" s="176"/>
      <c r="M23" s="177"/>
    </row>
    <row r="24" spans="1:13" ht="15" customHeight="1">
      <c r="A24" s="189">
        <v>17</v>
      </c>
      <c r="B24" s="176" t="s">
        <v>15</v>
      </c>
      <c r="C24" s="190"/>
      <c r="D24" s="196"/>
      <c r="E24" s="192"/>
      <c r="F24" s="176"/>
      <c r="G24" s="193"/>
      <c r="H24" s="194"/>
      <c r="I24" s="195"/>
      <c r="J24" s="176"/>
      <c r="K24" s="176"/>
      <c r="L24" s="176"/>
      <c r="M24" s="177"/>
    </row>
    <row r="25" spans="1:13" ht="15" customHeight="1">
      <c r="A25" s="189">
        <v>18</v>
      </c>
      <c r="B25" s="176" t="s">
        <v>15</v>
      </c>
      <c r="C25" s="190"/>
      <c r="D25" s="196"/>
      <c r="E25" s="192"/>
      <c r="F25" s="176"/>
      <c r="G25" s="193"/>
      <c r="H25" s="194"/>
      <c r="I25" s="195"/>
      <c r="J25" s="176"/>
      <c r="K25" s="176"/>
      <c r="L25" s="176"/>
      <c r="M25" s="177"/>
    </row>
    <row r="26" spans="1:13" ht="15" customHeight="1">
      <c r="A26" s="189">
        <v>19</v>
      </c>
      <c r="B26" s="176" t="s">
        <v>15</v>
      </c>
      <c r="C26" s="190"/>
      <c r="D26" s="196"/>
      <c r="E26" s="192"/>
      <c r="F26" s="176"/>
      <c r="G26" s="193"/>
      <c r="H26" s="194"/>
      <c r="I26" s="195"/>
      <c r="J26" s="176"/>
      <c r="K26" s="176"/>
      <c r="L26" s="176"/>
      <c r="M26" s="177"/>
    </row>
    <row r="27" spans="1:13" ht="15" customHeight="1" thickBot="1">
      <c r="A27" s="199">
        <v>20</v>
      </c>
      <c r="B27" s="178" t="s">
        <v>15</v>
      </c>
      <c r="C27" s="200"/>
      <c r="D27" s="201"/>
      <c r="E27" s="202"/>
      <c r="F27" s="178"/>
      <c r="G27" s="203"/>
      <c r="H27" s="204"/>
      <c r="I27" s="204"/>
      <c r="J27" s="178"/>
      <c r="K27" s="178"/>
      <c r="L27" s="178"/>
      <c r="M27" s="179"/>
    </row>
    <row r="28" spans="1:13" ht="15" customHeight="1" thickTop="1" thickBot="1">
      <c r="A28" s="1162" t="s">
        <v>14</v>
      </c>
      <c r="B28" s="1163"/>
      <c r="C28" s="205"/>
      <c r="D28" s="206"/>
      <c r="E28" s="207"/>
      <c r="F28" s="208"/>
      <c r="G28" s="209"/>
      <c r="H28" s="210"/>
      <c r="I28" s="211"/>
      <c r="J28" s="208"/>
      <c r="K28" s="208"/>
      <c r="L28" s="208"/>
      <c r="M28" s="212"/>
    </row>
    <row r="29" spans="1:13" s="213" customFormat="1" ht="15" customHeight="1">
      <c r="A29" s="1153" t="s">
        <v>489</v>
      </c>
      <c r="B29" s="1154"/>
      <c r="C29" s="1154"/>
      <c r="D29" s="1154"/>
      <c r="E29" s="1154"/>
      <c r="F29" s="1154"/>
      <c r="G29" s="1154"/>
      <c r="H29" s="1154"/>
      <c r="I29" s="1154"/>
      <c r="J29" s="1154"/>
      <c r="K29" s="1154"/>
      <c r="L29" s="1154"/>
      <c r="M29" s="1154"/>
    </row>
    <row r="30" spans="1:13" s="213" customFormat="1" ht="12">
      <c r="A30" s="1155"/>
      <c r="B30" s="1155"/>
      <c r="C30" s="1155"/>
      <c r="D30" s="1155"/>
      <c r="E30" s="1155"/>
      <c r="F30" s="1155"/>
      <c r="G30" s="1155"/>
      <c r="H30" s="1155"/>
      <c r="I30" s="1155"/>
      <c r="J30" s="1155"/>
      <c r="K30" s="1155"/>
      <c r="L30" s="1155"/>
      <c r="M30" s="1155"/>
    </row>
    <row r="31" spans="1:13">
      <c r="A31" s="1152"/>
      <c r="B31" s="1152"/>
      <c r="C31" s="1152"/>
      <c r="D31" s="1152"/>
      <c r="E31" s="1152"/>
      <c r="F31" s="172"/>
      <c r="G31" s="172"/>
      <c r="H31" s="172"/>
      <c r="I31" s="172"/>
      <c r="J31" s="172"/>
      <c r="K31" s="172"/>
      <c r="L31" s="172"/>
      <c r="M31" s="172"/>
    </row>
    <row r="32" spans="1:13">
      <c r="A32" s="1152"/>
      <c r="B32" s="1152"/>
      <c r="C32" s="1152"/>
      <c r="D32" s="1152"/>
      <c r="E32" s="1152"/>
      <c r="F32" s="1152"/>
      <c r="G32" s="1152"/>
      <c r="H32" s="1152"/>
      <c r="I32" s="1152"/>
      <c r="J32" s="1152"/>
      <c r="K32" s="172"/>
      <c r="L32" s="172"/>
      <c r="M32" s="172"/>
    </row>
    <row r="33" spans="1:13">
      <c r="A33" s="1152"/>
      <c r="B33" s="1152"/>
      <c r="C33" s="1152"/>
      <c r="D33" s="1152"/>
      <c r="E33" s="1152"/>
      <c r="F33" s="1152"/>
      <c r="G33" s="1152"/>
      <c r="H33" s="1152"/>
      <c r="I33" s="1152"/>
      <c r="J33" s="1152"/>
      <c r="K33" s="172"/>
      <c r="L33" s="172"/>
      <c r="M33" s="172"/>
    </row>
  </sheetData>
  <mergeCells count="17">
    <mergeCell ref="A2:M2"/>
    <mergeCell ref="A4:B4"/>
    <mergeCell ref="C4:D4"/>
    <mergeCell ref="F4:G4"/>
    <mergeCell ref="I4:J4"/>
    <mergeCell ref="L4:M4"/>
    <mergeCell ref="A31:E31"/>
    <mergeCell ref="A32:J32"/>
    <mergeCell ref="A33:J33"/>
    <mergeCell ref="A29:M30"/>
    <mergeCell ref="D5:D7"/>
    <mergeCell ref="E5:E7"/>
    <mergeCell ref="F5:M5"/>
    <mergeCell ref="A28:B28"/>
    <mergeCell ref="A5:A7"/>
    <mergeCell ref="B5:B7"/>
    <mergeCell ref="C5:C7"/>
  </mergeCells>
  <phoneticPr fontId="2"/>
  <dataValidations count="1">
    <dataValidation type="list" allowBlank="1" showInputMessage="1" showErrorMessage="1" sqref="L4:M4" xr:uid="{C9EA52A7-5619-4592-8949-2099DA9D0FC8}">
      <formula1>"選択してください,既借入分,新規借入分"</formula1>
    </dataValidation>
  </dataValidations>
  <pageMargins left="0.78740157480314965" right="0.78740157480314965" top="0.98425196850393704" bottom="0.98425196850393704" header="0.51181102362204722" footer="0.51181102362204722"/>
  <pageSetup paperSize="9" scale="84" orientation="landscape" r:id="rId1"/>
  <headerFooter alignWithMargins="0">
    <oddHeader>&amp;R&amp;"BIZ UDPゴシック,標準"&amp;A</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2:AI58"/>
  <sheetViews>
    <sheetView showGridLines="0" view="pageBreakPreview" zoomScaleNormal="100" zoomScaleSheetLayoutView="100" workbookViewId="0">
      <selection activeCell="AC9" sqref="AC9"/>
    </sheetView>
  </sheetViews>
  <sheetFormatPr defaultRowHeight="13.5"/>
  <cols>
    <col min="1" max="1" width="3" style="20" customWidth="1"/>
    <col min="2" max="2" width="10" style="20" customWidth="1"/>
    <col min="3" max="3" width="6.75" style="20" customWidth="1"/>
    <col min="4" max="31" width="4.125" style="20" customWidth="1"/>
    <col min="32" max="34" width="9" style="20"/>
    <col min="35" max="35" width="3.375" style="20" customWidth="1"/>
    <col min="36" max="16384" width="9" style="20"/>
  </cols>
  <sheetData>
    <row r="2" spans="2:35">
      <c r="B2" s="153"/>
    </row>
    <row r="3" spans="2:35">
      <c r="B3" s="154"/>
    </row>
    <row r="4" spans="2:35" ht="24" customHeight="1">
      <c r="B4" s="1179" t="s">
        <v>462</v>
      </c>
      <c r="C4" s="1179"/>
      <c r="D4" s="1179"/>
      <c r="E4" s="1179"/>
      <c r="F4" s="1179"/>
      <c r="G4" s="1179"/>
      <c r="H4" s="1179"/>
      <c r="I4" s="1179"/>
      <c r="J4" s="1179"/>
      <c r="K4" s="1179"/>
      <c r="L4" s="1179"/>
      <c r="M4" s="1179"/>
      <c r="N4" s="1179"/>
      <c r="O4" s="1179"/>
      <c r="P4" s="1179"/>
      <c r="Q4" s="1179"/>
      <c r="R4" s="1179"/>
      <c r="S4" s="1179"/>
      <c r="T4" s="1179"/>
      <c r="U4" s="1179"/>
      <c r="V4" s="1179"/>
      <c r="W4" s="1179"/>
      <c r="X4" s="1179"/>
      <c r="Y4" s="1179"/>
      <c r="Z4" s="1179"/>
      <c r="AA4" s="1179"/>
      <c r="AB4" s="1179"/>
      <c r="AC4" s="1179"/>
      <c r="AD4" s="1179"/>
      <c r="AE4" s="1179"/>
      <c r="AF4" s="1179"/>
      <c r="AG4" s="1179"/>
      <c r="AH4" s="1179"/>
    </row>
    <row r="5" spans="2:35">
      <c r="W5" s="153"/>
    </row>
    <row r="6" spans="2:35" ht="14.25" customHeight="1">
      <c r="B6" s="153"/>
      <c r="AA6" s="153" t="s">
        <v>443</v>
      </c>
    </row>
    <row r="7" spans="2:35" ht="14.25" customHeight="1">
      <c r="B7" s="154"/>
    </row>
    <row r="8" spans="2:35" ht="18" customHeight="1">
      <c r="B8" s="1185" t="s">
        <v>444</v>
      </c>
      <c r="C8" s="1185" t="s">
        <v>473</v>
      </c>
      <c r="D8" s="1180" t="s">
        <v>445</v>
      </c>
      <c r="E8" s="1181"/>
      <c r="F8" s="1181"/>
      <c r="G8" s="1181"/>
      <c r="H8" s="1181"/>
      <c r="I8" s="1181"/>
      <c r="J8" s="1188"/>
      <c r="K8" s="1180" t="s">
        <v>446</v>
      </c>
      <c r="L8" s="1181"/>
      <c r="M8" s="1181"/>
      <c r="N8" s="1181"/>
      <c r="O8" s="1181"/>
      <c r="P8" s="1181"/>
      <c r="Q8" s="1188"/>
      <c r="R8" s="1180" t="s">
        <v>447</v>
      </c>
      <c r="S8" s="1181"/>
      <c r="T8" s="1181"/>
      <c r="U8" s="1181"/>
      <c r="V8" s="1181"/>
      <c r="W8" s="1181"/>
      <c r="X8" s="1188"/>
      <c r="Y8" s="1180" t="s">
        <v>448</v>
      </c>
      <c r="Z8" s="1181"/>
      <c r="AA8" s="1181"/>
      <c r="AB8" s="1181"/>
      <c r="AC8" s="1181"/>
      <c r="AD8" s="1181"/>
      <c r="AE8" s="1182"/>
      <c r="AF8" s="1183" t="s">
        <v>470</v>
      </c>
      <c r="AG8" s="1185" t="s">
        <v>471</v>
      </c>
      <c r="AH8" s="1185" t="s">
        <v>472</v>
      </c>
      <c r="AI8" s="155"/>
    </row>
    <row r="9" spans="2:35" ht="18" customHeight="1">
      <c r="B9" s="1187"/>
      <c r="C9" s="1187"/>
      <c r="D9" s="384">
        <v>1</v>
      </c>
      <c r="E9" s="384">
        <v>2</v>
      </c>
      <c r="F9" s="384">
        <v>3</v>
      </c>
      <c r="G9" s="384">
        <v>4</v>
      </c>
      <c r="H9" s="384">
        <v>5</v>
      </c>
      <c r="I9" s="384">
        <v>6</v>
      </c>
      <c r="J9" s="384">
        <v>7</v>
      </c>
      <c r="K9" s="384">
        <v>8</v>
      </c>
      <c r="L9" s="384">
        <v>9</v>
      </c>
      <c r="M9" s="384">
        <v>10</v>
      </c>
      <c r="N9" s="384">
        <v>11</v>
      </c>
      <c r="O9" s="384">
        <v>12</v>
      </c>
      <c r="P9" s="384">
        <v>13</v>
      </c>
      <c r="Q9" s="384">
        <v>14</v>
      </c>
      <c r="R9" s="384">
        <v>15</v>
      </c>
      <c r="S9" s="384">
        <v>16</v>
      </c>
      <c r="T9" s="384">
        <v>17</v>
      </c>
      <c r="U9" s="384">
        <v>18</v>
      </c>
      <c r="V9" s="384">
        <v>19</v>
      </c>
      <c r="W9" s="384">
        <v>20</v>
      </c>
      <c r="X9" s="384">
        <v>21</v>
      </c>
      <c r="Y9" s="384">
        <v>22</v>
      </c>
      <c r="Z9" s="384">
        <v>23</v>
      </c>
      <c r="AA9" s="384">
        <v>24</v>
      </c>
      <c r="AB9" s="384">
        <v>25</v>
      </c>
      <c r="AC9" s="384">
        <v>26</v>
      </c>
      <c r="AD9" s="384">
        <v>27</v>
      </c>
      <c r="AE9" s="499">
        <v>28</v>
      </c>
      <c r="AF9" s="1184"/>
      <c r="AG9" s="1186"/>
      <c r="AH9" s="1186"/>
      <c r="AI9" s="155"/>
    </row>
    <row r="10" spans="2:35" ht="18" customHeight="1">
      <c r="B10" s="156"/>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c r="AA10" s="156"/>
      <c r="AB10" s="156"/>
      <c r="AC10" s="156"/>
      <c r="AD10" s="156"/>
      <c r="AE10" s="157"/>
      <c r="AF10" s="158"/>
      <c r="AG10" s="156"/>
      <c r="AH10" s="156"/>
      <c r="AI10" s="159"/>
    </row>
    <row r="11" spans="2:35" ht="18" customHeight="1">
      <c r="B11" s="156"/>
      <c r="C11" s="156"/>
      <c r="D11" s="156"/>
      <c r="E11" s="156"/>
      <c r="F11" s="156"/>
      <c r="G11" s="156"/>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157"/>
      <c r="AF11" s="158"/>
      <c r="AG11" s="156"/>
      <c r="AH11" s="156"/>
      <c r="AI11" s="159"/>
    </row>
    <row r="12" spans="2:35" ht="18" customHeight="1">
      <c r="B12" s="156"/>
      <c r="C12" s="156"/>
      <c r="D12" s="156"/>
      <c r="E12" s="156"/>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7"/>
      <c r="AF12" s="158"/>
      <c r="AG12" s="156"/>
      <c r="AH12" s="156"/>
      <c r="AI12" s="159"/>
    </row>
    <row r="13" spans="2:35" ht="18" customHeight="1">
      <c r="B13" s="156"/>
      <c r="C13" s="156"/>
      <c r="D13" s="156"/>
      <c r="E13" s="156"/>
      <c r="F13" s="156"/>
      <c r="G13" s="156"/>
      <c r="H13" s="156"/>
      <c r="I13" s="156"/>
      <c r="J13" s="156"/>
      <c r="K13" s="156"/>
      <c r="L13" s="156"/>
      <c r="M13" s="156"/>
      <c r="N13" s="156"/>
      <c r="O13" s="156"/>
      <c r="P13" s="156"/>
      <c r="Q13" s="156"/>
      <c r="R13" s="156"/>
      <c r="S13" s="156"/>
      <c r="T13" s="156"/>
      <c r="U13" s="156"/>
      <c r="V13" s="156"/>
      <c r="W13" s="156"/>
      <c r="X13" s="156"/>
      <c r="Y13" s="156"/>
      <c r="Z13" s="156"/>
      <c r="AA13" s="156"/>
      <c r="AB13" s="156"/>
      <c r="AC13" s="156"/>
      <c r="AD13" s="156"/>
      <c r="AE13" s="157"/>
      <c r="AF13" s="158"/>
      <c r="AG13" s="156"/>
      <c r="AH13" s="156"/>
      <c r="AI13" s="159"/>
    </row>
    <row r="14" spans="2:35" ht="18" customHeight="1">
      <c r="B14" s="156"/>
      <c r="C14" s="156"/>
      <c r="D14" s="156"/>
      <c r="E14" s="156"/>
      <c r="F14" s="156"/>
      <c r="G14" s="156"/>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7"/>
      <c r="AF14" s="158"/>
      <c r="AG14" s="156"/>
      <c r="AH14" s="156"/>
      <c r="AI14" s="159"/>
    </row>
    <row r="15" spans="2:35" ht="18" customHeight="1">
      <c r="B15" s="156"/>
      <c r="C15" s="156"/>
      <c r="D15" s="156"/>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7"/>
      <c r="AF15" s="158"/>
      <c r="AG15" s="156"/>
      <c r="AH15" s="156"/>
      <c r="AI15" s="159"/>
    </row>
    <row r="16" spans="2:35" ht="18" customHeight="1">
      <c r="B16" s="156"/>
      <c r="C16" s="156"/>
      <c r="D16" s="156"/>
      <c r="E16" s="156"/>
      <c r="F16" s="156"/>
      <c r="G16" s="156"/>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7"/>
      <c r="AF16" s="158"/>
      <c r="AG16" s="156"/>
      <c r="AH16" s="156"/>
      <c r="AI16" s="159"/>
    </row>
    <row r="17" spans="2:35" ht="18" customHeight="1">
      <c r="B17" s="156"/>
      <c r="C17" s="156"/>
      <c r="D17" s="156"/>
      <c r="E17" s="156"/>
      <c r="F17" s="156"/>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7"/>
      <c r="AF17" s="158"/>
      <c r="AG17" s="156"/>
      <c r="AH17" s="156"/>
      <c r="AI17" s="159"/>
    </row>
    <row r="18" spans="2:35" ht="18" customHeight="1">
      <c r="B18" s="156"/>
      <c r="C18" s="156"/>
      <c r="D18" s="156"/>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7"/>
      <c r="AF18" s="158"/>
      <c r="AG18" s="156"/>
      <c r="AH18" s="156"/>
      <c r="AI18" s="159"/>
    </row>
    <row r="19" spans="2:35" ht="18" customHeight="1">
      <c r="B19" s="156"/>
      <c r="C19" s="156"/>
      <c r="D19" s="156"/>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7"/>
      <c r="AF19" s="158"/>
      <c r="AG19" s="156"/>
      <c r="AH19" s="156"/>
      <c r="AI19" s="159"/>
    </row>
    <row r="20" spans="2:35" ht="8.25" customHeight="1">
      <c r="B20" s="160"/>
      <c r="C20" s="161"/>
      <c r="D20" s="161"/>
      <c r="E20" s="161"/>
      <c r="F20" s="161"/>
      <c r="G20" s="161"/>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2"/>
      <c r="AI20" s="159"/>
    </row>
    <row r="21" spans="2:35">
      <c r="B21" s="163" t="s">
        <v>449</v>
      </c>
      <c r="C21" s="164"/>
      <c r="D21" s="165"/>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6"/>
    </row>
    <row r="22" spans="2:35" ht="6" customHeight="1">
      <c r="B22" s="163"/>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6"/>
    </row>
    <row r="23" spans="2:35">
      <c r="B23" s="163" t="s">
        <v>450</v>
      </c>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6"/>
    </row>
    <row r="24" spans="2:35">
      <c r="B24" s="163" t="s">
        <v>451</v>
      </c>
      <c r="C24" s="164"/>
      <c r="D24" s="164"/>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6"/>
    </row>
    <row r="25" spans="2:35" ht="6.75" customHeight="1">
      <c r="B25" s="163"/>
      <c r="C25" s="164"/>
      <c r="D25" s="164"/>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6"/>
    </row>
    <row r="26" spans="2:35">
      <c r="B26" s="163" t="s">
        <v>452</v>
      </c>
      <c r="C26" s="164"/>
      <c r="D26" s="164"/>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6"/>
    </row>
    <row r="27" spans="2:35">
      <c r="B27" s="163" t="s">
        <v>451</v>
      </c>
      <c r="C27" s="164"/>
      <c r="D27" s="164"/>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6"/>
    </row>
    <row r="28" spans="2:35" ht="6.75" customHeight="1">
      <c r="B28" s="163"/>
      <c r="C28" s="164"/>
      <c r="D28" s="164"/>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6"/>
    </row>
    <row r="29" spans="2:35">
      <c r="B29" s="163" t="s">
        <v>453</v>
      </c>
      <c r="C29" s="164"/>
      <c r="D29" s="164"/>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6"/>
    </row>
    <row r="30" spans="2:35">
      <c r="B30" s="163" t="s">
        <v>451</v>
      </c>
      <c r="C30" s="164"/>
      <c r="D30" s="164"/>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6"/>
    </row>
    <row r="31" spans="2:35" ht="6" customHeight="1">
      <c r="B31" s="167"/>
      <c r="C31" s="168"/>
      <c r="D31" s="168"/>
      <c r="E31" s="168"/>
      <c r="F31" s="168"/>
      <c r="G31" s="168"/>
      <c r="H31" s="168"/>
      <c r="I31" s="168"/>
      <c r="J31" s="168"/>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9"/>
    </row>
    <row r="32" spans="2:35" ht="6" customHeight="1">
      <c r="B32" s="170"/>
      <c r="C32" s="164"/>
      <c r="D32" s="164"/>
    </row>
    <row r="33" spans="2:2">
      <c r="B33" s="171"/>
    </row>
    <row r="34" spans="2:2">
      <c r="B34" s="171"/>
    </row>
    <row r="35" spans="2:2">
      <c r="B35" s="171"/>
    </row>
    <row r="36" spans="2:2">
      <c r="B36" s="171"/>
    </row>
    <row r="37" spans="2:2">
      <c r="B37" s="171"/>
    </row>
    <row r="38" spans="2:2">
      <c r="B38" s="171"/>
    </row>
    <row r="39" spans="2:2">
      <c r="B39" s="171"/>
    </row>
    <row r="40" spans="2:2">
      <c r="B40" s="171"/>
    </row>
    <row r="41" spans="2:2">
      <c r="B41" s="171"/>
    </row>
    <row r="42" spans="2:2">
      <c r="B42" s="171"/>
    </row>
    <row r="43" spans="2:2">
      <c r="B43" s="171"/>
    </row>
    <row r="44" spans="2:2">
      <c r="B44" s="171"/>
    </row>
    <row r="45" spans="2:2">
      <c r="B45" s="171"/>
    </row>
    <row r="46" spans="2:2">
      <c r="B46" s="171"/>
    </row>
    <row r="47" spans="2:2">
      <c r="B47" s="171"/>
    </row>
    <row r="48" spans="2:2">
      <c r="B48" s="171"/>
    </row>
    <row r="49" spans="2:2">
      <c r="B49" s="171"/>
    </row>
    <row r="50" spans="2:2">
      <c r="B50" s="171"/>
    </row>
    <row r="51" spans="2:2">
      <c r="B51" s="171"/>
    </row>
    <row r="52" spans="2:2">
      <c r="B52" s="171"/>
    </row>
    <row r="53" spans="2:2">
      <c r="B53" s="171"/>
    </row>
    <row r="54" spans="2:2">
      <c r="B54" s="171"/>
    </row>
    <row r="55" spans="2:2">
      <c r="B55" s="171"/>
    </row>
    <row r="56" spans="2:2">
      <c r="B56" s="171"/>
    </row>
    <row r="57" spans="2:2">
      <c r="B57" s="171"/>
    </row>
    <row r="58" spans="2:2">
      <c r="B58" s="171"/>
    </row>
  </sheetData>
  <mergeCells count="10">
    <mergeCell ref="B4:AH4"/>
    <mergeCell ref="Y8:AE8"/>
    <mergeCell ref="AF8:AF9"/>
    <mergeCell ref="AG8:AG9"/>
    <mergeCell ref="AH8:AH9"/>
    <mergeCell ref="B8:B9"/>
    <mergeCell ref="C8:C9"/>
    <mergeCell ref="D8:J8"/>
    <mergeCell ref="K8:Q8"/>
    <mergeCell ref="R8:X8"/>
  </mergeCells>
  <phoneticPr fontId="2"/>
  <pageMargins left="0.78740157480314965" right="0.78740157480314965" top="0.98425196850393704" bottom="0.98425196850393704" header="0.51181102362204722" footer="0.51181102362204722"/>
  <pageSetup paperSize="9" scale="81" orientation="landscape" r:id="rId1"/>
  <headerFooter alignWithMargins="0">
    <oddHeader>&amp;R&amp;"BIZ UDPゴシック,標準"&amp;A</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1"/>
  <dimension ref="A1:I46"/>
  <sheetViews>
    <sheetView view="pageBreakPreview" topLeftCell="A13" zoomScaleNormal="100" zoomScaleSheetLayoutView="100" workbookViewId="0">
      <selection activeCell="B43" sqref="B43"/>
    </sheetView>
  </sheetViews>
  <sheetFormatPr defaultRowHeight="13.5"/>
  <cols>
    <col min="1" max="1" width="4.5" style="508" customWidth="1"/>
    <col min="2" max="2" width="16.125" style="508" customWidth="1"/>
    <col min="3" max="3" width="5.625" style="508" customWidth="1"/>
    <col min="4" max="8" width="10.625" style="508" customWidth="1"/>
    <col min="9" max="9" width="13.5" style="508" customWidth="1"/>
    <col min="10" max="16384" width="9" style="508"/>
  </cols>
  <sheetData>
    <row r="1" spans="1:9" ht="16.5">
      <c r="A1" s="1070" t="s">
        <v>100</v>
      </c>
      <c r="B1" s="1070"/>
      <c r="C1" s="1070"/>
      <c r="D1" s="1070"/>
      <c r="E1" s="1070"/>
      <c r="F1" s="1070"/>
      <c r="G1" s="1070"/>
      <c r="H1" s="1070"/>
      <c r="I1" s="1070"/>
    </row>
    <row r="3" spans="1:9" ht="15" customHeight="1">
      <c r="A3" s="1194" t="s">
        <v>406</v>
      </c>
      <c r="B3" s="385" t="s">
        <v>200</v>
      </c>
      <c r="C3" s="501"/>
      <c r="D3" s="501"/>
      <c r="E3" s="501"/>
      <c r="F3" s="501"/>
      <c r="G3" s="501"/>
      <c r="H3" s="501"/>
      <c r="I3" s="502"/>
    </row>
    <row r="4" spans="1:9" ht="15" customHeight="1">
      <c r="A4" s="1195"/>
      <c r="B4" s="385" t="s">
        <v>79</v>
      </c>
      <c r="C4" s="501"/>
      <c r="D4" s="501"/>
      <c r="E4" s="501"/>
      <c r="F4" s="501"/>
      <c r="G4" s="501"/>
      <c r="H4" s="501"/>
      <c r="I4" s="502"/>
    </row>
    <row r="5" spans="1:9" ht="15" customHeight="1">
      <c r="A5" s="1195"/>
      <c r="B5" s="385" t="s">
        <v>197</v>
      </c>
      <c r="C5" s="501"/>
      <c r="D5" s="501"/>
      <c r="E5" s="501"/>
      <c r="F5" s="501"/>
      <c r="G5" s="501"/>
      <c r="H5" s="501"/>
      <c r="I5" s="502"/>
    </row>
    <row r="6" spans="1:9" ht="15" customHeight="1">
      <c r="A6" s="1195"/>
      <c r="B6" s="385" t="s">
        <v>198</v>
      </c>
      <c r="C6" s="1203"/>
      <c r="D6" s="1204"/>
      <c r="E6" s="1204"/>
      <c r="F6" s="1204"/>
      <c r="G6" s="1204"/>
      <c r="H6" s="1204"/>
      <c r="I6" s="1205"/>
    </row>
    <row r="7" spans="1:9" ht="15" customHeight="1">
      <c r="A7" s="1195"/>
      <c r="B7" s="386" t="s">
        <v>94</v>
      </c>
      <c r="C7" s="1191" t="s">
        <v>18</v>
      </c>
      <c r="D7" s="1193"/>
      <c r="E7" s="148" t="s">
        <v>490</v>
      </c>
      <c r="F7" s="148"/>
      <c r="G7" s="149"/>
      <c r="H7" s="501"/>
      <c r="I7" s="502"/>
    </row>
    <row r="8" spans="1:9" ht="15" customHeight="1">
      <c r="A8" s="1195"/>
      <c r="B8" s="387" t="s">
        <v>95</v>
      </c>
      <c r="C8" s="1191" t="s">
        <v>80</v>
      </c>
      <c r="D8" s="1193"/>
      <c r="E8" s="148" t="s">
        <v>490</v>
      </c>
      <c r="F8" s="148"/>
      <c r="G8" s="149"/>
      <c r="H8" s="501"/>
      <c r="I8" s="502" t="s">
        <v>96</v>
      </c>
    </row>
    <row r="9" spans="1:9" ht="15" customHeight="1">
      <c r="A9" s="1195"/>
      <c r="B9" s="388"/>
      <c r="C9" s="1191" t="s">
        <v>81</v>
      </c>
      <c r="D9" s="1193"/>
      <c r="E9" s="150" t="s">
        <v>82</v>
      </c>
      <c r="F9" s="392" t="s">
        <v>83</v>
      </c>
      <c r="G9" s="150" t="s">
        <v>82</v>
      </c>
      <c r="H9" s="392" t="s">
        <v>84</v>
      </c>
      <c r="I9" s="150" t="s">
        <v>82</v>
      </c>
    </row>
    <row r="10" spans="1:9" ht="15" customHeight="1">
      <c r="A10" s="1195"/>
      <c r="B10" s="386" t="s">
        <v>683</v>
      </c>
      <c r="C10" s="385" t="s">
        <v>85</v>
      </c>
      <c r="D10" s="389"/>
      <c r="E10" s="149"/>
      <c r="F10" s="501"/>
      <c r="G10" s="501" t="s">
        <v>97</v>
      </c>
      <c r="H10" s="501"/>
      <c r="I10" s="502"/>
    </row>
    <row r="11" spans="1:9" ht="15" customHeight="1">
      <c r="A11" s="1195"/>
      <c r="B11" s="388" t="s">
        <v>87</v>
      </c>
      <c r="C11" s="385" t="s">
        <v>86</v>
      </c>
      <c r="D11" s="389"/>
      <c r="E11" s="149"/>
      <c r="F11" s="501"/>
      <c r="G11" s="501" t="s">
        <v>97</v>
      </c>
      <c r="H11" s="501"/>
      <c r="I11" s="502"/>
    </row>
    <row r="12" spans="1:9" ht="15" customHeight="1">
      <c r="A12" s="1195"/>
      <c r="B12" s="385" t="s">
        <v>17</v>
      </c>
      <c r="C12" s="1189" t="s">
        <v>696</v>
      </c>
      <c r="D12" s="1190"/>
      <c r="E12" s="151"/>
      <c r="F12" s="501"/>
      <c r="G12" s="501"/>
      <c r="H12" s="501"/>
      <c r="I12" s="502"/>
    </row>
    <row r="13" spans="1:9" ht="15" customHeight="1">
      <c r="A13" s="1195"/>
      <c r="B13" s="385" t="s">
        <v>199</v>
      </c>
      <c r="C13" s="1189" t="s">
        <v>696</v>
      </c>
      <c r="D13" s="1190"/>
      <c r="E13" s="551" t="str">
        <f>"("&amp;TEXT(表紙!K1,"ge.m.d")&amp;"時点)"</f>
        <v>(R7.4.1時点)</v>
      </c>
      <c r="F13" s="501"/>
      <c r="G13" s="501"/>
      <c r="H13" s="501"/>
      <c r="I13" s="502"/>
    </row>
    <row r="14" spans="1:9" ht="15" customHeight="1">
      <c r="A14" s="1195"/>
      <c r="B14" s="389" t="s">
        <v>88</v>
      </c>
      <c r="C14" s="393" t="s">
        <v>19</v>
      </c>
      <c r="D14" s="500"/>
      <c r="E14" s="501"/>
      <c r="F14" s="1206" t="s">
        <v>98</v>
      </c>
      <c r="G14" s="1207"/>
      <c r="H14" s="1208" t="s">
        <v>474</v>
      </c>
      <c r="I14" s="1209"/>
    </row>
    <row r="15" spans="1:9" ht="15" customHeight="1">
      <c r="A15" s="1195"/>
      <c r="B15" s="390"/>
      <c r="C15" s="1201" t="s">
        <v>89</v>
      </c>
      <c r="D15" s="1202"/>
      <c r="E15" s="1202"/>
      <c r="F15" s="1191" t="s">
        <v>90</v>
      </c>
      <c r="G15" s="1193"/>
      <c r="H15" s="1192" t="s">
        <v>91</v>
      </c>
      <c r="I15" s="1193"/>
    </row>
    <row r="16" spans="1:9" ht="15" customHeight="1">
      <c r="A16" s="1195"/>
      <c r="B16" s="390"/>
      <c r="C16" s="149"/>
      <c r="D16" s="501"/>
      <c r="E16" s="501"/>
      <c r="F16" s="149"/>
      <c r="G16" s="152" t="s">
        <v>92</v>
      </c>
      <c r="H16" s="501"/>
      <c r="I16" s="152" t="s">
        <v>92</v>
      </c>
    </row>
    <row r="17" spans="1:9" ht="15" customHeight="1">
      <c r="A17" s="1195"/>
      <c r="B17" s="390"/>
      <c r="C17" s="149"/>
      <c r="D17" s="501"/>
      <c r="E17" s="501"/>
      <c r="F17" s="149"/>
      <c r="G17" s="152" t="s">
        <v>92</v>
      </c>
      <c r="H17" s="501"/>
      <c r="I17" s="152" t="s">
        <v>92</v>
      </c>
    </row>
    <row r="18" spans="1:9" ht="15" customHeight="1">
      <c r="A18" s="1195"/>
      <c r="B18" s="390"/>
      <c r="C18" s="149"/>
      <c r="D18" s="501"/>
      <c r="E18" s="501"/>
      <c r="F18" s="149"/>
      <c r="G18" s="152" t="s">
        <v>92</v>
      </c>
      <c r="H18" s="501"/>
      <c r="I18" s="152" t="s">
        <v>92</v>
      </c>
    </row>
    <row r="19" spans="1:9" ht="15" customHeight="1">
      <c r="A19" s="1195"/>
      <c r="B19" s="552" t="s">
        <v>93</v>
      </c>
      <c r="C19" s="149"/>
      <c r="D19" s="501"/>
      <c r="E19" s="501"/>
      <c r="F19" s="149"/>
      <c r="G19" s="152" t="s">
        <v>92</v>
      </c>
      <c r="H19" s="501"/>
      <c r="I19" s="152" t="s">
        <v>92</v>
      </c>
    </row>
    <row r="20" spans="1:9" ht="15" customHeight="1">
      <c r="A20" s="1195"/>
      <c r="B20" s="553" t="str">
        <f>E13</f>
        <v>(R7.4.1時点)</v>
      </c>
      <c r="C20" s="149"/>
      <c r="D20" s="501"/>
      <c r="E20" s="501"/>
      <c r="F20" s="149"/>
      <c r="G20" s="152" t="s">
        <v>92</v>
      </c>
      <c r="H20" s="501"/>
      <c r="I20" s="152" t="s">
        <v>92</v>
      </c>
    </row>
    <row r="21" spans="1:9" ht="15" customHeight="1">
      <c r="A21" s="1195"/>
      <c r="B21" s="390"/>
      <c r="C21" s="149"/>
      <c r="D21" s="501"/>
      <c r="E21" s="501"/>
      <c r="F21" s="149"/>
      <c r="G21" s="152" t="s">
        <v>92</v>
      </c>
      <c r="H21" s="501"/>
      <c r="I21" s="152" t="s">
        <v>92</v>
      </c>
    </row>
    <row r="22" spans="1:9" ht="15" customHeight="1">
      <c r="A22" s="1195"/>
      <c r="B22" s="390"/>
      <c r="C22" s="149"/>
      <c r="D22" s="501"/>
      <c r="E22" s="501"/>
      <c r="F22" s="149"/>
      <c r="G22" s="152" t="s">
        <v>92</v>
      </c>
      <c r="H22" s="501"/>
      <c r="I22" s="152" t="s">
        <v>92</v>
      </c>
    </row>
    <row r="23" spans="1:9" ht="15" customHeight="1">
      <c r="A23" s="1196"/>
      <c r="B23" s="391"/>
      <c r="C23" s="1191" t="s">
        <v>99</v>
      </c>
      <c r="D23" s="1192"/>
      <c r="E23" s="1193"/>
      <c r="F23" s="149"/>
      <c r="G23" s="152" t="s">
        <v>92</v>
      </c>
      <c r="H23" s="501"/>
      <c r="I23" s="152" t="s">
        <v>92</v>
      </c>
    </row>
    <row r="26" spans="1:9" ht="15" customHeight="1">
      <c r="A26" s="1194" t="s">
        <v>407</v>
      </c>
      <c r="B26" s="385" t="s">
        <v>200</v>
      </c>
      <c r="C26" s="501"/>
      <c r="D26" s="501"/>
      <c r="E26" s="501"/>
      <c r="F26" s="501"/>
      <c r="G26" s="501"/>
      <c r="H26" s="501"/>
      <c r="I26" s="502"/>
    </row>
    <row r="27" spans="1:9" ht="15" customHeight="1">
      <c r="A27" s="1195"/>
      <c r="B27" s="385" t="s">
        <v>79</v>
      </c>
      <c r="C27" s="501"/>
      <c r="D27" s="501"/>
      <c r="E27" s="501"/>
      <c r="F27" s="501"/>
      <c r="G27" s="501"/>
      <c r="H27" s="501"/>
      <c r="I27" s="502"/>
    </row>
    <row r="28" spans="1:9" ht="15" customHeight="1">
      <c r="A28" s="1195"/>
      <c r="B28" s="385" t="s">
        <v>197</v>
      </c>
      <c r="C28" s="501"/>
      <c r="D28" s="501"/>
      <c r="E28" s="501"/>
      <c r="F28" s="501"/>
      <c r="G28" s="501"/>
      <c r="H28" s="501"/>
      <c r="I28" s="502"/>
    </row>
    <row r="29" spans="1:9" ht="15" customHeight="1">
      <c r="A29" s="1195"/>
      <c r="B29" s="385" t="s">
        <v>198</v>
      </c>
      <c r="C29" s="1203"/>
      <c r="D29" s="1204"/>
      <c r="E29" s="1204"/>
      <c r="F29" s="1204"/>
      <c r="G29" s="1204"/>
      <c r="H29" s="1204"/>
      <c r="I29" s="1205"/>
    </row>
    <row r="30" spans="1:9" ht="15" customHeight="1">
      <c r="A30" s="1195"/>
      <c r="B30" s="386" t="s">
        <v>94</v>
      </c>
      <c r="C30" s="1191" t="s">
        <v>18</v>
      </c>
      <c r="D30" s="1193"/>
      <c r="E30" s="148" t="s">
        <v>490</v>
      </c>
      <c r="F30" s="148"/>
      <c r="G30" s="149"/>
      <c r="H30" s="501"/>
      <c r="I30" s="502"/>
    </row>
    <row r="31" spans="1:9" ht="15" customHeight="1">
      <c r="A31" s="1195"/>
      <c r="B31" s="387" t="s">
        <v>95</v>
      </c>
      <c r="C31" s="1191" t="s">
        <v>80</v>
      </c>
      <c r="D31" s="1193"/>
      <c r="E31" s="148" t="s">
        <v>490</v>
      </c>
      <c r="F31" s="148"/>
      <c r="G31" s="149"/>
      <c r="H31" s="501"/>
      <c r="I31" s="502" t="s">
        <v>96</v>
      </c>
    </row>
    <row r="32" spans="1:9" ht="15" customHeight="1">
      <c r="A32" s="1195"/>
      <c r="B32" s="388"/>
      <c r="C32" s="1191" t="s">
        <v>81</v>
      </c>
      <c r="D32" s="1193"/>
      <c r="E32" s="150" t="s">
        <v>82</v>
      </c>
      <c r="F32" s="392" t="s">
        <v>83</v>
      </c>
      <c r="G32" s="150" t="s">
        <v>82</v>
      </c>
      <c r="H32" s="392" t="s">
        <v>84</v>
      </c>
      <c r="I32" s="150" t="s">
        <v>82</v>
      </c>
    </row>
    <row r="33" spans="1:9" ht="15" customHeight="1">
      <c r="A33" s="1195"/>
      <c r="B33" s="386" t="s">
        <v>683</v>
      </c>
      <c r="C33" s="385" t="s">
        <v>85</v>
      </c>
      <c r="D33" s="389"/>
      <c r="E33" s="149"/>
      <c r="F33" s="501"/>
      <c r="G33" s="501" t="s">
        <v>97</v>
      </c>
      <c r="H33" s="501"/>
      <c r="I33" s="502"/>
    </row>
    <row r="34" spans="1:9" ht="15" customHeight="1">
      <c r="A34" s="1195"/>
      <c r="B34" s="388" t="s">
        <v>87</v>
      </c>
      <c r="C34" s="385" t="s">
        <v>86</v>
      </c>
      <c r="D34" s="389"/>
      <c r="E34" s="149"/>
      <c r="F34" s="501"/>
      <c r="G34" s="501" t="s">
        <v>97</v>
      </c>
      <c r="H34" s="501"/>
      <c r="I34" s="502"/>
    </row>
    <row r="35" spans="1:9" ht="15" customHeight="1">
      <c r="A35" s="1195"/>
      <c r="B35" s="385" t="s">
        <v>17</v>
      </c>
      <c r="C35" s="1189" t="s">
        <v>696</v>
      </c>
      <c r="D35" s="1190"/>
      <c r="E35" s="151"/>
      <c r="F35" s="501"/>
      <c r="G35" s="501"/>
      <c r="H35" s="501"/>
      <c r="I35" s="502"/>
    </row>
    <row r="36" spans="1:9" ht="15" customHeight="1">
      <c r="A36" s="1195"/>
      <c r="B36" s="385" t="s">
        <v>199</v>
      </c>
      <c r="C36" s="1189" t="s">
        <v>696</v>
      </c>
      <c r="D36" s="1190"/>
      <c r="E36" s="550" t="str">
        <f>E13</f>
        <v>(R7.4.1時点)</v>
      </c>
      <c r="F36" s="501"/>
      <c r="G36" s="501"/>
      <c r="H36" s="501"/>
      <c r="I36" s="502"/>
    </row>
    <row r="37" spans="1:9" ht="15" customHeight="1">
      <c r="A37" s="1195"/>
      <c r="B37" s="389" t="s">
        <v>88</v>
      </c>
      <c r="C37" s="393" t="s">
        <v>19</v>
      </c>
      <c r="D37" s="500"/>
      <c r="E37" s="501"/>
      <c r="F37" s="1197" t="s">
        <v>98</v>
      </c>
      <c r="G37" s="1198"/>
      <c r="H37" s="1199" t="s">
        <v>475</v>
      </c>
      <c r="I37" s="1200"/>
    </row>
    <row r="38" spans="1:9" ht="15" customHeight="1">
      <c r="A38" s="1195"/>
      <c r="B38" s="390"/>
      <c r="C38" s="1201" t="s">
        <v>89</v>
      </c>
      <c r="D38" s="1202"/>
      <c r="E38" s="1202"/>
      <c r="F38" s="1191" t="s">
        <v>90</v>
      </c>
      <c r="G38" s="1193"/>
      <c r="H38" s="1192" t="s">
        <v>91</v>
      </c>
      <c r="I38" s="1193"/>
    </row>
    <row r="39" spans="1:9" ht="15" customHeight="1">
      <c r="A39" s="1195"/>
      <c r="B39" s="390"/>
      <c r="C39" s="149"/>
      <c r="D39" s="501"/>
      <c r="E39" s="501"/>
      <c r="F39" s="149"/>
      <c r="G39" s="152" t="s">
        <v>92</v>
      </c>
      <c r="H39" s="501"/>
      <c r="I39" s="152" t="s">
        <v>92</v>
      </c>
    </row>
    <row r="40" spans="1:9" ht="15" customHeight="1">
      <c r="A40" s="1195"/>
      <c r="B40" s="390"/>
      <c r="C40" s="149"/>
      <c r="D40" s="501"/>
      <c r="E40" s="501"/>
      <c r="F40" s="149"/>
      <c r="G40" s="152" t="s">
        <v>92</v>
      </c>
      <c r="H40" s="501"/>
      <c r="I40" s="152" t="s">
        <v>92</v>
      </c>
    </row>
    <row r="41" spans="1:9" ht="15" customHeight="1">
      <c r="A41" s="1195"/>
      <c r="B41" s="390"/>
      <c r="C41" s="149"/>
      <c r="D41" s="501"/>
      <c r="E41" s="501"/>
      <c r="F41" s="149"/>
      <c r="G41" s="152" t="s">
        <v>92</v>
      </c>
      <c r="H41" s="501"/>
      <c r="I41" s="152" t="s">
        <v>92</v>
      </c>
    </row>
    <row r="42" spans="1:9" ht="15" customHeight="1">
      <c r="A42" s="1195"/>
      <c r="B42" s="552" t="s">
        <v>93</v>
      </c>
      <c r="C42" s="149"/>
      <c r="D42" s="501"/>
      <c r="E42" s="501"/>
      <c r="F42" s="149"/>
      <c r="G42" s="152" t="s">
        <v>92</v>
      </c>
      <c r="H42" s="501"/>
      <c r="I42" s="152" t="s">
        <v>92</v>
      </c>
    </row>
    <row r="43" spans="1:9" ht="15" customHeight="1">
      <c r="A43" s="1195"/>
      <c r="B43" s="553" t="str">
        <f>E36</f>
        <v>(R7.4.1時点)</v>
      </c>
      <c r="C43" s="149"/>
      <c r="D43" s="501"/>
      <c r="E43" s="501"/>
      <c r="F43" s="149"/>
      <c r="G43" s="152" t="s">
        <v>92</v>
      </c>
      <c r="H43" s="501"/>
      <c r="I43" s="152" t="s">
        <v>92</v>
      </c>
    </row>
    <row r="44" spans="1:9" ht="15" customHeight="1">
      <c r="A44" s="1195"/>
      <c r="B44" s="390"/>
      <c r="C44" s="149"/>
      <c r="D44" s="501"/>
      <c r="E44" s="501"/>
      <c r="F44" s="149"/>
      <c r="G44" s="152" t="s">
        <v>92</v>
      </c>
      <c r="H44" s="501"/>
      <c r="I44" s="152" t="s">
        <v>92</v>
      </c>
    </row>
    <row r="45" spans="1:9" ht="15" customHeight="1">
      <c r="A45" s="1195"/>
      <c r="B45" s="390"/>
      <c r="C45" s="149"/>
      <c r="D45" s="501"/>
      <c r="E45" s="501"/>
      <c r="F45" s="149"/>
      <c r="G45" s="152" t="s">
        <v>92</v>
      </c>
      <c r="H45" s="501"/>
      <c r="I45" s="152" t="s">
        <v>92</v>
      </c>
    </row>
    <row r="46" spans="1:9" ht="15" customHeight="1">
      <c r="A46" s="1196"/>
      <c r="B46" s="391"/>
      <c r="C46" s="1191" t="s">
        <v>99</v>
      </c>
      <c r="D46" s="1192"/>
      <c r="E46" s="1193"/>
      <c r="F46" s="149"/>
      <c r="G46" s="152" t="s">
        <v>92</v>
      </c>
      <c r="H46" s="501"/>
      <c r="I46" s="152" t="s">
        <v>92</v>
      </c>
    </row>
  </sheetData>
  <mergeCells count="27">
    <mergeCell ref="C46:E46"/>
    <mergeCell ref="A3:A23"/>
    <mergeCell ref="A26:A46"/>
    <mergeCell ref="F37:G37"/>
    <mergeCell ref="H37:I37"/>
    <mergeCell ref="C38:E38"/>
    <mergeCell ref="F38:G38"/>
    <mergeCell ref="H38:I38"/>
    <mergeCell ref="C29:I29"/>
    <mergeCell ref="C30:D30"/>
    <mergeCell ref="C31:D31"/>
    <mergeCell ref="C32:D32"/>
    <mergeCell ref="F15:G15"/>
    <mergeCell ref="H15:I15"/>
    <mergeCell ref="C15:E15"/>
    <mergeCell ref="C6:I6"/>
    <mergeCell ref="C36:D36"/>
    <mergeCell ref="C35:D35"/>
    <mergeCell ref="C12:D12"/>
    <mergeCell ref="A1:I1"/>
    <mergeCell ref="C23:E23"/>
    <mergeCell ref="C7:D7"/>
    <mergeCell ref="C8:D8"/>
    <mergeCell ref="C9:D9"/>
    <mergeCell ref="F14:G14"/>
    <mergeCell ref="H14:I14"/>
    <mergeCell ref="C13:D13"/>
  </mergeCells>
  <phoneticPr fontId="2"/>
  <pageMargins left="0.78740157480314965" right="0.78740157480314965" top="0.98425196850393704" bottom="0.98425196850393704" header="0.51181102362204722" footer="0.51181102362204722"/>
  <pageSetup paperSize="9" scale="88" orientation="portrait" r:id="rId1"/>
  <headerFooter alignWithMargins="0">
    <oddHeader>&amp;R&amp;"BIZ UDPゴシック,標準"&amp;A</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31"/>
  <sheetViews>
    <sheetView view="pageBreakPreview" zoomScaleNormal="100" zoomScaleSheetLayoutView="100" workbookViewId="0">
      <selection activeCell="J12" sqref="J12"/>
    </sheetView>
  </sheetViews>
  <sheetFormatPr defaultRowHeight="13.5"/>
  <cols>
    <col min="1" max="1" width="10.75" style="495" customWidth="1"/>
    <col min="2" max="2" width="18.75" style="495" customWidth="1"/>
    <col min="3" max="6" width="3.125" style="495" customWidth="1"/>
    <col min="7" max="9" width="5.625" style="495" customWidth="1"/>
    <col min="10" max="10" width="33.125" style="495" customWidth="1"/>
    <col min="11" max="16384" width="9" style="495"/>
  </cols>
  <sheetData>
    <row r="1" spans="1:10">
      <c r="A1" s="1213"/>
      <c r="B1" s="1213"/>
    </row>
    <row r="2" spans="1:10" ht="23.25" customHeight="1" thickBot="1">
      <c r="A2" s="563" t="s">
        <v>398</v>
      </c>
      <c r="B2" s="563"/>
      <c r="C2" s="563"/>
      <c r="D2" s="563"/>
      <c r="E2" s="563"/>
      <c r="F2" s="563"/>
      <c r="G2" s="563"/>
      <c r="H2" s="563"/>
      <c r="I2" s="563"/>
      <c r="J2" s="563"/>
    </row>
    <row r="3" spans="1:10" ht="27" customHeight="1">
      <c r="A3" s="1214" t="s">
        <v>397</v>
      </c>
      <c r="B3" s="1215"/>
      <c r="C3" s="1215"/>
      <c r="D3" s="1216" t="str">
        <f>申込書!V8&amp;""</f>
        <v/>
      </c>
      <c r="E3" s="1216"/>
      <c r="F3" s="1216"/>
      <c r="G3" s="1216"/>
      <c r="H3" s="1216"/>
      <c r="I3" s="1216"/>
      <c r="J3" s="1217"/>
    </row>
    <row r="4" spans="1:10" ht="15.75" customHeight="1">
      <c r="A4" s="394" t="s">
        <v>364</v>
      </c>
      <c r="B4" s="1218" t="str">
        <f>'様式１－１'!F10&amp;""</f>
        <v/>
      </c>
      <c r="C4" s="1218"/>
      <c r="D4" s="1218"/>
      <c r="E4" s="1218"/>
      <c r="F4" s="1218"/>
      <c r="G4" s="1211" t="s">
        <v>374</v>
      </c>
      <c r="H4" s="1211"/>
      <c r="I4" s="1218" t="str">
        <f>TEXT('様式１－１'!M10&amp;"","ggge年m月d日")</f>
        <v/>
      </c>
      <c r="J4" s="1219"/>
    </row>
    <row r="5" spans="1:10">
      <c r="A5" s="1210" t="s">
        <v>375</v>
      </c>
      <c r="B5" s="1218" t="str">
        <f>申込書!AB10&amp;""</f>
        <v/>
      </c>
      <c r="C5" s="1218"/>
      <c r="D5" s="1218"/>
      <c r="E5" s="1218"/>
      <c r="F5" s="1218"/>
      <c r="G5" s="1211"/>
      <c r="H5" s="1211"/>
      <c r="I5" s="1218"/>
      <c r="J5" s="1219"/>
    </row>
    <row r="6" spans="1:10">
      <c r="A6" s="1210"/>
      <c r="B6" s="1218"/>
      <c r="C6" s="1218"/>
      <c r="D6" s="1218"/>
      <c r="E6" s="1218"/>
      <c r="F6" s="1218"/>
      <c r="G6" s="1211"/>
      <c r="H6" s="1211"/>
      <c r="I6" s="1218"/>
      <c r="J6" s="1219"/>
    </row>
    <row r="7" spans="1:10" ht="13.5" customHeight="1">
      <c r="A7" s="1210" t="s">
        <v>376</v>
      </c>
      <c r="B7" s="1220" t="str">
        <f>'様式１－１'!F12&amp;""</f>
        <v/>
      </c>
      <c r="C7" s="1221"/>
      <c r="D7" s="1221"/>
      <c r="E7" s="1221"/>
      <c r="F7" s="1222"/>
      <c r="G7" s="1211" t="s">
        <v>377</v>
      </c>
      <c r="H7" s="1211"/>
      <c r="I7" s="1218" t="str">
        <f>'様式１－１'!M12&amp;""</f>
        <v/>
      </c>
      <c r="J7" s="1219"/>
    </row>
    <row r="8" spans="1:10">
      <c r="A8" s="1210"/>
      <c r="B8" s="1223"/>
      <c r="C8" s="1224"/>
      <c r="D8" s="1224"/>
      <c r="E8" s="1224"/>
      <c r="F8" s="1225"/>
      <c r="G8" s="1211"/>
      <c r="H8" s="1211"/>
      <c r="I8" s="1218"/>
      <c r="J8" s="1219"/>
    </row>
    <row r="9" spans="1:10">
      <c r="A9" s="1210"/>
      <c r="B9" s="1226"/>
      <c r="C9" s="1227"/>
      <c r="D9" s="1227"/>
      <c r="E9" s="1227"/>
      <c r="F9" s="1228"/>
      <c r="G9" s="1211"/>
      <c r="H9" s="1211"/>
      <c r="I9" s="1218"/>
      <c r="J9" s="1219"/>
    </row>
    <row r="10" spans="1:10" ht="27" customHeight="1">
      <c r="A10" s="1210" t="s">
        <v>365</v>
      </c>
      <c r="B10" s="1211"/>
      <c r="C10" s="1211"/>
      <c r="D10" s="1211"/>
      <c r="E10" s="1211"/>
      <c r="F10" s="1211"/>
      <c r="G10" s="1211"/>
      <c r="H10" s="1211"/>
      <c r="I10" s="1211"/>
      <c r="J10" s="1212"/>
    </row>
    <row r="11" spans="1:10" ht="27" customHeight="1">
      <c r="A11" s="1210" t="s">
        <v>366</v>
      </c>
      <c r="B11" s="1211"/>
      <c r="C11" s="1211" t="s">
        <v>367</v>
      </c>
      <c r="D11" s="1211"/>
      <c r="E11" s="1211"/>
      <c r="F11" s="1211"/>
      <c r="G11" s="1211"/>
      <c r="H11" s="1211"/>
      <c r="I11" s="1211"/>
      <c r="J11" s="504" t="s">
        <v>368</v>
      </c>
    </row>
    <row r="12" spans="1:10" ht="18" customHeight="1">
      <c r="A12" s="1229"/>
      <c r="B12" s="1230"/>
      <c r="C12" s="1230"/>
      <c r="D12" s="1230"/>
      <c r="E12" s="1230"/>
      <c r="F12" s="1230"/>
      <c r="G12" s="1230"/>
      <c r="H12" s="1230"/>
      <c r="I12" s="1230"/>
      <c r="J12" s="441"/>
    </row>
    <row r="13" spans="1:10" ht="18" customHeight="1">
      <c r="A13" s="1231"/>
      <c r="B13" s="1232"/>
      <c r="C13" s="1232"/>
      <c r="D13" s="1232"/>
      <c r="E13" s="1232"/>
      <c r="F13" s="1232"/>
      <c r="G13" s="1232"/>
      <c r="H13" s="1232"/>
      <c r="I13" s="1232"/>
      <c r="J13" s="442"/>
    </row>
    <row r="14" spans="1:10" ht="18" customHeight="1">
      <c r="A14" s="1231"/>
      <c r="B14" s="1232"/>
      <c r="C14" s="1232"/>
      <c r="D14" s="1232"/>
      <c r="E14" s="1232"/>
      <c r="F14" s="1232"/>
      <c r="G14" s="1232"/>
      <c r="H14" s="1232"/>
      <c r="I14" s="1232"/>
      <c r="J14" s="442"/>
    </row>
    <row r="15" spans="1:10" ht="18" customHeight="1">
      <c r="A15" s="1231"/>
      <c r="B15" s="1232"/>
      <c r="C15" s="1232"/>
      <c r="D15" s="1232"/>
      <c r="E15" s="1232"/>
      <c r="F15" s="1232"/>
      <c r="G15" s="1232"/>
      <c r="H15" s="1232"/>
      <c r="I15" s="1232"/>
      <c r="J15" s="442"/>
    </row>
    <row r="16" spans="1:10" ht="18" customHeight="1">
      <c r="A16" s="1231"/>
      <c r="B16" s="1232"/>
      <c r="C16" s="1232"/>
      <c r="D16" s="1232"/>
      <c r="E16" s="1232"/>
      <c r="F16" s="1232"/>
      <c r="G16" s="1232"/>
      <c r="H16" s="1232"/>
      <c r="I16" s="1232"/>
      <c r="J16" s="442"/>
    </row>
    <row r="17" spans="1:10" ht="18" customHeight="1">
      <c r="A17" s="1231"/>
      <c r="B17" s="1232"/>
      <c r="C17" s="1232"/>
      <c r="D17" s="1232"/>
      <c r="E17" s="1232"/>
      <c r="F17" s="1232"/>
      <c r="G17" s="1232"/>
      <c r="H17" s="1232"/>
      <c r="I17" s="1232"/>
      <c r="J17" s="442"/>
    </row>
    <row r="18" spans="1:10" ht="18" customHeight="1">
      <c r="A18" s="1231"/>
      <c r="B18" s="1232"/>
      <c r="C18" s="1232"/>
      <c r="D18" s="1232"/>
      <c r="E18" s="1232"/>
      <c r="F18" s="1232"/>
      <c r="G18" s="1232"/>
      <c r="H18" s="1232"/>
      <c r="I18" s="1232"/>
      <c r="J18" s="442"/>
    </row>
    <row r="19" spans="1:10" ht="18" customHeight="1">
      <c r="A19" s="1231"/>
      <c r="B19" s="1232"/>
      <c r="C19" s="1232"/>
      <c r="D19" s="1232"/>
      <c r="E19" s="1232"/>
      <c r="F19" s="1232"/>
      <c r="G19" s="1232"/>
      <c r="H19" s="1232"/>
      <c r="I19" s="1232"/>
      <c r="J19" s="442"/>
    </row>
    <row r="20" spans="1:10" ht="18" customHeight="1">
      <c r="A20" s="1231"/>
      <c r="B20" s="1232"/>
      <c r="C20" s="1232"/>
      <c r="D20" s="1232"/>
      <c r="E20" s="1232"/>
      <c r="F20" s="1232"/>
      <c r="G20" s="1232"/>
      <c r="H20" s="1232"/>
      <c r="I20" s="1232"/>
      <c r="J20" s="442"/>
    </row>
    <row r="21" spans="1:10" ht="18" customHeight="1">
      <c r="A21" s="1231"/>
      <c r="B21" s="1232"/>
      <c r="C21" s="1232"/>
      <c r="D21" s="1232"/>
      <c r="E21" s="1232"/>
      <c r="F21" s="1232"/>
      <c r="G21" s="1232"/>
      <c r="H21" s="1232"/>
      <c r="I21" s="1232"/>
      <c r="J21" s="442"/>
    </row>
    <row r="22" spans="1:10" ht="18" customHeight="1">
      <c r="A22" s="1233"/>
      <c r="B22" s="1234"/>
      <c r="C22" s="1234"/>
      <c r="D22" s="1234"/>
      <c r="E22" s="1234"/>
      <c r="F22" s="1234"/>
      <c r="G22" s="1234"/>
      <c r="H22" s="1234"/>
      <c r="I22" s="1234"/>
      <c r="J22" s="443"/>
    </row>
    <row r="23" spans="1:10" ht="26.25" customHeight="1">
      <c r="A23" s="1210" t="s">
        <v>369</v>
      </c>
      <c r="B23" s="1211"/>
      <c r="C23" s="1211"/>
      <c r="D23" s="1211"/>
      <c r="E23" s="1211"/>
      <c r="F23" s="1211"/>
      <c r="G23" s="1211"/>
      <c r="H23" s="1211"/>
      <c r="I23" s="1211"/>
      <c r="J23" s="1212"/>
    </row>
    <row r="24" spans="1:10" ht="26.25" customHeight="1">
      <c r="A24" s="1210" t="s">
        <v>370</v>
      </c>
      <c r="B24" s="1211"/>
      <c r="C24" s="1211"/>
      <c r="D24" s="1211"/>
      <c r="E24" s="1211"/>
      <c r="F24" s="1211" t="s">
        <v>371</v>
      </c>
      <c r="G24" s="1211"/>
      <c r="H24" s="1211"/>
      <c r="I24" s="1211"/>
      <c r="J24" s="1212"/>
    </row>
    <row r="25" spans="1:10" ht="85.5" customHeight="1">
      <c r="A25" s="1237"/>
      <c r="B25" s="1238"/>
      <c r="C25" s="1238"/>
      <c r="D25" s="1238"/>
      <c r="E25" s="1238"/>
      <c r="F25" s="1238"/>
      <c r="G25" s="1238"/>
      <c r="H25" s="1238"/>
      <c r="I25" s="1238"/>
      <c r="J25" s="1239"/>
    </row>
    <row r="26" spans="1:10" ht="100.5" customHeight="1" thickBot="1">
      <c r="A26" s="1240" t="s">
        <v>372</v>
      </c>
      <c r="B26" s="1241"/>
      <c r="C26" s="1241"/>
      <c r="D26" s="1241"/>
      <c r="E26" s="1241"/>
      <c r="F26" s="1241"/>
      <c r="G26" s="1241"/>
      <c r="H26" s="1241"/>
      <c r="I26" s="1241"/>
      <c r="J26" s="1242"/>
    </row>
    <row r="27" spans="1:10">
      <c r="A27" s="444"/>
      <c r="B27" s="444"/>
      <c r="C27" s="444"/>
      <c r="D27" s="444"/>
      <c r="E27" s="444"/>
      <c r="F27" s="444"/>
      <c r="G27" s="444"/>
      <c r="H27" s="444"/>
      <c r="I27" s="444"/>
      <c r="J27" s="444"/>
    </row>
    <row r="28" spans="1:10">
      <c r="A28" s="1235" t="s">
        <v>378</v>
      </c>
      <c r="B28" s="1235"/>
      <c r="C28" s="1235"/>
      <c r="D28" s="1235"/>
      <c r="E28" s="1235"/>
      <c r="F28" s="1235"/>
      <c r="G28" s="1235"/>
      <c r="H28" s="1235"/>
      <c r="I28" s="1235"/>
      <c r="J28" s="1235"/>
    </row>
    <row r="29" spans="1:10">
      <c r="A29" s="1235" t="s">
        <v>379</v>
      </c>
      <c r="B29" s="1235"/>
      <c r="C29" s="1235"/>
      <c r="D29" s="1235"/>
      <c r="E29" s="1235"/>
      <c r="F29" s="1235"/>
      <c r="G29" s="1235"/>
      <c r="H29" s="1235"/>
      <c r="I29" s="1235"/>
      <c r="J29" s="1235"/>
    </row>
    <row r="30" spans="1:10" ht="15" customHeight="1">
      <c r="A30" s="1236" t="s">
        <v>373</v>
      </c>
      <c r="B30" s="1236"/>
      <c r="C30" s="1236"/>
      <c r="D30" s="1236"/>
      <c r="E30" s="1236"/>
      <c r="F30" s="1236"/>
      <c r="G30" s="1236"/>
      <c r="H30" s="1236"/>
      <c r="I30" s="1236"/>
      <c r="J30" s="1236"/>
    </row>
    <row r="31" spans="1:10" ht="12" customHeight="1">
      <c r="A31" s="1213" t="s">
        <v>380</v>
      </c>
      <c r="B31" s="1213"/>
      <c r="C31" s="1213"/>
      <c r="D31" s="1213"/>
      <c r="E31" s="1213"/>
      <c r="F31" s="1213"/>
      <c r="G31" s="1213"/>
      <c r="H31" s="1213"/>
      <c r="I31" s="1213"/>
      <c r="J31" s="1213"/>
    </row>
  </sheetData>
  <mergeCells count="48">
    <mergeCell ref="A28:J28"/>
    <mergeCell ref="A29:J29"/>
    <mergeCell ref="A30:J30"/>
    <mergeCell ref="A31:J31"/>
    <mergeCell ref="A23:J23"/>
    <mergeCell ref="A24:E24"/>
    <mergeCell ref="F24:J24"/>
    <mergeCell ref="A25:E25"/>
    <mergeCell ref="F25:J25"/>
    <mergeCell ref="A26:J26"/>
    <mergeCell ref="A20:B20"/>
    <mergeCell ref="C20:I20"/>
    <mergeCell ref="A21:B21"/>
    <mergeCell ref="C21:I21"/>
    <mergeCell ref="A22:B22"/>
    <mergeCell ref="C22:I22"/>
    <mergeCell ref="A17:B17"/>
    <mergeCell ref="C17:I17"/>
    <mergeCell ref="A18:B18"/>
    <mergeCell ref="C18:I18"/>
    <mergeCell ref="A19:B19"/>
    <mergeCell ref="C19:I19"/>
    <mergeCell ref="A14:B14"/>
    <mergeCell ref="C14:I14"/>
    <mergeCell ref="A15:B15"/>
    <mergeCell ref="C15:I15"/>
    <mergeCell ref="A16:B16"/>
    <mergeCell ref="C16:I16"/>
    <mergeCell ref="A11:B11"/>
    <mergeCell ref="C11:I11"/>
    <mergeCell ref="A12:B12"/>
    <mergeCell ref="C12:I12"/>
    <mergeCell ref="A13:B13"/>
    <mergeCell ref="C13:I13"/>
    <mergeCell ref="A10:J10"/>
    <mergeCell ref="A1:B1"/>
    <mergeCell ref="A2:J2"/>
    <mergeCell ref="A3:C3"/>
    <mergeCell ref="D3:J3"/>
    <mergeCell ref="B4:F4"/>
    <mergeCell ref="G4:H6"/>
    <mergeCell ref="I4:J6"/>
    <mergeCell ref="A5:A6"/>
    <mergeCell ref="B5:F6"/>
    <mergeCell ref="A7:A9"/>
    <mergeCell ref="G7:H9"/>
    <mergeCell ref="I7:J9"/>
    <mergeCell ref="B7:F9"/>
  </mergeCells>
  <phoneticPr fontId="2"/>
  <pageMargins left="0.78740157480314965" right="0.78740157480314965" top="0.98425196850393704" bottom="0.98425196850393704" header="0.51181102362204722" footer="0.51181102362204722"/>
  <pageSetup paperSize="9" scale="88" orientation="portrait" r:id="rId1"/>
  <headerFooter alignWithMargins="0">
    <oddHeader>&amp;R&amp;"BIZ UDPゴシック,標準"&amp;A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CD946-5A7A-49B0-9548-0CE8EF4AB602}">
  <sheetPr>
    <pageSetUpPr fitToPage="1"/>
  </sheetPr>
  <dimension ref="A1:N40"/>
  <sheetViews>
    <sheetView view="pageBreakPreview" zoomScaleNormal="100" zoomScaleSheetLayoutView="100" workbookViewId="0">
      <selection activeCell="E10" sqref="E10"/>
    </sheetView>
  </sheetViews>
  <sheetFormatPr defaultRowHeight="19.5" customHeight="1"/>
  <cols>
    <col min="1" max="1" width="5.25" style="369" customWidth="1"/>
    <col min="2" max="16384" width="9" style="369"/>
  </cols>
  <sheetData>
    <row r="1" spans="1:14" ht="19.5" customHeight="1">
      <c r="A1" s="559" t="s">
        <v>612</v>
      </c>
      <c r="B1" s="559"/>
      <c r="C1" s="559"/>
      <c r="D1" s="559"/>
      <c r="E1" s="559"/>
      <c r="F1" s="559"/>
      <c r="G1" s="559"/>
      <c r="H1" s="559"/>
      <c r="I1" s="559"/>
      <c r="J1" s="559"/>
      <c r="K1" s="559"/>
      <c r="L1" s="559"/>
    </row>
    <row r="2" spans="1:14" ht="19.5" customHeight="1">
      <c r="A2" s="370" t="s">
        <v>613</v>
      </c>
      <c r="B2" s="22" t="s">
        <v>401</v>
      </c>
    </row>
    <row r="3" spans="1:14" ht="19.5" customHeight="1">
      <c r="B3" s="171" t="s">
        <v>614</v>
      </c>
      <c r="C3" s="171"/>
      <c r="D3" s="171"/>
      <c r="E3" s="171"/>
      <c r="F3" s="171"/>
      <c r="G3" s="171"/>
      <c r="H3" s="171"/>
      <c r="I3" s="171"/>
      <c r="J3" s="171"/>
      <c r="K3" s="171"/>
    </row>
    <row r="4" spans="1:14" ht="19.5" customHeight="1">
      <c r="B4" s="171" t="s">
        <v>615</v>
      </c>
      <c r="C4" s="171"/>
      <c r="D4" s="171"/>
      <c r="E4" s="171"/>
      <c r="F4" s="171"/>
      <c r="G4" s="171"/>
      <c r="H4" s="171"/>
      <c r="I4" s="171"/>
      <c r="J4" s="171"/>
      <c r="K4" s="171"/>
    </row>
    <row r="5" spans="1:14" ht="19.5" customHeight="1">
      <c r="B5" s="171" t="s">
        <v>616</v>
      </c>
      <c r="C5" s="171"/>
      <c r="D5" s="171"/>
      <c r="E5" s="171"/>
      <c r="F5" s="171"/>
      <c r="G5" s="171"/>
      <c r="H5" s="171"/>
      <c r="I5" s="171"/>
      <c r="J5" s="171"/>
      <c r="K5" s="171"/>
    </row>
    <row r="6" spans="1:14" ht="19.5" customHeight="1">
      <c r="B6" s="171" t="s">
        <v>617</v>
      </c>
      <c r="C6" s="171"/>
      <c r="D6" s="171"/>
      <c r="E6" s="171"/>
      <c r="F6" s="171"/>
      <c r="G6" s="171"/>
      <c r="H6" s="171"/>
      <c r="I6" s="171"/>
      <c r="J6" s="171"/>
      <c r="K6" s="171"/>
    </row>
    <row r="7" spans="1:14" ht="19.5" customHeight="1">
      <c r="B7" s="171" t="s">
        <v>618</v>
      </c>
      <c r="C7" s="171"/>
      <c r="D7" s="171"/>
      <c r="E7" s="171"/>
      <c r="F7" s="171"/>
      <c r="G7" s="171"/>
      <c r="H7" s="171"/>
      <c r="I7" s="171"/>
      <c r="J7" s="171"/>
      <c r="K7" s="171"/>
    </row>
    <row r="8" spans="1:14" ht="19.5" customHeight="1">
      <c r="B8" s="560" t="s">
        <v>619</v>
      </c>
      <c r="C8" s="560"/>
      <c r="D8" s="560"/>
      <c r="E8" s="560"/>
      <c r="F8" s="560"/>
      <c r="G8" s="560"/>
      <c r="H8" s="560"/>
      <c r="I8" s="560"/>
      <c r="J8" s="447"/>
      <c r="K8" s="171"/>
    </row>
    <row r="9" spans="1:14" ht="19.5" customHeight="1">
      <c r="B9" s="171" t="s">
        <v>620</v>
      </c>
      <c r="C9" s="171"/>
      <c r="D9" s="171"/>
      <c r="E9" s="171"/>
      <c r="F9" s="171"/>
      <c r="G9" s="171"/>
      <c r="H9" s="171"/>
      <c r="I9" s="171"/>
      <c r="J9" s="171"/>
      <c r="K9" s="171"/>
      <c r="N9" s="371"/>
    </row>
    <row r="10" spans="1:14" ht="19.5" customHeight="1">
      <c r="B10" s="171" t="s">
        <v>682</v>
      </c>
      <c r="C10" s="171"/>
      <c r="D10" s="171"/>
      <c r="E10" s="171"/>
      <c r="F10" s="171"/>
      <c r="G10" s="171"/>
      <c r="H10" s="171"/>
      <c r="I10" s="171"/>
      <c r="J10" s="171"/>
      <c r="K10" s="171"/>
    </row>
    <row r="11" spans="1:14" ht="19.5" customHeight="1">
      <c r="B11" s="171"/>
      <c r="C11" s="171"/>
      <c r="D11" s="171"/>
      <c r="E11" s="171"/>
      <c r="F11" s="171"/>
      <c r="G11" s="171"/>
      <c r="H11" s="171"/>
      <c r="I11" s="171"/>
      <c r="J11" s="171"/>
      <c r="K11" s="171"/>
    </row>
    <row r="12" spans="1:14" ht="19.5" customHeight="1">
      <c r="A12" s="370" t="s">
        <v>613</v>
      </c>
      <c r="B12" s="300" t="s">
        <v>402</v>
      </c>
      <c r="D12" s="372"/>
      <c r="E12" s="372"/>
      <c r="F12" s="372"/>
      <c r="G12" s="372"/>
      <c r="H12" s="372"/>
      <c r="I12" s="372"/>
      <c r="J12" s="372"/>
      <c r="K12" s="171"/>
    </row>
    <row r="13" spans="1:14" ht="19.5" customHeight="1">
      <c r="B13" s="22" t="s">
        <v>621</v>
      </c>
      <c r="D13" s="22"/>
      <c r="E13" s="22"/>
    </row>
    <row r="14" spans="1:14" ht="19.5" customHeight="1">
      <c r="B14" s="22" t="s">
        <v>622</v>
      </c>
      <c r="D14" s="22"/>
      <c r="E14" s="22"/>
      <c r="F14" s="22"/>
      <c r="G14" s="373"/>
      <c r="H14" s="374"/>
    </row>
    <row r="15" spans="1:14" ht="19.5" customHeight="1">
      <c r="A15" s="22"/>
      <c r="B15" s="561"/>
      <c r="C15" s="561"/>
      <c r="D15" s="22"/>
      <c r="E15" s="22"/>
      <c r="F15" s="22"/>
      <c r="G15" s="22"/>
      <c r="H15" s="375"/>
    </row>
    <row r="16" spans="1:14" ht="19.5" customHeight="1">
      <c r="A16" s="22"/>
      <c r="C16" s="22"/>
      <c r="D16" s="376"/>
      <c r="E16" s="376"/>
      <c r="F16" s="377"/>
      <c r="G16" s="22"/>
      <c r="H16" s="22"/>
    </row>
    <row r="17" spans="1:11" ht="19.5" customHeight="1">
      <c r="A17" s="22"/>
      <c r="C17" s="491"/>
      <c r="D17" s="22"/>
      <c r="E17" s="22"/>
      <c r="F17" s="22"/>
      <c r="G17" s="22"/>
      <c r="H17" s="22"/>
    </row>
    <row r="18" spans="1:11" ht="19.5" customHeight="1">
      <c r="A18" s="22"/>
      <c r="C18" s="22"/>
      <c r="D18" s="22"/>
      <c r="E18" s="22"/>
      <c r="F18" s="22"/>
      <c r="G18" s="22"/>
      <c r="H18" s="22"/>
    </row>
    <row r="19" spans="1:11" ht="19.5" customHeight="1">
      <c r="A19" s="22"/>
      <c r="C19" s="22"/>
      <c r="D19" s="22"/>
      <c r="E19" s="22"/>
      <c r="F19" s="22"/>
      <c r="G19" s="22"/>
      <c r="H19" s="22"/>
    </row>
    <row r="20" spans="1:11" ht="19.5" customHeight="1">
      <c r="A20" s="22"/>
      <c r="C20" s="377"/>
      <c r="D20" s="22"/>
      <c r="E20" s="22"/>
      <c r="F20" s="22"/>
      <c r="G20" s="22"/>
      <c r="H20" s="22"/>
    </row>
    <row r="21" spans="1:11" ht="19.5" customHeight="1">
      <c r="A21" s="22"/>
      <c r="C21" s="22"/>
      <c r="D21" s="22"/>
      <c r="E21" s="22"/>
      <c r="F21" s="22"/>
      <c r="G21" s="22"/>
      <c r="H21" s="22"/>
    </row>
    <row r="22" spans="1:11" ht="19.5" customHeight="1">
      <c r="A22" s="22"/>
      <c r="C22" s="22"/>
      <c r="D22" s="22"/>
      <c r="E22" s="22"/>
      <c r="F22" s="22"/>
      <c r="G22" s="22"/>
      <c r="H22" s="22"/>
    </row>
    <row r="23" spans="1:11" ht="19.5" customHeight="1">
      <c r="A23" s="22"/>
      <c r="C23" s="491"/>
      <c r="D23" s="22"/>
      <c r="E23" s="22"/>
      <c r="F23" s="22"/>
      <c r="G23" s="22"/>
      <c r="H23" s="22"/>
    </row>
    <row r="24" spans="1:11" ht="19.5" customHeight="1">
      <c r="A24" s="22"/>
      <c r="C24" s="491"/>
      <c r="D24" s="22"/>
      <c r="E24" s="22"/>
      <c r="F24" s="22"/>
      <c r="G24" s="22"/>
      <c r="H24" s="22"/>
    </row>
    <row r="25" spans="1:11" ht="19.5" customHeight="1">
      <c r="A25" s="22"/>
      <c r="C25" s="491"/>
      <c r="D25" s="22"/>
      <c r="E25" s="22"/>
      <c r="F25" s="22"/>
      <c r="G25" s="22"/>
      <c r="H25" s="22"/>
    </row>
    <row r="26" spans="1:11" ht="19.5" customHeight="1">
      <c r="A26" s="22"/>
      <c r="C26" s="491"/>
      <c r="D26" s="22"/>
      <c r="E26" s="22"/>
      <c r="F26" s="22"/>
      <c r="G26" s="22"/>
      <c r="H26" s="22"/>
    </row>
    <row r="27" spans="1:11" ht="19.5" customHeight="1">
      <c r="A27" s="22"/>
      <c r="C27" s="491"/>
      <c r="D27" s="22"/>
      <c r="E27" s="22"/>
      <c r="F27" s="22"/>
      <c r="G27" s="22"/>
      <c r="H27" s="22"/>
    </row>
    <row r="28" spans="1:11" ht="19.5" customHeight="1">
      <c r="A28" s="22"/>
      <c r="C28" s="491"/>
      <c r="D28" s="171"/>
      <c r="E28" s="171"/>
      <c r="F28" s="171"/>
      <c r="G28" s="171"/>
      <c r="H28" s="171"/>
      <c r="I28" s="171"/>
      <c r="J28" s="171"/>
      <c r="K28" s="171"/>
    </row>
    <row r="29" spans="1:11" ht="19.5" customHeight="1">
      <c r="A29" s="22"/>
      <c r="C29" s="491"/>
    </row>
    <row r="30" spans="1:11" ht="19.5" customHeight="1">
      <c r="A30" s="22"/>
      <c r="C30" s="491"/>
    </row>
    <row r="31" spans="1:11" ht="19.5" customHeight="1">
      <c r="A31" s="22"/>
      <c r="C31" s="491"/>
    </row>
    <row r="32" spans="1:11" ht="19.5" customHeight="1">
      <c r="A32" s="370" t="s">
        <v>613</v>
      </c>
      <c r="B32" s="22" t="s">
        <v>623</v>
      </c>
    </row>
    <row r="33" spans="1:2" ht="19.5" customHeight="1">
      <c r="B33" s="22" t="s">
        <v>685</v>
      </c>
    </row>
    <row r="34" spans="1:2" ht="19.5" customHeight="1">
      <c r="B34" s="378" t="s">
        <v>624</v>
      </c>
    </row>
    <row r="35" spans="1:2" ht="19.5" customHeight="1">
      <c r="B35" s="22" t="s">
        <v>625</v>
      </c>
    </row>
    <row r="36" spans="1:2" ht="19.5" customHeight="1">
      <c r="B36" s="22" t="s">
        <v>680</v>
      </c>
    </row>
    <row r="37" spans="1:2" ht="19.5" customHeight="1">
      <c r="B37" s="369" t="s">
        <v>678</v>
      </c>
    </row>
    <row r="38" spans="1:2" ht="19.5" customHeight="1">
      <c r="A38" s="370"/>
      <c r="B38" s="22" t="s">
        <v>679</v>
      </c>
    </row>
    <row r="39" spans="1:2" ht="19.5" customHeight="1">
      <c r="B39" s="22" t="s">
        <v>626</v>
      </c>
    </row>
    <row r="40" spans="1:2" ht="19.5" customHeight="1">
      <c r="B40" s="22" t="s">
        <v>681</v>
      </c>
    </row>
  </sheetData>
  <mergeCells count="3">
    <mergeCell ref="A1:L1"/>
    <mergeCell ref="B8:I8"/>
    <mergeCell ref="B15:C15"/>
  </mergeCells>
  <phoneticPr fontId="2"/>
  <printOptions horizontalCentered="1"/>
  <pageMargins left="0.7" right="0.7" top="0.75" bottom="0.75" header="0.3" footer="0.3"/>
  <pageSetup paperSize="9" scale="85"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DDD73-587D-4873-9941-43540F9A4FF4}">
  <dimension ref="A1:P31"/>
  <sheetViews>
    <sheetView view="pageBreakPreview" zoomScaleNormal="100" zoomScaleSheetLayoutView="100" workbookViewId="0">
      <selection activeCell="I7" sqref="I7:J9"/>
    </sheetView>
  </sheetViews>
  <sheetFormatPr defaultRowHeight="13.5"/>
  <cols>
    <col min="1" max="1" width="10.75" style="532" customWidth="1"/>
    <col min="2" max="2" width="18.75" style="532" customWidth="1"/>
    <col min="3" max="6" width="3.125" style="532" customWidth="1"/>
    <col min="7" max="9" width="5.625" style="532" customWidth="1"/>
    <col min="10" max="10" width="33.125" style="532" customWidth="1"/>
    <col min="11" max="16384" width="9" style="532"/>
  </cols>
  <sheetData>
    <row r="1" spans="1:16">
      <c r="A1" s="1213"/>
      <c r="B1" s="1213"/>
    </row>
    <row r="2" spans="1:16" ht="23.25" customHeight="1" thickBot="1">
      <c r="A2" s="563" t="s">
        <v>688</v>
      </c>
      <c r="B2" s="563"/>
      <c r="C2" s="563"/>
      <c r="D2" s="563"/>
      <c r="E2" s="563"/>
      <c r="F2" s="563"/>
      <c r="G2" s="563"/>
      <c r="H2" s="563"/>
      <c r="I2" s="563"/>
      <c r="J2" s="563"/>
    </row>
    <row r="3" spans="1:16" ht="27" customHeight="1">
      <c r="A3" s="1214" t="s">
        <v>363</v>
      </c>
      <c r="B3" s="1215"/>
      <c r="C3" s="1215"/>
      <c r="D3" s="1216" t="str">
        <f>'様式１－１'!D23&amp;""</f>
        <v/>
      </c>
      <c r="E3" s="1216"/>
      <c r="F3" s="1216"/>
      <c r="G3" s="1216"/>
      <c r="H3" s="1216"/>
      <c r="I3" s="1216"/>
      <c r="J3" s="1217"/>
    </row>
    <row r="4" spans="1:16" ht="15.75" customHeight="1">
      <c r="A4" s="394" t="s">
        <v>364</v>
      </c>
      <c r="B4" s="1218" t="str">
        <f>'様式１－１'!F10&amp;""</f>
        <v/>
      </c>
      <c r="C4" s="1218"/>
      <c r="D4" s="1218"/>
      <c r="E4" s="1218"/>
      <c r="F4" s="1218"/>
      <c r="G4" s="1211" t="s">
        <v>374</v>
      </c>
      <c r="H4" s="1211"/>
      <c r="I4" s="1218" t="str">
        <f>TEXT('様式１－１'!M14&amp;"","ggge年m月d日")</f>
        <v/>
      </c>
      <c r="J4" s="1219"/>
    </row>
    <row r="5" spans="1:16">
      <c r="A5" s="1210" t="s">
        <v>375</v>
      </c>
      <c r="B5" s="1218" t="str">
        <f>'様式１－１'!F15&amp;""</f>
        <v/>
      </c>
      <c r="C5" s="1218"/>
      <c r="D5" s="1218"/>
      <c r="E5" s="1218"/>
      <c r="F5" s="1218"/>
      <c r="G5" s="1211"/>
      <c r="H5" s="1211"/>
      <c r="I5" s="1218"/>
      <c r="J5" s="1219"/>
      <c r="K5" s="1243" t="s">
        <v>689</v>
      </c>
      <c r="L5" s="757"/>
      <c r="M5" s="757"/>
      <c r="N5" s="757"/>
      <c r="O5" s="757"/>
      <c r="P5" s="757"/>
    </row>
    <row r="6" spans="1:16">
      <c r="A6" s="1210"/>
      <c r="B6" s="1218"/>
      <c r="C6" s="1218"/>
      <c r="D6" s="1218"/>
      <c r="E6" s="1218"/>
      <c r="F6" s="1218"/>
      <c r="G6" s="1211"/>
      <c r="H6" s="1211"/>
      <c r="I6" s="1218"/>
      <c r="J6" s="1219"/>
      <c r="K6" s="1243"/>
      <c r="L6" s="757"/>
      <c r="M6" s="757"/>
      <c r="N6" s="757"/>
      <c r="O6" s="757"/>
      <c r="P6" s="757"/>
    </row>
    <row r="7" spans="1:16" ht="13.5" customHeight="1">
      <c r="A7" s="1210" t="s">
        <v>376</v>
      </c>
      <c r="B7" s="1220" t="str">
        <f>'様式１－１'!F16&amp;""</f>
        <v/>
      </c>
      <c r="C7" s="1221"/>
      <c r="D7" s="1221"/>
      <c r="E7" s="1221"/>
      <c r="F7" s="1222"/>
      <c r="G7" s="1211" t="s">
        <v>377</v>
      </c>
      <c r="H7" s="1211"/>
      <c r="I7" s="1218" t="str">
        <f>'様式１－１'!M16&amp;""</f>
        <v/>
      </c>
      <c r="J7" s="1219"/>
      <c r="K7" s="1243"/>
      <c r="L7" s="757"/>
      <c r="M7" s="757"/>
      <c r="N7" s="757"/>
      <c r="O7" s="757"/>
      <c r="P7" s="757"/>
    </row>
    <row r="8" spans="1:16">
      <c r="A8" s="1210"/>
      <c r="B8" s="1223"/>
      <c r="C8" s="1224"/>
      <c r="D8" s="1224"/>
      <c r="E8" s="1224"/>
      <c r="F8" s="1225"/>
      <c r="G8" s="1211"/>
      <c r="H8" s="1211"/>
      <c r="I8" s="1218"/>
      <c r="J8" s="1219"/>
    </row>
    <row r="9" spans="1:16">
      <c r="A9" s="1210"/>
      <c r="B9" s="1226"/>
      <c r="C9" s="1227"/>
      <c r="D9" s="1227"/>
      <c r="E9" s="1227"/>
      <c r="F9" s="1228"/>
      <c r="G9" s="1211"/>
      <c r="H9" s="1211"/>
      <c r="I9" s="1218"/>
      <c r="J9" s="1219"/>
    </row>
    <row r="10" spans="1:16" ht="27" customHeight="1">
      <c r="A10" s="1210" t="s">
        <v>365</v>
      </c>
      <c r="B10" s="1211"/>
      <c r="C10" s="1211"/>
      <c r="D10" s="1211"/>
      <c r="E10" s="1211"/>
      <c r="F10" s="1211"/>
      <c r="G10" s="1211"/>
      <c r="H10" s="1211"/>
      <c r="I10" s="1211"/>
      <c r="J10" s="1212"/>
    </row>
    <row r="11" spans="1:16" ht="27" customHeight="1">
      <c r="A11" s="1210" t="s">
        <v>366</v>
      </c>
      <c r="B11" s="1211"/>
      <c r="C11" s="1211" t="s">
        <v>367</v>
      </c>
      <c r="D11" s="1211"/>
      <c r="E11" s="1211"/>
      <c r="F11" s="1211"/>
      <c r="G11" s="1211"/>
      <c r="H11" s="1211"/>
      <c r="I11" s="1211"/>
      <c r="J11" s="533" t="s">
        <v>368</v>
      </c>
    </row>
    <row r="12" spans="1:16" ht="18" customHeight="1">
      <c r="A12" s="1229"/>
      <c r="B12" s="1230"/>
      <c r="C12" s="1230"/>
      <c r="D12" s="1230"/>
      <c r="E12" s="1230"/>
      <c r="F12" s="1230"/>
      <c r="G12" s="1230"/>
      <c r="H12" s="1230"/>
      <c r="I12" s="1230"/>
      <c r="J12" s="441"/>
    </row>
    <row r="13" spans="1:16" ht="18" customHeight="1">
      <c r="A13" s="1231"/>
      <c r="B13" s="1232"/>
      <c r="C13" s="1232"/>
      <c r="D13" s="1232"/>
      <c r="E13" s="1232"/>
      <c r="F13" s="1232"/>
      <c r="G13" s="1232"/>
      <c r="H13" s="1232"/>
      <c r="I13" s="1232"/>
      <c r="J13" s="442"/>
    </row>
    <row r="14" spans="1:16" ht="18" customHeight="1">
      <c r="A14" s="1231"/>
      <c r="B14" s="1232"/>
      <c r="C14" s="1232"/>
      <c r="D14" s="1232"/>
      <c r="E14" s="1232"/>
      <c r="F14" s="1232"/>
      <c r="G14" s="1232"/>
      <c r="H14" s="1232"/>
      <c r="I14" s="1232"/>
      <c r="J14" s="442"/>
    </row>
    <row r="15" spans="1:16" ht="18" customHeight="1">
      <c r="A15" s="1231"/>
      <c r="B15" s="1232"/>
      <c r="C15" s="1232"/>
      <c r="D15" s="1232"/>
      <c r="E15" s="1232"/>
      <c r="F15" s="1232"/>
      <c r="G15" s="1232"/>
      <c r="H15" s="1232"/>
      <c r="I15" s="1232"/>
      <c r="J15" s="442"/>
    </row>
    <row r="16" spans="1:16" ht="18" customHeight="1">
      <c r="A16" s="1231"/>
      <c r="B16" s="1232"/>
      <c r="C16" s="1232"/>
      <c r="D16" s="1232"/>
      <c r="E16" s="1232"/>
      <c r="F16" s="1232"/>
      <c r="G16" s="1232"/>
      <c r="H16" s="1232"/>
      <c r="I16" s="1232"/>
      <c r="J16" s="442"/>
    </row>
    <row r="17" spans="1:10" ht="18" customHeight="1">
      <c r="A17" s="1231"/>
      <c r="B17" s="1232"/>
      <c r="C17" s="1232"/>
      <c r="D17" s="1232"/>
      <c r="E17" s="1232"/>
      <c r="F17" s="1232"/>
      <c r="G17" s="1232"/>
      <c r="H17" s="1232"/>
      <c r="I17" s="1232"/>
      <c r="J17" s="442"/>
    </row>
    <row r="18" spans="1:10" ht="18" customHeight="1">
      <c r="A18" s="1231"/>
      <c r="B18" s="1232"/>
      <c r="C18" s="1232"/>
      <c r="D18" s="1232"/>
      <c r="E18" s="1232"/>
      <c r="F18" s="1232"/>
      <c r="G18" s="1232"/>
      <c r="H18" s="1232"/>
      <c r="I18" s="1232"/>
      <c r="J18" s="442"/>
    </row>
    <row r="19" spans="1:10" ht="18" customHeight="1">
      <c r="A19" s="1231"/>
      <c r="B19" s="1232"/>
      <c r="C19" s="1232"/>
      <c r="D19" s="1232"/>
      <c r="E19" s="1232"/>
      <c r="F19" s="1232"/>
      <c r="G19" s="1232"/>
      <c r="H19" s="1232"/>
      <c r="I19" s="1232"/>
      <c r="J19" s="442"/>
    </row>
    <row r="20" spans="1:10" ht="18" customHeight="1">
      <c r="A20" s="1231"/>
      <c r="B20" s="1232"/>
      <c r="C20" s="1232"/>
      <c r="D20" s="1232"/>
      <c r="E20" s="1232"/>
      <c r="F20" s="1232"/>
      <c r="G20" s="1232"/>
      <c r="H20" s="1232"/>
      <c r="I20" s="1232"/>
      <c r="J20" s="442"/>
    </row>
    <row r="21" spans="1:10" ht="18" customHeight="1">
      <c r="A21" s="1231"/>
      <c r="B21" s="1232"/>
      <c r="C21" s="1232"/>
      <c r="D21" s="1232"/>
      <c r="E21" s="1232"/>
      <c r="F21" s="1232"/>
      <c r="G21" s="1232"/>
      <c r="H21" s="1232"/>
      <c r="I21" s="1232"/>
      <c r="J21" s="442"/>
    </row>
    <row r="22" spans="1:10" ht="18" customHeight="1">
      <c r="A22" s="1233"/>
      <c r="B22" s="1234"/>
      <c r="C22" s="1234"/>
      <c r="D22" s="1234"/>
      <c r="E22" s="1234"/>
      <c r="F22" s="1234"/>
      <c r="G22" s="1234"/>
      <c r="H22" s="1234"/>
      <c r="I22" s="1234"/>
      <c r="J22" s="443"/>
    </row>
    <row r="23" spans="1:10" ht="26.25" customHeight="1">
      <c r="A23" s="1210" t="s">
        <v>369</v>
      </c>
      <c r="B23" s="1211"/>
      <c r="C23" s="1211"/>
      <c r="D23" s="1211"/>
      <c r="E23" s="1211"/>
      <c r="F23" s="1211"/>
      <c r="G23" s="1211"/>
      <c r="H23" s="1211"/>
      <c r="I23" s="1211"/>
      <c r="J23" s="1212"/>
    </row>
    <row r="24" spans="1:10" ht="26.25" customHeight="1">
      <c r="A24" s="1210" t="s">
        <v>370</v>
      </c>
      <c r="B24" s="1211"/>
      <c r="C24" s="1211"/>
      <c r="D24" s="1211"/>
      <c r="E24" s="1211"/>
      <c r="F24" s="1211" t="s">
        <v>371</v>
      </c>
      <c r="G24" s="1211"/>
      <c r="H24" s="1211"/>
      <c r="I24" s="1211"/>
      <c r="J24" s="1212"/>
    </row>
    <row r="25" spans="1:10" ht="85.5" customHeight="1">
      <c r="A25" s="1237"/>
      <c r="B25" s="1238"/>
      <c r="C25" s="1238"/>
      <c r="D25" s="1238"/>
      <c r="E25" s="1238"/>
      <c r="F25" s="1238"/>
      <c r="G25" s="1238"/>
      <c r="H25" s="1238"/>
      <c r="I25" s="1238"/>
      <c r="J25" s="1239"/>
    </row>
    <row r="26" spans="1:10" ht="100.5" customHeight="1" thickBot="1">
      <c r="A26" s="1240" t="s">
        <v>372</v>
      </c>
      <c r="B26" s="1241"/>
      <c r="C26" s="1241"/>
      <c r="D26" s="1241"/>
      <c r="E26" s="1241"/>
      <c r="F26" s="1241"/>
      <c r="G26" s="1241"/>
      <c r="H26" s="1241"/>
      <c r="I26" s="1241"/>
      <c r="J26" s="1242"/>
    </row>
    <row r="27" spans="1:10">
      <c r="A27" s="444"/>
      <c r="B27" s="444"/>
      <c r="C27" s="444"/>
      <c r="D27" s="444"/>
      <c r="E27" s="444"/>
      <c r="F27" s="444"/>
      <c r="G27" s="444"/>
      <c r="H27" s="444"/>
      <c r="I27" s="444"/>
      <c r="J27" s="444"/>
    </row>
    <row r="28" spans="1:10">
      <c r="A28" s="1235" t="s">
        <v>378</v>
      </c>
      <c r="B28" s="1235"/>
      <c r="C28" s="1235"/>
      <c r="D28" s="1235"/>
      <c r="E28" s="1235"/>
      <c r="F28" s="1235"/>
      <c r="G28" s="1235"/>
      <c r="H28" s="1235"/>
      <c r="I28" s="1235"/>
      <c r="J28" s="1235"/>
    </row>
    <row r="29" spans="1:10">
      <c r="A29" s="1235" t="s">
        <v>379</v>
      </c>
      <c r="B29" s="1235"/>
      <c r="C29" s="1235"/>
      <c r="D29" s="1235"/>
      <c r="E29" s="1235"/>
      <c r="F29" s="1235"/>
      <c r="G29" s="1235"/>
      <c r="H29" s="1235"/>
      <c r="I29" s="1235"/>
      <c r="J29" s="1235"/>
    </row>
    <row r="30" spans="1:10" ht="15" customHeight="1">
      <c r="A30" s="1236" t="s">
        <v>373</v>
      </c>
      <c r="B30" s="1236"/>
      <c r="C30" s="1236"/>
      <c r="D30" s="1236"/>
      <c r="E30" s="1236"/>
      <c r="F30" s="1236"/>
      <c r="G30" s="1236"/>
      <c r="H30" s="1236"/>
      <c r="I30" s="1236"/>
      <c r="J30" s="1236"/>
    </row>
    <row r="31" spans="1:10" ht="12" customHeight="1">
      <c r="A31" s="1213" t="s">
        <v>380</v>
      </c>
      <c r="B31" s="1213"/>
      <c r="C31" s="1213"/>
      <c r="D31" s="1213"/>
      <c r="E31" s="1213"/>
      <c r="F31" s="1213"/>
      <c r="G31" s="1213"/>
      <c r="H31" s="1213"/>
      <c r="I31" s="1213"/>
      <c r="J31" s="1213"/>
    </row>
  </sheetData>
  <mergeCells count="49">
    <mergeCell ref="A31:J31"/>
    <mergeCell ref="K5:P7"/>
    <mergeCell ref="A25:E25"/>
    <mergeCell ref="F25:J25"/>
    <mergeCell ref="A26:J26"/>
    <mergeCell ref="A28:J28"/>
    <mergeCell ref="A29:J29"/>
    <mergeCell ref="A30:J30"/>
    <mergeCell ref="A21:B21"/>
    <mergeCell ref="C21:I21"/>
    <mergeCell ref="A22:B22"/>
    <mergeCell ref="C22:I22"/>
    <mergeCell ref="A23:J23"/>
    <mergeCell ref="A24:E24"/>
    <mergeCell ref="F24:J24"/>
    <mergeCell ref="A18:B18"/>
    <mergeCell ref="C18:I18"/>
    <mergeCell ref="A19:B19"/>
    <mergeCell ref="C19:I19"/>
    <mergeCell ref="A20:B20"/>
    <mergeCell ref="C20:I20"/>
    <mergeCell ref="A15:B15"/>
    <mergeCell ref="C15:I15"/>
    <mergeCell ref="A16:B16"/>
    <mergeCell ref="C16:I16"/>
    <mergeCell ref="A17:B17"/>
    <mergeCell ref="C17:I17"/>
    <mergeCell ref="A12:B12"/>
    <mergeCell ref="C12:I12"/>
    <mergeCell ref="A13:B13"/>
    <mergeCell ref="C13:I13"/>
    <mergeCell ref="A14:B14"/>
    <mergeCell ref="C14:I14"/>
    <mergeCell ref="A11:B11"/>
    <mergeCell ref="C11:I11"/>
    <mergeCell ref="A1:B1"/>
    <mergeCell ref="A2:J2"/>
    <mergeCell ref="A3:C3"/>
    <mergeCell ref="D3:J3"/>
    <mergeCell ref="B4:F4"/>
    <mergeCell ref="G4:H6"/>
    <mergeCell ref="I4:J6"/>
    <mergeCell ref="A5:A6"/>
    <mergeCell ref="B5:F6"/>
    <mergeCell ref="A7:A9"/>
    <mergeCell ref="B7:F9"/>
    <mergeCell ref="G7:H9"/>
    <mergeCell ref="I7:J9"/>
    <mergeCell ref="A10:J10"/>
  </mergeCells>
  <phoneticPr fontId="2"/>
  <pageMargins left="0.78740157480314965" right="0.78740157480314965" top="0.98425196850393704" bottom="0.98425196850393704" header="0.51181102362204722" footer="0.51181102362204722"/>
  <pageSetup paperSize="9" scale="88" orientation="portrait" r:id="rId1"/>
  <headerFooter alignWithMargins="0">
    <oddHeader>&amp;R&amp;"BIZ UDPゴシック,標準"&amp;A</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34"/>
  <sheetViews>
    <sheetView view="pageBreakPreview" zoomScaleNormal="100" zoomScaleSheetLayoutView="100" workbookViewId="0">
      <selection activeCell="A2" sqref="A2:J2"/>
    </sheetView>
  </sheetViews>
  <sheetFormatPr defaultRowHeight="13.5"/>
  <cols>
    <col min="1" max="1" width="10.75" style="495" customWidth="1"/>
    <col min="2" max="2" width="18.75" style="495" customWidth="1"/>
    <col min="3" max="6" width="3.125" style="495" customWidth="1"/>
    <col min="7" max="9" width="5.625" style="495" customWidth="1"/>
    <col min="10" max="10" width="33.125" style="495" customWidth="1"/>
    <col min="11" max="16384" width="9" style="495"/>
  </cols>
  <sheetData>
    <row r="1" spans="1:10">
      <c r="A1" s="1213"/>
      <c r="B1" s="1213"/>
    </row>
    <row r="2" spans="1:10" ht="23.25" customHeight="1" thickBot="1">
      <c r="A2" s="563" t="s">
        <v>399</v>
      </c>
      <c r="B2" s="563"/>
      <c r="C2" s="563"/>
      <c r="D2" s="563"/>
      <c r="E2" s="563"/>
      <c r="F2" s="563"/>
      <c r="G2" s="563"/>
      <c r="H2" s="563"/>
      <c r="I2" s="563"/>
      <c r="J2" s="563"/>
    </row>
    <row r="3" spans="1:10" ht="27" customHeight="1">
      <c r="A3" s="1214" t="s">
        <v>363</v>
      </c>
      <c r="B3" s="1215"/>
      <c r="C3" s="1215"/>
      <c r="D3" s="1216" t="str">
        <f>'様式１－１'!D23&amp;""</f>
        <v/>
      </c>
      <c r="E3" s="1216"/>
      <c r="F3" s="1216"/>
      <c r="G3" s="1216"/>
      <c r="H3" s="1216"/>
      <c r="I3" s="1216"/>
      <c r="J3" s="1217"/>
    </row>
    <row r="4" spans="1:10" ht="15.75" customHeight="1">
      <c r="A4" s="394" t="s">
        <v>364</v>
      </c>
      <c r="B4" s="1218" t="str">
        <f>'様式１－１'!F10&amp;""</f>
        <v/>
      </c>
      <c r="C4" s="1218"/>
      <c r="D4" s="1218"/>
      <c r="E4" s="1218"/>
      <c r="F4" s="1218"/>
      <c r="G4" s="1211" t="s">
        <v>383</v>
      </c>
      <c r="H4" s="1211"/>
      <c r="I4" s="1218" t="str">
        <f>TEXT('様式１－１'!M18&amp;"","ggge年m月d日")</f>
        <v/>
      </c>
      <c r="J4" s="1219"/>
    </row>
    <row r="5" spans="1:10">
      <c r="A5" s="1210" t="s">
        <v>384</v>
      </c>
      <c r="B5" s="1218" t="str">
        <f>'様式１－１'!F19&amp;""</f>
        <v/>
      </c>
      <c r="C5" s="1218"/>
      <c r="D5" s="1218"/>
      <c r="E5" s="1218"/>
      <c r="F5" s="1218"/>
      <c r="G5" s="1211"/>
      <c r="H5" s="1211"/>
      <c r="I5" s="1218"/>
      <c r="J5" s="1219"/>
    </row>
    <row r="6" spans="1:10">
      <c r="A6" s="1210"/>
      <c r="B6" s="1218"/>
      <c r="C6" s="1218"/>
      <c r="D6" s="1218"/>
      <c r="E6" s="1218"/>
      <c r="F6" s="1218"/>
      <c r="G6" s="1211"/>
      <c r="H6" s="1211"/>
      <c r="I6" s="1218"/>
      <c r="J6" s="1219"/>
    </row>
    <row r="7" spans="1:10" ht="13.5" customHeight="1">
      <c r="A7" s="1210" t="s">
        <v>385</v>
      </c>
      <c r="B7" s="1220" t="str">
        <f>'様式１－１'!F20&amp;""</f>
        <v/>
      </c>
      <c r="C7" s="1221"/>
      <c r="D7" s="1221"/>
      <c r="E7" s="1221"/>
      <c r="F7" s="1222"/>
      <c r="G7" s="1211" t="s">
        <v>386</v>
      </c>
      <c r="H7" s="1211"/>
      <c r="I7" s="1218" t="str">
        <f>'様式１－１'!M20&amp;""</f>
        <v/>
      </c>
      <c r="J7" s="1219"/>
    </row>
    <row r="8" spans="1:10">
      <c r="A8" s="1210"/>
      <c r="B8" s="1223"/>
      <c r="C8" s="1224"/>
      <c r="D8" s="1224"/>
      <c r="E8" s="1224"/>
      <c r="F8" s="1225"/>
      <c r="G8" s="1211"/>
      <c r="H8" s="1211"/>
      <c r="I8" s="1218"/>
      <c r="J8" s="1219"/>
    </row>
    <row r="9" spans="1:10">
      <c r="A9" s="1210"/>
      <c r="B9" s="1226"/>
      <c r="C9" s="1227"/>
      <c r="D9" s="1227"/>
      <c r="E9" s="1227"/>
      <c r="F9" s="1228"/>
      <c r="G9" s="1211"/>
      <c r="H9" s="1211"/>
      <c r="I9" s="1218"/>
      <c r="J9" s="1219"/>
    </row>
    <row r="10" spans="1:10" ht="27" customHeight="1">
      <c r="A10" s="1210" t="s">
        <v>365</v>
      </c>
      <c r="B10" s="1211"/>
      <c r="C10" s="1211"/>
      <c r="D10" s="1211"/>
      <c r="E10" s="1211"/>
      <c r="F10" s="1211"/>
      <c r="G10" s="1211"/>
      <c r="H10" s="1211"/>
      <c r="I10" s="1211"/>
      <c r="J10" s="1212"/>
    </row>
    <row r="11" spans="1:10" ht="27" customHeight="1">
      <c r="A11" s="1210" t="s">
        <v>366</v>
      </c>
      <c r="B11" s="1211"/>
      <c r="C11" s="1211" t="s">
        <v>367</v>
      </c>
      <c r="D11" s="1211"/>
      <c r="E11" s="1211"/>
      <c r="F11" s="1211"/>
      <c r="G11" s="1211"/>
      <c r="H11" s="1211"/>
      <c r="I11" s="1211"/>
      <c r="J11" s="504" t="s">
        <v>368</v>
      </c>
    </row>
    <row r="12" spans="1:10" ht="18" customHeight="1">
      <c r="A12" s="1229"/>
      <c r="B12" s="1230"/>
      <c r="C12" s="1230"/>
      <c r="D12" s="1230"/>
      <c r="E12" s="1230"/>
      <c r="F12" s="1230"/>
      <c r="G12" s="1230"/>
      <c r="H12" s="1230"/>
      <c r="I12" s="1230"/>
      <c r="J12" s="441"/>
    </row>
    <row r="13" spans="1:10" ht="18" customHeight="1">
      <c r="A13" s="1231"/>
      <c r="B13" s="1232"/>
      <c r="C13" s="1232"/>
      <c r="D13" s="1232"/>
      <c r="E13" s="1232"/>
      <c r="F13" s="1232"/>
      <c r="G13" s="1232"/>
      <c r="H13" s="1232"/>
      <c r="I13" s="1232"/>
      <c r="J13" s="442"/>
    </row>
    <row r="14" spans="1:10" ht="18" customHeight="1">
      <c r="A14" s="1231"/>
      <c r="B14" s="1232"/>
      <c r="C14" s="1232"/>
      <c r="D14" s="1232"/>
      <c r="E14" s="1232"/>
      <c r="F14" s="1232"/>
      <c r="G14" s="1232"/>
      <c r="H14" s="1232"/>
      <c r="I14" s="1232"/>
      <c r="J14" s="442"/>
    </row>
    <row r="15" spans="1:10" ht="18" customHeight="1">
      <c r="A15" s="1231"/>
      <c r="B15" s="1232"/>
      <c r="C15" s="1232"/>
      <c r="D15" s="1232"/>
      <c r="E15" s="1232"/>
      <c r="F15" s="1232"/>
      <c r="G15" s="1232"/>
      <c r="H15" s="1232"/>
      <c r="I15" s="1232"/>
      <c r="J15" s="442"/>
    </row>
    <row r="16" spans="1:10" ht="18" customHeight="1">
      <c r="A16" s="1231"/>
      <c r="B16" s="1232"/>
      <c r="C16" s="1232"/>
      <c r="D16" s="1232"/>
      <c r="E16" s="1232"/>
      <c r="F16" s="1232"/>
      <c r="G16" s="1232"/>
      <c r="H16" s="1232"/>
      <c r="I16" s="1232"/>
      <c r="J16" s="442"/>
    </row>
    <row r="17" spans="1:10" ht="18" customHeight="1">
      <c r="A17" s="1231"/>
      <c r="B17" s="1232"/>
      <c r="C17" s="1232"/>
      <c r="D17" s="1232"/>
      <c r="E17" s="1232"/>
      <c r="F17" s="1232"/>
      <c r="G17" s="1232"/>
      <c r="H17" s="1232"/>
      <c r="I17" s="1232"/>
      <c r="J17" s="442"/>
    </row>
    <row r="18" spans="1:10" ht="18" customHeight="1">
      <c r="A18" s="1231"/>
      <c r="B18" s="1232"/>
      <c r="C18" s="1232"/>
      <c r="D18" s="1232"/>
      <c r="E18" s="1232"/>
      <c r="F18" s="1232"/>
      <c r="G18" s="1232"/>
      <c r="H18" s="1232"/>
      <c r="I18" s="1232"/>
      <c r="J18" s="442"/>
    </row>
    <row r="19" spans="1:10" ht="18" customHeight="1">
      <c r="A19" s="1231"/>
      <c r="B19" s="1232"/>
      <c r="C19" s="1232"/>
      <c r="D19" s="1232"/>
      <c r="E19" s="1232"/>
      <c r="F19" s="1232"/>
      <c r="G19" s="1232"/>
      <c r="H19" s="1232"/>
      <c r="I19" s="1232"/>
      <c r="J19" s="442"/>
    </row>
    <row r="20" spans="1:10" ht="18" customHeight="1">
      <c r="A20" s="1231"/>
      <c r="B20" s="1232"/>
      <c r="C20" s="1232"/>
      <c r="D20" s="1232"/>
      <c r="E20" s="1232"/>
      <c r="F20" s="1232"/>
      <c r="G20" s="1232"/>
      <c r="H20" s="1232"/>
      <c r="I20" s="1232"/>
      <c r="J20" s="442"/>
    </row>
    <row r="21" spans="1:10" ht="18" customHeight="1">
      <c r="A21" s="1231"/>
      <c r="B21" s="1232"/>
      <c r="C21" s="1232"/>
      <c r="D21" s="1232"/>
      <c r="E21" s="1232"/>
      <c r="F21" s="1232"/>
      <c r="G21" s="1232"/>
      <c r="H21" s="1232"/>
      <c r="I21" s="1232"/>
      <c r="J21" s="442"/>
    </row>
    <row r="22" spans="1:10" ht="18" customHeight="1">
      <c r="A22" s="1233"/>
      <c r="B22" s="1234"/>
      <c r="C22" s="1234"/>
      <c r="D22" s="1234"/>
      <c r="E22" s="1234"/>
      <c r="F22" s="1234"/>
      <c r="G22" s="1234"/>
      <c r="H22" s="1234"/>
      <c r="I22" s="1234"/>
      <c r="J22" s="443"/>
    </row>
    <row r="23" spans="1:10" ht="26.25" customHeight="1">
      <c r="A23" s="1210" t="s">
        <v>369</v>
      </c>
      <c r="B23" s="1211"/>
      <c r="C23" s="1211"/>
      <c r="D23" s="1211"/>
      <c r="E23" s="1211"/>
      <c r="F23" s="1211"/>
      <c r="G23" s="1211"/>
      <c r="H23" s="1211"/>
      <c r="I23" s="1211"/>
      <c r="J23" s="1212"/>
    </row>
    <row r="24" spans="1:10" ht="26.25" customHeight="1">
      <c r="A24" s="1210" t="s">
        <v>370</v>
      </c>
      <c r="B24" s="1211"/>
      <c r="C24" s="1211"/>
      <c r="D24" s="1211"/>
      <c r="E24" s="1211"/>
      <c r="F24" s="1211" t="s">
        <v>687</v>
      </c>
      <c r="G24" s="1211"/>
      <c r="H24" s="1211"/>
      <c r="I24" s="1211"/>
      <c r="J24" s="1212"/>
    </row>
    <row r="25" spans="1:10" ht="85.5" customHeight="1">
      <c r="A25" s="1237"/>
      <c r="B25" s="1238"/>
      <c r="C25" s="1238"/>
      <c r="D25" s="1238"/>
      <c r="E25" s="1238"/>
      <c r="F25" s="1238"/>
      <c r="G25" s="1238"/>
      <c r="H25" s="1238"/>
      <c r="I25" s="1238"/>
      <c r="J25" s="1239"/>
    </row>
    <row r="26" spans="1:10" ht="64.5" customHeight="1" thickBot="1">
      <c r="A26" s="1240" t="s">
        <v>381</v>
      </c>
      <c r="B26" s="1241"/>
      <c r="C26" s="1241"/>
      <c r="D26" s="1241"/>
      <c r="E26" s="1241"/>
      <c r="F26" s="1241"/>
      <c r="G26" s="1241"/>
      <c r="H26" s="1241"/>
      <c r="I26" s="1241"/>
      <c r="J26" s="1242"/>
    </row>
    <row r="27" spans="1:10">
      <c r="A27" s="444"/>
      <c r="B27" s="444"/>
      <c r="C27" s="444"/>
      <c r="D27" s="444"/>
      <c r="E27" s="444"/>
      <c r="F27" s="444"/>
      <c r="G27" s="444"/>
      <c r="H27" s="444"/>
      <c r="I27" s="444"/>
      <c r="J27" s="444"/>
    </row>
    <row r="28" spans="1:10">
      <c r="A28" s="1235" t="s">
        <v>387</v>
      </c>
      <c r="B28" s="1235"/>
      <c r="C28" s="1235"/>
      <c r="D28" s="1235"/>
      <c r="E28" s="1235"/>
      <c r="F28" s="1235"/>
      <c r="G28" s="1235"/>
      <c r="H28" s="1235"/>
      <c r="I28" s="1235"/>
      <c r="J28" s="1235"/>
    </row>
    <row r="29" spans="1:10">
      <c r="A29" s="1235" t="s">
        <v>388</v>
      </c>
      <c r="B29" s="1235"/>
      <c r="C29" s="1235"/>
      <c r="D29" s="1235"/>
      <c r="E29" s="1235"/>
      <c r="F29" s="1235"/>
      <c r="G29" s="1235"/>
      <c r="H29" s="1235"/>
      <c r="I29" s="1235"/>
      <c r="J29" s="1235"/>
    </row>
    <row r="30" spans="1:10">
      <c r="A30" s="1235" t="s">
        <v>389</v>
      </c>
      <c r="B30" s="1235"/>
      <c r="C30" s="1235"/>
      <c r="D30" s="1235"/>
      <c r="E30" s="1235"/>
      <c r="F30" s="1235"/>
      <c r="G30" s="1235"/>
      <c r="H30" s="1235"/>
      <c r="I30" s="1235"/>
      <c r="J30" s="1235"/>
    </row>
    <row r="31" spans="1:10">
      <c r="A31" s="1235" t="s">
        <v>390</v>
      </c>
      <c r="B31" s="1235"/>
      <c r="C31" s="1235"/>
      <c r="D31" s="1235"/>
      <c r="E31" s="1235"/>
      <c r="F31" s="1235"/>
      <c r="G31" s="1235"/>
      <c r="H31" s="1235"/>
      <c r="I31" s="1235"/>
      <c r="J31" s="1235"/>
    </row>
    <row r="32" spans="1:10">
      <c r="A32" s="1235" t="s">
        <v>391</v>
      </c>
      <c r="B32" s="1235"/>
      <c r="C32" s="1235"/>
      <c r="D32" s="1235"/>
      <c r="E32" s="1235"/>
      <c r="F32" s="1235"/>
      <c r="G32" s="1235"/>
      <c r="H32" s="1235"/>
      <c r="I32" s="1235"/>
      <c r="J32" s="1235"/>
    </row>
    <row r="33" spans="1:10">
      <c r="A33" s="1235" t="s">
        <v>382</v>
      </c>
      <c r="B33" s="1235"/>
      <c r="C33" s="1235"/>
      <c r="D33" s="1235"/>
      <c r="E33" s="1235"/>
      <c r="F33" s="1235"/>
      <c r="G33" s="1235"/>
      <c r="H33" s="1235"/>
      <c r="I33" s="1235"/>
      <c r="J33" s="1235"/>
    </row>
    <row r="34" spans="1:10" ht="12" customHeight="1">
      <c r="A34" s="1213" t="s">
        <v>392</v>
      </c>
      <c r="B34" s="1213"/>
      <c r="C34" s="1213"/>
      <c r="D34" s="1213"/>
      <c r="E34" s="1213"/>
      <c r="F34" s="1213"/>
      <c r="G34" s="1213"/>
      <c r="H34" s="1213"/>
      <c r="I34" s="1213"/>
      <c r="J34" s="1213"/>
    </row>
  </sheetData>
  <mergeCells count="51">
    <mergeCell ref="A34:J34"/>
    <mergeCell ref="A28:J28"/>
    <mergeCell ref="A29:J29"/>
    <mergeCell ref="A30:J30"/>
    <mergeCell ref="A31:J31"/>
    <mergeCell ref="A32:J32"/>
    <mergeCell ref="A33:J33"/>
    <mergeCell ref="A26:J26"/>
    <mergeCell ref="A20:B20"/>
    <mergeCell ref="C20:I20"/>
    <mergeCell ref="A21:B21"/>
    <mergeCell ref="C21:I21"/>
    <mergeCell ref="A22:B22"/>
    <mergeCell ref="C22:I22"/>
    <mergeCell ref="A23:J23"/>
    <mergeCell ref="A24:E24"/>
    <mergeCell ref="F24:J24"/>
    <mergeCell ref="A25:E25"/>
    <mergeCell ref="F25:J25"/>
    <mergeCell ref="A17:B17"/>
    <mergeCell ref="C17:I17"/>
    <mergeCell ref="A18:B18"/>
    <mergeCell ref="C18:I18"/>
    <mergeCell ref="A19:B19"/>
    <mergeCell ref="C19:I19"/>
    <mergeCell ref="A14:B14"/>
    <mergeCell ref="C14:I14"/>
    <mergeCell ref="A15:B15"/>
    <mergeCell ref="C15:I15"/>
    <mergeCell ref="A16:B16"/>
    <mergeCell ref="C16:I16"/>
    <mergeCell ref="A11:B11"/>
    <mergeCell ref="C11:I11"/>
    <mergeCell ref="A12:B12"/>
    <mergeCell ref="C12:I12"/>
    <mergeCell ref="A13:B13"/>
    <mergeCell ref="C13:I13"/>
    <mergeCell ref="A10:J10"/>
    <mergeCell ref="A1:B1"/>
    <mergeCell ref="A2:J2"/>
    <mergeCell ref="A3:C3"/>
    <mergeCell ref="D3:J3"/>
    <mergeCell ref="B4:F4"/>
    <mergeCell ref="G4:H6"/>
    <mergeCell ref="I4:J6"/>
    <mergeCell ref="A5:A6"/>
    <mergeCell ref="B5:F6"/>
    <mergeCell ref="A7:A9"/>
    <mergeCell ref="G7:H9"/>
    <mergeCell ref="I7:J9"/>
    <mergeCell ref="B7:F9"/>
  </mergeCells>
  <phoneticPr fontId="2"/>
  <pageMargins left="0.78740157480314965" right="0.78740157480314965" top="0.98425196850393704" bottom="0.98425196850393704" header="0.51181102362204722" footer="0.51181102362204722"/>
  <pageSetup paperSize="9" scale="88" orientation="portrait" r:id="rId1"/>
  <headerFooter alignWithMargins="0">
    <oddHeader>&amp;R&amp;"BIZ UDPゴシック,標準"&amp;A</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2:C34"/>
  <sheetViews>
    <sheetView view="pageBreakPreview" zoomScaleNormal="100" zoomScaleSheetLayoutView="100" workbookViewId="0"/>
  </sheetViews>
  <sheetFormatPr defaultRowHeight="13.5"/>
  <cols>
    <col min="1" max="1" width="1.125" style="508" customWidth="1"/>
    <col min="2" max="2" width="30" style="508" customWidth="1"/>
    <col min="3" max="3" width="46.25" style="508" customWidth="1"/>
    <col min="4" max="4" width="1.125" style="508" customWidth="1"/>
    <col min="5" max="5" width="8.125" style="508" customWidth="1"/>
    <col min="6" max="16384" width="9" style="508"/>
  </cols>
  <sheetData>
    <row r="2" spans="1:3" ht="16.5">
      <c r="A2" s="140"/>
      <c r="B2" s="1070" t="s">
        <v>284</v>
      </c>
      <c r="C2" s="1070"/>
    </row>
    <row r="3" spans="1:3" ht="14.25" thickBot="1">
      <c r="B3" s="494"/>
    </row>
    <row r="4" spans="1:3" ht="20.25" customHeight="1">
      <c r="A4" s="506"/>
      <c r="B4" s="395" t="s">
        <v>285</v>
      </c>
      <c r="C4" s="396" t="s">
        <v>286</v>
      </c>
    </row>
    <row r="5" spans="1:3">
      <c r="A5" s="141"/>
      <c r="B5" s="142"/>
      <c r="C5" s="143"/>
    </row>
    <row r="6" spans="1:3">
      <c r="A6" s="141"/>
      <c r="B6" s="144"/>
      <c r="C6" s="143"/>
    </row>
    <row r="7" spans="1:3">
      <c r="A7" s="141"/>
      <c r="B7" s="144"/>
      <c r="C7" s="143"/>
    </row>
    <row r="8" spans="1:3">
      <c r="A8" s="141"/>
      <c r="B8" s="144"/>
      <c r="C8" s="143"/>
    </row>
    <row r="9" spans="1:3">
      <c r="A9" s="141"/>
      <c r="B9" s="144"/>
      <c r="C9" s="143"/>
    </row>
    <row r="10" spans="1:3">
      <c r="B10" s="145"/>
      <c r="C10" s="143"/>
    </row>
    <row r="11" spans="1:3">
      <c r="B11" s="145"/>
      <c r="C11" s="143"/>
    </row>
    <row r="12" spans="1:3">
      <c r="B12" s="145"/>
      <c r="C12" s="143"/>
    </row>
    <row r="13" spans="1:3">
      <c r="B13" s="145"/>
      <c r="C13" s="143"/>
    </row>
    <row r="14" spans="1:3">
      <c r="B14" s="145"/>
      <c r="C14" s="143"/>
    </row>
    <row r="15" spans="1:3">
      <c r="B15" s="145"/>
      <c r="C15" s="143"/>
    </row>
    <row r="16" spans="1:3">
      <c r="B16" s="145"/>
      <c r="C16" s="143"/>
    </row>
    <row r="17" spans="2:3">
      <c r="B17" s="145"/>
      <c r="C17" s="143"/>
    </row>
    <row r="18" spans="2:3">
      <c r="B18" s="145"/>
      <c r="C18" s="143"/>
    </row>
    <row r="19" spans="2:3">
      <c r="B19" s="145"/>
      <c r="C19" s="143"/>
    </row>
    <row r="20" spans="2:3">
      <c r="B20" s="145"/>
      <c r="C20" s="143"/>
    </row>
    <row r="21" spans="2:3">
      <c r="B21" s="145"/>
      <c r="C21" s="143"/>
    </row>
    <row r="22" spans="2:3">
      <c r="B22" s="145"/>
      <c r="C22" s="143"/>
    </row>
    <row r="23" spans="2:3">
      <c r="B23" s="145"/>
      <c r="C23" s="143"/>
    </row>
    <row r="24" spans="2:3">
      <c r="B24" s="145"/>
      <c r="C24" s="143"/>
    </row>
    <row r="25" spans="2:3">
      <c r="B25" s="145"/>
      <c r="C25" s="143"/>
    </row>
    <row r="26" spans="2:3">
      <c r="B26" s="145"/>
      <c r="C26" s="143"/>
    </row>
    <row r="27" spans="2:3">
      <c r="B27" s="145"/>
      <c r="C27" s="143"/>
    </row>
    <row r="28" spans="2:3">
      <c r="B28" s="145"/>
      <c r="C28" s="143"/>
    </row>
    <row r="29" spans="2:3">
      <c r="B29" s="145"/>
      <c r="C29" s="143"/>
    </row>
    <row r="30" spans="2:3">
      <c r="B30" s="145"/>
      <c r="C30" s="143"/>
    </row>
    <row r="31" spans="2:3">
      <c r="B31" s="145"/>
      <c r="C31" s="143"/>
    </row>
    <row r="32" spans="2:3" ht="14.25" thickBot="1">
      <c r="B32" s="146"/>
      <c r="C32" s="147"/>
    </row>
    <row r="34" spans="2:2" ht="23.25" customHeight="1">
      <c r="B34" s="495" t="s">
        <v>287</v>
      </c>
    </row>
  </sheetData>
  <mergeCells count="1">
    <mergeCell ref="B2:C2"/>
  </mergeCells>
  <phoneticPr fontId="2"/>
  <pageMargins left="0.78740157480314965" right="0.78740157480314965" top="0.98425196850393704" bottom="0.98425196850393704" header="0.51181102362204722" footer="0.51181102362204722"/>
  <pageSetup paperSize="9" scale="88" fitToHeight="0" orientation="portrait" r:id="rId1"/>
  <headerFooter alignWithMargins="0">
    <oddHeader>&amp;R&amp;"BIZ UDPゴシック,標準"&amp;A</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2"/>
  <dimension ref="A1:K87"/>
  <sheetViews>
    <sheetView view="pageBreakPreview" zoomScaleNormal="100" zoomScaleSheetLayoutView="100" workbookViewId="0">
      <selection sqref="A1:K1"/>
    </sheetView>
  </sheetViews>
  <sheetFormatPr defaultRowHeight="13.5"/>
  <cols>
    <col min="1" max="1" width="9" style="139"/>
    <col min="2" max="3" width="6" style="508" customWidth="1"/>
    <col min="4" max="16384" width="9" style="508"/>
  </cols>
  <sheetData>
    <row r="1" spans="1:11" ht="16.5">
      <c r="A1" s="1070" t="s">
        <v>218</v>
      </c>
      <c r="B1" s="1070"/>
      <c r="C1" s="1070"/>
      <c r="D1" s="1070"/>
      <c r="E1" s="1070"/>
      <c r="F1" s="1070"/>
      <c r="G1" s="1070"/>
      <c r="H1" s="1070"/>
      <c r="I1" s="1070"/>
      <c r="J1" s="1070"/>
      <c r="K1" s="1070"/>
    </row>
    <row r="2" spans="1:11">
      <c r="A2" s="115"/>
      <c r="B2" s="505"/>
      <c r="C2" s="505"/>
      <c r="D2" s="505"/>
      <c r="E2" s="505"/>
      <c r="F2" s="505"/>
      <c r="G2" s="505"/>
      <c r="H2" s="505"/>
      <c r="I2" s="505"/>
      <c r="J2" s="505"/>
      <c r="K2" s="505"/>
    </row>
    <row r="3" spans="1:11" ht="14.25" thickBot="1">
      <c r="A3" s="116"/>
      <c r="B3" s="5"/>
      <c r="C3" s="5"/>
      <c r="D3" s="5"/>
      <c r="E3" s="5"/>
      <c r="F3" s="5"/>
      <c r="G3" s="5"/>
      <c r="H3" s="5"/>
      <c r="I3" s="5"/>
      <c r="J3" s="5"/>
      <c r="K3" s="117" t="s">
        <v>174</v>
      </c>
    </row>
    <row r="4" spans="1:11" ht="18" customHeight="1">
      <c r="A4" s="1271" t="s">
        <v>151</v>
      </c>
      <c r="B4" s="1272" t="s">
        <v>152</v>
      </c>
      <c r="C4" s="1001"/>
      <c r="D4" s="1267" t="s">
        <v>153</v>
      </c>
      <c r="E4" s="1268"/>
      <c r="F4" s="1267" t="s">
        <v>153</v>
      </c>
      <c r="G4" s="1268"/>
      <c r="H4" s="1267" t="s">
        <v>153</v>
      </c>
      <c r="I4" s="1268"/>
      <c r="J4" s="1269" t="s">
        <v>0</v>
      </c>
      <c r="K4" s="1270"/>
    </row>
    <row r="5" spans="1:11" ht="18" customHeight="1">
      <c r="A5" s="1259"/>
      <c r="B5" s="814"/>
      <c r="C5" s="815"/>
      <c r="D5" s="440" t="s">
        <v>150</v>
      </c>
      <c r="E5" s="440" t="s">
        <v>154</v>
      </c>
      <c r="F5" s="440" t="s">
        <v>150</v>
      </c>
      <c r="G5" s="440" t="s">
        <v>154</v>
      </c>
      <c r="H5" s="440" t="s">
        <v>150</v>
      </c>
      <c r="I5" s="440" t="s">
        <v>154</v>
      </c>
      <c r="J5" s="440" t="s">
        <v>150</v>
      </c>
      <c r="K5" s="118" t="s">
        <v>154</v>
      </c>
    </row>
    <row r="6" spans="1:11" ht="18" customHeight="1" thickBot="1">
      <c r="A6" s="1261" t="s">
        <v>183</v>
      </c>
      <c r="B6" s="1248" t="s">
        <v>155</v>
      </c>
      <c r="C6" s="1249"/>
      <c r="D6" s="119"/>
      <c r="E6" s="119"/>
      <c r="F6" s="119"/>
      <c r="G6" s="119"/>
      <c r="H6" s="119"/>
      <c r="I6" s="119"/>
      <c r="J6" s="119"/>
      <c r="K6" s="120"/>
    </row>
    <row r="7" spans="1:11" ht="18" customHeight="1" thickTop="1">
      <c r="A7" s="1262"/>
      <c r="B7" s="814" t="s">
        <v>156</v>
      </c>
      <c r="C7" s="815"/>
      <c r="D7" s="121"/>
      <c r="E7" s="121"/>
      <c r="F7" s="121"/>
      <c r="G7" s="121"/>
      <c r="H7" s="121"/>
      <c r="I7" s="121"/>
      <c r="J7" s="121"/>
      <c r="K7" s="122"/>
    </row>
    <row r="8" spans="1:11" ht="18" customHeight="1">
      <c r="A8" s="1261" t="s">
        <v>477</v>
      </c>
      <c r="B8" s="817" t="s">
        <v>175</v>
      </c>
      <c r="C8" s="818"/>
      <c r="D8" s="121"/>
      <c r="E8" s="121"/>
      <c r="F8" s="121"/>
      <c r="G8" s="121"/>
      <c r="H8" s="121"/>
      <c r="I8" s="121"/>
      <c r="J8" s="121"/>
      <c r="K8" s="122"/>
    </row>
    <row r="9" spans="1:11" ht="18" customHeight="1">
      <c r="A9" s="1263"/>
      <c r="B9" s="792" t="s">
        <v>157</v>
      </c>
      <c r="C9" s="793"/>
      <c r="D9" s="24"/>
      <c r="E9" s="24"/>
      <c r="F9" s="24"/>
      <c r="G9" s="24"/>
      <c r="H9" s="24"/>
      <c r="I9" s="24"/>
      <c r="J9" s="24"/>
      <c r="K9" s="123"/>
    </row>
    <row r="10" spans="1:11" ht="18" customHeight="1">
      <c r="A10" s="1263"/>
      <c r="B10" s="1260" t="s">
        <v>176</v>
      </c>
      <c r="C10" s="1260"/>
      <c r="D10" s="10"/>
      <c r="E10" s="10"/>
      <c r="F10" s="10"/>
      <c r="G10" s="10"/>
      <c r="H10" s="10"/>
      <c r="I10" s="10"/>
      <c r="J10" s="10"/>
      <c r="K10" s="124"/>
    </row>
    <row r="11" spans="1:11" ht="18" customHeight="1">
      <c r="A11" s="1263"/>
      <c r="B11" s="773" t="s">
        <v>177</v>
      </c>
      <c r="C11" s="773"/>
      <c r="D11" s="24"/>
      <c r="E11" s="24"/>
      <c r="F11" s="24"/>
      <c r="G11" s="24"/>
      <c r="H11" s="24"/>
      <c r="I11" s="24"/>
      <c r="J11" s="24"/>
      <c r="K11" s="123"/>
    </row>
    <row r="12" spans="1:11" ht="18" customHeight="1">
      <c r="A12" s="1263"/>
      <c r="B12" s="773" t="s">
        <v>158</v>
      </c>
      <c r="C12" s="773"/>
      <c r="D12" s="24"/>
      <c r="E12" s="24"/>
      <c r="F12" s="24"/>
      <c r="G12" s="24"/>
      <c r="H12" s="24"/>
      <c r="I12" s="24"/>
      <c r="J12" s="24"/>
      <c r="K12" s="123"/>
    </row>
    <row r="13" spans="1:11" ht="18" customHeight="1">
      <c r="A13" s="1263"/>
      <c r="B13" s="773" t="s">
        <v>159</v>
      </c>
      <c r="C13" s="1265"/>
      <c r="D13" s="24"/>
      <c r="E13" s="24"/>
      <c r="F13" s="24"/>
      <c r="G13" s="24"/>
      <c r="H13" s="24"/>
      <c r="I13" s="24" t="s">
        <v>220</v>
      </c>
      <c r="J13" s="24"/>
      <c r="K13" s="123"/>
    </row>
    <row r="14" spans="1:11" ht="18" customHeight="1">
      <c r="A14" s="1263"/>
      <c r="B14" s="773" t="s">
        <v>160</v>
      </c>
      <c r="C14" s="1265"/>
      <c r="D14" s="24"/>
      <c r="E14" s="24"/>
      <c r="F14" s="24"/>
      <c r="G14" s="24"/>
      <c r="H14" s="24"/>
      <c r="I14" s="24"/>
      <c r="J14" s="24"/>
      <c r="K14" s="123"/>
    </row>
    <row r="15" spans="1:11" ht="18" customHeight="1" thickBot="1">
      <c r="A15" s="1263"/>
      <c r="B15" s="1248"/>
      <c r="C15" s="1249"/>
      <c r="D15" s="119"/>
      <c r="E15" s="119"/>
      <c r="F15" s="119"/>
      <c r="G15" s="119"/>
      <c r="H15" s="119"/>
      <c r="I15" s="119"/>
      <c r="J15" s="119"/>
      <c r="K15" s="120"/>
    </row>
    <row r="16" spans="1:11" ht="18" customHeight="1" thickTop="1">
      <c r="A16" s="1264"/>
      <c r="B16" s="814" t="s">
        <v>161</v>
      </c>
      <c r="C16" s="1266"/>
      <c r="D16" s="121"/>
      <c r="E16" s="121"/>
      <c r="F16" s="121"/>
      <c r="G16" s="121"/>
      <c r="H16" s="121"/>
      <c r="I16" s="121"/>
      <c r="J16" s="121"/>
      <c r="K16" s="122"/>
    </row>
    <row r="17" spans="1:11" ht="18" customHeight="1">
      <c r="A17" s="1257" t="s">
        <v>476</v>
      </c>
      <c r="B17" s="773" t="s">
        <v>162</v>
      </c>
      <c r="C17" s="773"/>
      <c r="D17" s="24"/>
      <c r="E17" s="24"/>
      <c r="F17" s="24"/>
      <c r="G17" s="24"/>
      <c r="H17" s="24"/>
      <c r="I17" s="24"/>
      <c r="J17" s="24"/>
      <c r="K17" s="123"/>
    </row>
    <row r="18" spans="1:11" ht="18" customHeight="1">
      <c r="A18" s="1258"/>
      <c r="B18" s="1260" t="s">
        <v>178</v>
      </c>
      <c r="C18" s="1260"/>
      <c r="D18" s="10"/>
      <c r="E18" s="10"/>
      <c r="F18" s="10"/>
      <c r="G18" s="10"/>
      <c r="H18" s="10"/>
      <c r="I18" s="10"/>
      <c r="J18" s="10"/>
      <c r="K18" s="124"/>
    </row>
    <row r="19" spans="1:11" ht="18" customHeight="1">
      <c r="A19" s="1258"/>
      <c r="B19" s="773" t="s">
        <v>163</v>
      </c>
      <c r="C19" s="773"/>
      <c r="D19" s="24"/>
      <c r="E19" s="24"/>
      <c r="F19" s="24"/>
      <c r="G19" s="24"/>
      <c r="H19" s="24"/>
      <c r="I19" s="24"/>
      <c r="J19" s="24"/>
      <c r="K19" s="123"/>
    </row>
    <row r="20" spans="1:11" ht="18" customHeight="1">
      <c r="A20" s="1258"/>
      <c r="B20" s="773" t="s">
        <v>164</v>
      </c>
      <c r="C20" s="773"/>
      <c r="D20" s="24"/>
      <c r="E20" s="24"/>
      <c r="F20" s="24"/>
      <c r="G20" s="24"/>
      <c r="H20" s="24"/>
      <c r="I20" s="24"/>
      <c r="J20" s="24"/>
      <c r="K20" s="123"/>
    </row>
    <row r="21" spans="1:11" ht="18" customHeight="1">
      <c r="A21" s="1258"/>
      <c r="B21" s="773" t="s">
        <v>165</v>
      </c>
      <c r="C21" s="773"/>
      <c r="D21" s="24"/>
      <c r="E21" s="24"/>
      <c r="F21" s="24"/>
      <c r="G21" s="24"/>
      <c r="H21" s="24"/>
      <c r="I21" s="24"/>
      <c r="J21" s="24"/>
      <c r="K21" s="123"/>
    </row>
    <row r="22" spans="1:11" ht="18" customHeight="1">
      <c r="A22" s="1258"/>
      <c r="B22" s="773" t="s">
        <v>166</v>
      </c>
      <c r="C22" s="773"/>
      <c r="D22" s="24"/>
      <c r="E22" s="24"/>
      <c r="F22" s="24"/>
      <c r="G22" s="24"/>
      <c r="H22" s="24"/>
      <c r="I22" s="24"/>
      <c r="J22" s="24"/>
      <c r="K22" s="123"/>
    </row>
    <row r="23" spans="1:11" ht="18" customHeight="1" thickBot="1">
      <c r="A23" s="1258"/>
      <c r="B23" s="1248"/>
      <c r="C23" s="1249"/>
      <c r="D23" s="119"/>
      <c r="E23" s="119"/>
      <c r="F23" s="119"/>
      <c r="G23" s="119"/>
      <c r="H23" s="119"/>
      <c r="I23" s="119"/>
      <c r="J23" s="119"/>
      <c r="K23" s="120"/>
    </row>
    <row r="24" spans="1:11" ht="18" customHeight="1" thickTop="1">
      <c r="A24" s="1259"/>
      <c r="B24" s="1250" t="s">
        <v>167</v>
      </c>
      <c r="C24" s="1004"/>
      <c r="D24" s="125"/>
      <c r="E24" s="125"/>
      <c r="F24" s="125"/>
      <c r="G24" s="125"/>
      <c r="H24" s="125"/>
      <c r="I24" s="125"/>
      <c r="J24" s="125"/>
      <c r="K24" s="126"/>
    </row>
    <row r="25" spans="1:11" ht="18" customHeight="1">
      <c r="A25" s="1251" t="s">
        <v>63</v>
      </c>
      <c r="B25" s="1254" t="s">
        <v>168</v>
      </c>
      <c r="C25" s="1255"/>
      <c r="D25" s="24"/>
      <c r="E25" s="24"/>
      <c r="F25" s="24"/>
      <c r="G25" s="24"/>
      <c r="H25" s="24"/>
      <c r="I25" s="24"/>
      <c r="J25" s="24"/>
      <c r="K25" s="123"/>
    </row>
    <row r="26" spans="1:11" ht="18" customHeight="1" thickBot="1">
      <c r="A26" s="1252"/>
      <c r="B26" s="1248" t="s">
        <v>169</v>
      </c>
      <c r="C26" s="1249"/>
      <c r="D26" s="119"/>
      <c r="E26" s="119"/>
      <c r="F26" s="119"/>
      <c r="G26" s="119"/>
      <c r="H26" s="119"/>
      <c r="I26" s="119"/>
      <c r="J26" s="119"/>
      <c r="K26" s="120"/>
    </row>
    <row r="27" spans="1:11" ht="18" customHeight="1" thickTop="1" thickBot="1">
      <c r="A27" s="1253"/>
      <c r="B27" s="1256" t="s">
        <v>170</v>
      </c>
      <c r="C27" s="1246"/>
      <c r="D27" s="127"/>
      <c r="E27" s="127"/>
      <c r="F27" s="127"/>
      <c r="G27" s="127"/>
      <c r="H27" s="127"/>
      <c r="I27" s="127"/>
      <c r="J27" s="127"/>
      <c r="K27" s="128"/>
    </row>
    <row r="28" spans="1:11" ht="18" customHeight="1" thickTop="1" thickBot="1">
      <c r="A28" s="1244" t="s">
        <v>171</v>
      </c>
      <c r="B28" s="1245"/>
      <c r="C28" s="1246"/>
      <c r="D28" s="129"/>
      <c r="E28" s="129"/>
      <c r="F28" s="129"/>
      <c r="G28" s="129"/>
      <c r="H28" s="129"/>
      <c r="I28" s="129"/>
      <c r="J28" s="129"/>
      <c r="K28" s="130"/>
    </row>
    <row r="29" spans="1:11" ht="18" customHeight="1" thickTop="1">
      <c r="A29" s="1110" t="s">
        <v>172</v>
      </c>
      <c r="B29" s="1247"/>
      <c r="C29" s="1111"/>
      <c r="D29" s="131"/>
      <c r="E29" s="132"/>
      <c r="F29" s="133"/>
      <c r="G29" s="133"/>
      <c r="H29" s="133"/>
      <c r="I29" s="131"/>
      <c r="J29" s="133"/>
      <c r="K29" s="134"/>
    </row>
    <row r="30" spans="1:11" ht="18" customHeight="1" thickBot="1">
      <c r="A30" s="1112" t="s">
        <v>173</v>
      </c>
      <c r="B30" s="1120"/>
      <c r="C30" s="1113"/>
      <c r="D30" s="135"/>
      <c r="E30" s="136"/>
      <c r="F30" s="137"/>
      <c r="G30" s="137"/>
      <c r="H30" s="137"/>
      <c r="I30" s="135"/>
      <c r="J30" s="137"/>
      <c r="K30" s="138"/>
    </row>
    <row r="31" spans="1:11" ht="18" customHeight="1">
      <c r="A31" s="116" t="s">
        <v>179</v>
      </c>
      <c r="C31" s="5"/>
      <c r="D31" s="5"/>
      <c r="E31" s="5"/>
      <c r="F31" s="5"/>
      <c r="G31" s="5"/>
      <c r="H31" s="5"/>
      <c r="I31" s="5"/>
      <c r="J31" s="5"/>
      <c r="K31" s="5"/>
    </row>
    <row r="32" spans="1:11" ht="18" customHeight="1">
      <c r="A32" s="116" t="s">
        <v>180</v>
      </c>
      <c r="C32" s="5"/>
      <c r="D32" s="5"/>
      <c r="E32" s="5"/>
      <c r="F32" s="5"/>
      <c r="G32" s="5"/>
      <c r="H32" s="5"/>
      <c r="I32" s="5"/>
      <c r="J32" s="5"/>
      <c r="K32" s="5"/>
    </row>
    <row r="33" spans="1:11" ht="18" customHeight="1">
      <c r="A33" s="116" t="s">
        <v>181</v>
      </c>
      <c r="C33" s="5"/>
      <c r="D33" s="5"/>
      <c r="E33" s="5"/>
      <c r="F33" s="5"/>
      <c r="G33" s="5"/>
      <c r="H33" s="5"/>
      <c r="I33" s="5"/>
      <c r="J33" s="5"/>
      <c r="K33" s="5"/>
    </row>
    <row r="34" spans="1:11" ht="18" customHeight="1">
      <c r="A34" s="116" t="s">
        <v>182</v>
      </c>
      <c r="C34" s="5"/>
      <c r="D34" s="5"/>
      <c r="E34" s="5"/>
      <c r="F34" s="5"/>
      <c r="G34" s="5"/>
      <c r="H34" s="5"/>
      <c r="I34" s="5"/>
      <c r="J34" s="5"/>
      <c r="K34" s="5"/>
    </row>
    <row r="35" spans="1:11" ht="15" customHeight="1">
      <c r="A35" s="116"/>
      <c r="B35" s="5"/>
      <c r="C35" s="5"/>
      <c r="D35" s="5"/>
      <c r="E35" s="5"/>
      <c r="F35" s="5"/>
      <c r="G35" s="5"/>
      <c r="H35" s="5"/>
      <c r="I35" s="5"/>
      <c r="J35" s="5"/>
      <c r="K35" s="5"/>
    </row>
    <row r="36" spans="1:11" ht="15" customHeight="1"/>
    <row r="37" spans="1:11" ht="15" customHeight="1"/>
    <row r="38" spans="1:11" ht="15" customHeight="1"/>
    <row r="39" spans="1:11" ht="15" customHeight="1"/>
    <row r="40" spans="1:11" ht="15" customHeight="1"/>
    <row r="41" spans="1:11" ht="15" customHeight="1"/>
    <row r="42" spans="1:11" ht="15" customHeight="1"/>
    <row r="43" spans="1:11" ht="15" customHeight="1"/>
    <row r="44" spans="1:11" ht="15" customHeight="1"/>
    <row r="45" spans="1:11" ht="15" customHeight="1"/>
    <row r="46" spans="1:11" ht="15" customHeight="1"/>
    <row r="47" spans="1:11" ht="15" customHeight="1"/>
    <row r="48" spans="1:11"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sheetData>
  <mergeCells count="36">
    <mergeCell ref="H4:I4"/>
    <mergeCell ref="J4:K4"/>
    <mergeCell ref="A4:A5"/>
    <mergeCell ref="B4:C5"/>
    <mergeCell ref="D4:E4"/>
    <mergeCell ref="F4:G4"/>
    <mergeCell ref="B22:C22"/>
    <mergeCell ref="A6:A7"/>
    <mergeCell ref="B6:C6"/>
    <mergeCell ref="B7:C7"/>
    <mergeCell ref="A8:A16"/>
    <mergeCell ref="B8:C8"/>
    <mergeCell ref="B9:C9"/>
    <mergeCell ref="B10:C10"/>
    <mergeCell ref="B11:C11"/>
    <mergeCell ref="B12:C12"/>
    <mergeCell ref="B13:C13"/>
    <mergeCell ref="B14:C14"/>
    <mergeCell ref="B15:C15"/>
    <mergeCell ref="B16:C16"/>
    <mergeCell ref="A28:C28"/>
    <mergeCell ref="A29:C29"/>
    <mergeCell ref="A30:C30"/>
    <mergeCell ref="A1:K1"/>
    <mergeCell ref="B23:C23"/>
    <mergeCell ref="B24:C24"/>
    <mergeCell ref="A25:A27"/>
    <mergeCell ref="B25:C25"/>
    <mergeCell ref="B26:C26"/>
    <mergeCell ref="B27:C27"/>
    <mergeCell ref="A17:A24"/>
    <mergeCell ref="B17:C17"/>
    <mergeCell ref="B18:C18"/>
    <mergeCell ref="B19:C19"/>
    <mergeCell ref="B20:C20"/>
    <mergeCell ref="B21:C21"/>
  </mergeCells>
  <phoneticPr fontId="2"/>
  <pageMargins left="0.78740157480314965" right="0.78740157480314965" top="0.98425196850393704" bottom="0.98425196850393704" header="0.51181102362204722" footer="0.51181102362204722"/>
  <pageSetup paperSize="9" scale="88" orientation="portrait" r:id="rId1"/>
  <headerFooter alignWithMargins="0">
    <oddHeader>&amp;R&amp;"BIZ UDPゴシック,標準"&amp;A</oddHead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K86"/>
  <sheetViews>
    <sheetView view="pageBreakPreview" zoomScaleNormal="100" zoomScaleSheetLayoutView="100" workbookViewId="0">
      <selection sqref="A1:K1"/>
    </sheetView>
  </sheetViews>
  <sheetFormatPr defaultRowHeight="13.5"/>
  <cols>
    <col min="1" max="1" width="9" style="508"/>
    <col min="2" max="3" width="6" style="508" customWidth="1"/>
    <col min="4" max="16384" width="9" style="508"/>
  </cols>
  <sheetData>
    <row r="1" spans="1:11" ht="16.5">
      <c r="A1" s="1070" t="s">
        <v>219</v>
      </c>
      <c r="B1" s="1070"/>
      <c r="C1" s="1070"/>
      <c r="D1" s="1070"/>
      <c r="E1" s="1070"/>
      <c r="F1" s="1070"/>
      <c r="G1" s="1070"/>
      <c r="H1" s="1070"/>
      <c r="I1" s="1070"/>
      <c r="J1" s="1070"/>
      <c r="K1" s="1070"/>
    </row>
    <row r="2" spans="1:11" ht="14.25">
      <c r="A2" s="58"/>
      <c r="J2" s="59"/>
      <c r="K2" s="59"/>
    </row>
    <row r="3" spans="1:11" ht="18" customHeight="1" thickBot="1">
      <c r="A3" s="59"/>
      <c r="B3" s="59"/>
      <c r="C3" s="59"/>
      <c r="D3" s="59"/>
      <c r="E3" s="59"/>
      <c r="F3" s="59"/>
      <c r="G3" s="59"/>
      <c r="H3" s="59"/>
      <c r="I3" s="59"/>
      <c r="J3" s="59"/>
      <c r="K3" s="494" t="s">
        <v>174</v>
      </c>
    </row>
    <row r="4" spans="1:11" ht="18" customHeight="1">
      <c r="A4" s="1271" t="s">
        <v>151</v>
      </c>
      <c r="B4" s="1272" t="s">
        <v>152</v>
      </c>
      <c r="C4" s="1001"/>
      <c r="D4" s="1267" t="s">
        <v>221</v>
      </c>
      <c r="E4" s="1268"/>
      <c r="F4" s="1267" t="s">
        <v>221</v>
      </c>
      <c r="G4" s="1268"/>
      <c r="H4" s="1267" t="s">
        <v>221</v>
      </c>
      <c r="I4" s="1268"/>
      <c r="J4" s="1269" t="s">
        <v>0</v>
      </c>
      <c r="K4" s="1270"/>
    </row>
    <row r="5" spans="1:11" ht="18" customHeight="1">
      <c r="A5" s="1259"/>
      <c r="B5" s="814"/>
      <c r="C5" s="815"/>
      <c r="D5" s="451" t="s">
        <v>150</v>
      </c>
      <c r="E5" s="451" t="s">
        <v>154</v>
      </c>
      <c r="F5" s="451" t="s">
        <v>150</v>
      </c>
      <c r="G5" s="451" t="s">
        <v>154</v>
      </c>
      <c r="H5" s="451" t="s">
        <v>150</v>
      </c>
      <c r="I5" s="451" t="s">
        <v>154</v>
      </c>
      <c r="J5" s="451" t="s">
        <v>150</v>
      </c>
      <c r="K5" s="60" t="s">
        <v>154</v>
      </c>
    </row>
    <row r="6" spans="1:11" ht="18" customHeight="1" thickBot="1">
      <c r="A6" s="1261" t="s">
        <v>183</v>
      </c>
      <c r="B6" s="1248" t="s">
        <v>155</v>
      </c>
      <c r="C6" s="1249"/>
      <c r="D6" s="61"/>
      <c r="E6" s="62"/>
      <c r="F6" s="61"/>
      <c r="G6" s="63"/>
      <c r="H6" s="61"/>
      <c r="I6" s="63"/>
      <c r="J6" s="61"/>
      <c r="K6" s="64"/>
    </row>
    <row r="7" spans="1:11" ht="18" customHeight="1" thickTop="1">
      <c r="A7" s="1262"/>
      <c r="B7" s="1250" t="s">
        <v>156</v>
      </c>
      <c r="C7" s="1004"/>
      <c r="D7" s="451"/>
      <c r="E7" s="65"/>
      <c r="F7" s="66"/>
      <c r="G7" s="67"/>
      <c r="H7" s="452"/>
      <c r="I7" s="68"/>
      <c r="J7" s="452"/>
      <c r="K7" s="69"/>
    </row>
    <row r="8" spans="1:11" ht="18" customHeight="1">
      <c r="A8" s="1261" t="s">
        <v>477</v>
      </c>
      <c r="B8" s="817" t="s">
        <v>175</v>
      </c>
      <c r="C8" s="818"/>
      <c r="D8" s="70"/>
      <c r="E8" s="71"/>
      <c r="F8" s="70"/>
      <c r="G8" s="72"/>
      <c r="H8" s="70"/>
      <c r="I8" s="72"/>
      <c r="J8" s="70"/>
      <c r="K8" s="73"/>
    </row>
    <row r="9" spans="1:11" ht="18" customHeight="1">
      <c r="A9" s="1263"/>
      <c r="B9" s="792" t="s">
        <v>157</v>
      </c>
      <c r="C9" s="793"/>
      <c r="D9" s="74"/>
      <c r="E9" s="75"/>
      <c r="F9" s="70"/>
      <c r="G9" s="72"/>
      <c r="H9" s="70"/>
      <c r="I9" s="72"/>
      <c r="J9" s="70"/>
      <c r="K9" s="73"/>
    </row>
    <row r="10" spans="1:11" ht="18" customHeight="1">
      <c r="A10" s="1263"/>
      <c r="B10" s="1260" t="s">
        <v>176</v>
      </c>
      <c r="C10" s="1260"/>
      <c r="D10" s="74"/>
      <c r="E10" s="75"/>
      <c r="F10" s="70"/>
      <c r="G10" s="72"/>
      <c r="H10" s="74"/>
      <c r="I10" s="76"/>
      <c r="J10" s="74"/>
      <c r="K10" s="77"/>
    </row>
    <row r="11" spans="1:11" ht="18" customHeight="1">
      <c r="A11" s="1263"/>
      <c r="B11" s="773" t="s">
        <v>177</v>
      </c>
      <c r="C11" s="773"/>
      <c r="D11" s="74"/>
      <c r="E11" s="75"/>
      <c r="F11" s="70"/>
      <c r="G11" s="72"/>
      <c r="H11" s="70"/>
      <c r="I11" s="72"/>
      <c r="J11" s="70"/>
      <c r="K11" s="73"/>
    </row>
    <row r="12" spans="1:11" ht="18" customHeight="1">
      <c r="A12" s="1263"/>
      <c r="B12" s="773" t="s">
        <v>158</v>
      </c>
      <c r="C12" s="773"/>
      <c r="D12" s="74"/>
      <c r="E12" s="75"/>
      <c r="F12" s="70"/>
      <c r="G12" s="72"/>
      <c r="H12" s="70"/>
      <c r="I12" s="72"/>
      <c r="J12" s="70"/>
      <c r="K12" s="73"/>
    </row>
    <row r="13" spans="1:11" ht="18" customHeight="1">
      <c r="A13" s="1263"/>
      <c r="B13" s="773" t="s">
        <v>159</v>
      </c>
      <c r="C13" s="1265"/>
      <c r="D13" s="74"/>
      <c r="E13" s="75"/>
      <c r="F13" s="70"/>
      <c r="G13" s="72"/>
      <c r="H13" s="70"/>
      <c r="I13" s="72"/>
      <c r="J13" s="70"/>
      <c r="K13" s="73"/>
    </row>
    <row r="14" spans="1:11" ht="18" customHeight="1">
      <c r="A14" s="1263"/>
      <c r="B14" s="773" t="s">
        <v>160</v>
      </c>
      <c r="C14" s="1265"/>
      <c r="D14" s="74"/>
      <c r="E14" s="75"/>
      <c r="F14" s="70"/>
      <c r="G14" s="72"/>
      <c r="H14" s="70"/>
      <c r="I14" s="72"/>
      <c r="J14" s="70"/>
      <c r="K14" s="73"/>
    </row>
    <row r="15" spans="1:11" ht="18" customHeight="1" thickBot="1">
      <c r="A15" s="1263"/>
      <c r="B15" s="1248"/>
      <c r="C15" s="1249"/>
      <c r="D15" s="78"/>
      <c r="E15" s="79"/>
      <c r="F15" s="74"/>
      <c r="G15" s="76"/>
      <c r="H15" s="78"/>
      <c r="I15" s="80"/>
      <c r="J15" s="78"/>
      <c r="K15" s="81"/>
    </row>
    <row r="16" spans="1:11" ht="18" customHeight="1" thickTop="1">
      <c r="A16" s="1264"/>
      <c r="B16" s="814" t="s">
        <v>161</v>
      </c>
      <c r="C16" s="1266"/>
      <c r="D16" s="74"/>
      <c r="E16" s="75"/>
      <c r="F16" s="82"/>
      <c r="G16" s="83"/>
      <c r="H16" s="84"/>
      <c r="I16" s="85"/>
      <c r="J16" s="84"/>
      <c r="K16" s="86"/>
    </row>
    <row r="17" spans="1:11" ht="18" customHeight="1">
      <c r="A17" s="1257" t="s">
        <v>476</v>
      </c>
      <c r="B17" s="773" t="s">
        <v>162</v>
      </c>
      <c r="C17" s="773"/>
      <c r="D17" s="70"/>
      <c r="E17" s="71"/>
      <c r="F17" s="70"/>
      <c r="G17" s="72"/>
      <c r="H17" s="70"/>
      <c r="I17" s="72"/>
      <c r="J17" s="70"/>
      <c r="K17" s="73"/>
    </row>
    <row r="18" spans="1:11" ht="18" customHeight="1">
      <c r="A18" s="1258"/>
      <c r="B18" s="1260" t="s">
        <v>178</v>
      </c>
      <c r="C18" s="1260"/>
      <c r="D18" s="74"/>
      <c r="E18" s="75"/>
      <c r="F18" s="70"/>
      <c r="G18" s="72"/>
      <c r="H18" s="74"/>
      <c r="I18" s="76"/>
      <c r="J18" s="74"/>
      <c r="K18" s="77"/>
    </row>
    <row r="19" spans="1:11" ht="18" customHeight="1">
      <c r="A19" s="1258"/>
      <c r="B19" s="773" t="s">
        <v>163</v>
      </c>
      <c r="C19" s="773"/>
      <c r="D19" s="74"/>
      <c r="E19" s="75"/>
      <c r="F19" s="70"/>
      <c r="G19" s="72"/>
      <c r="H19" s="70"/>
      <c r="I19" s="72"/>
      <c r="J19" s="70"/>
      <c r="K19" s="73"/>
    </row>
    <row r="20" spans="1:11" ht="18" customHeight="1">
      <c r="A20" s="1258"/>
      <c r="B20" s="773" t="s">
        <v>164</v>
      </c>
      <c r="C20" s="773"/>
      <c r="D20" s="74"/>
      <c r="E20" s="75"/>
      <c r="F20" s="70"/>
      <c r="G20" s="72"/>
      <c r="H20" s="70"/>
      <c r="I20" s="72"/>
      <c r="J20" s="70"/>
      <c r="K20" s="73"/>
    </row>
    <row r="21" spans="1:11" ht="18" customHeight="1">
      <c r="A21" s="1258"/>
      <c r="B21" s="773" t="s">
        <v>165</v>
      </c>
      <c r="C21" s="773"/>
      <c r="D21" s="74"/>
      <c r="E21" s="75"/>
      <c r="F21" s="70"/>
      <c r="G21" s="72"/>
      <c r="H21" s="70"/>
      <c r="I21" s="72"/>
      <c r="J21" s="70"/>
      <c r="K21" s="73"/>
    </row>
    <row r="22" spans="1:11" ht="18" customHeight="1">
      <c r="A22" s="1258"/>
      <c r="B22" s="773" t="s">
        <v>166</v>
      </c>
      <c r="C22" s="773"/>
      <c r="D22" s="74"/>
      <c r="E22" s="75"/>
      <c r="F22" s="70"/>
      <c r="G22" s="72"/>
      <c r="H22" s="70"/>
      <c r="I22" s="72"/>
      <c r="J22" s="70"/>
      <c r="K22" s="73"/>
    </row>
    <row r="23" spans="1:11" ht="18" customHeight="1" thickBot="1">
      <c r="A23" s="1258"/>
      <c r="B23" s="1248"/>
      <c r="C23" s="1249"/>
      <c r="D23" s="74"/>
      <c r="E23" s="75"/>
      <c r="F23" s="78"/>
      <c r="G23" s="80"/>
      <c r="H23" s="78"/>
      <c r="I23" s="80"/>
      <c r="J23" s="78"/>
      <c r="K23" s="81"/>
    </row>
    <row r="24" spans="1:11" ht="18" customHeight="1" thickTop="1">
      <c r="A24" s="1259"/>
      <c r="B24" s="1250" t="s">
        <v>167</v>
      </c>
      <c r="C24" s="1004"/>
      <c r="D24" s="82"/>
      <c r="E24" s="87"/>
      <c r="F24" s="88"/>
      <c r="G24" s="89"/>
      <c r="H24" s="84"/>
      <c r="I24" s="85"/>
      <c r="J24" s="84"/>
      <c r="K24" s="86"/>
    </row>
    <row r="25" spans="1:11" ht="18" customHeight="1">
      <c r="A25" s="1251" t="s">
        <v>63</v>
      </c>
      <c r="B25" s="1254" t="s">
        <v>168</v>
      </c>
      <c r="C25" s="1255"/>
      <c r="D25" s="70"/>
      <c r="E25" s="71"/>
      <c r="F25" s="70"/>
      <c r="G25" s="72"/>
      <c r="H25" s="70"/>
      <c r="I25" s="72"/>
      <c r="J25" s="70"/>
      <c r="K25" s="73"/>
    </row>
    <row r="26" spans="1:11" ht="18" customHeight="1" thickBot="1">
      <c r="A26" s="1252"/>
      <c r="B26" s="1248" t="s">
        <v>169</v>
      </c>
      <c r="C26" s="1249"/>
      <c r="D26" s="74"/>
      <c r="E26" s="75"/>
      <c r="F26" s="78"/>
      <c r="G26" s="80"/>
      <c r="H26" s="78"/>
      <c r="I26" s="80"/>
      <c r="J26" s="78"/>
      <c r="K26" s="81"/>
    </row>
    <row r="27" spans="1:11" ht="18" customHeight="1" thickTop="1" thickBot="1">
      <c r="A27" s="1253"/>
      <c r="B27" s="1256" t="s">
        <v>170</v>
      </c>
      <c r="C27" s="1246"/>
      <c r="D27" s="90"/>
      <c r="E27" s="91"/>
      <c r="F27" s="92"/>
      <c r="G27" s="93"/>
      <c r="H27" s="94"/>
      <c r="I27" s="95"/>
      <c r="J27" s="94"/>
      <c r="K27" s="96"/>
    </row>
    <row r="28" spans="1:11" ht="18" customHeight="1" thickTop="1" thickBot="1">
      <c r="A28" s="1244" t="s">
        <v>171</v>
      </c>
      <c r="B28" s="1245"/>
      <c r="C28" s="1246"/>
      <c r="D28" s="97"/>
      <c r="E28" s="98"/>
      <c r="F28" s="99"/>
      <c r="G28" s="100"/>
      <c r="H28" s="97"/>
      <c r="I28" s="101"/>
      <c r="J28" s="97"/>
      <c r="K28" s="102"/>
    </row>
    <row r="29" spans="1:11" ht="18" customHeight="1" thickTop="1">
      <c r="A29" s="1110" t="s">
        <v>172</v>
      </c>
      <c r="B29" s="1247"/>
      <c r="C29" s="1111"/>
      <c r="D29" s="103"/>
      <c r="E29" s="104"/>
      <c r="F29" s="105"/>
      <c r="G29" s="106"/>
      <c r="H29" s="103"/>
      <c r="I29" s="107"/>
      <c r="J29" s="103"/>
      <c r="K29" s="108"/>
    </row>
    <row r="30" spans="1:11" ht="18" customHeight="1" thickBot="1">
      <c r="A30" s="1112" t="s">
        <v>173</v>
      </c>
      <c r="B30" s="1120"/>
      <c r="C30" s="1113"/>
      <c r="D30" s="109"/>
      <c r="E30" s="110"/>
      <c r="F30" s="111"/>
      <c r="G30" s="112"/>
      <c r="H30" s="109"/>
      <c r="I30" s="113"/>
      <c r="J30" s="109"/>
      <c r="K30" s="114"/>
    </row>
    <row r="31" spans="1:11" ht="16.5" customHeight="1">
      <c r="A31" s="5" t="s">
        <v>179</v>
      </c>
      <c r="B31" s="5"/>
      <c r="C31" s="5"/>
      <c r="D31" s="5"/>
      <c r="E31" s="5"/>
      <c r="F31" s="5"/>
      <c r="G31" s="5"/>
      <c r="H31" s="5"/>
    </row>
    <row r="32" spans="1:11" ht="16.5" customHeight="1">
      <c r="A32" s="5" t="s">
        <v>180</v>
      </c>
      <c r="B32" s="5"/>
      <c r="C32" s="5"/>
      <c r="D32" s="5"/>
      <c r="E32" s="5"/>
      <c r="F32" s="5"/>
      <c r="G32" s="5"/>
      <c r="H32" s="5"/>
    </row>
    <row r="33" spans="1:8" ht="16.5" customHeight="1">
      <c r="A33" s="5" t="s">
        <v>181</v>
      </c>
      <c r="B33" s="5"/>
      <c r="C33" s="5"/>
      <c r="D33" s="5"/>
      <c r="E33" s="5"/>
      <c r="F33" s="5"/>
      <c r="G33" s="5"/>
      <c r="H33" s="5"/>
    </row>
    <row r="34" spans="1:8" ht="16.5" customHeight="1">
      <c r="A34" s="5" t="s">
        <v>182</v>
      </c>
      <c r="B34" s="5"/>
      <c r="C34" s="5"/>
      <c r="D34" s="5"/>
      <c r="E34" s="5"/>
      <c r="F34" s="5"/>
      <c r="G34" s="5"/>
      <c r="H34" s="5"/>
    </row>
    <row r="35" spans="1:8" ht="15" customHeight="1"/>
    <row r="36" spans="1:8" ht="15" customHeight="1"/>
    <row r="37" spans="1:8" ht="15" customHeight="1"/>
    <row r="38" spans="1:8" ht="15" customHeight="1"/>
    <row r="39" spans="1:8" ht="15" customHeight="1"/>
    <row r="40" spans="1:8" ht="15" customHeight="1"/>
    <row r="41" spans="1:8" ht="15" customHeight="1"/>
    <row r="42" spans="1:8" ht="15" customHeight="1"/>
    <row r="43" spans="1:8" ht="15" customHeight="1"/>
    <row r="44" spans="1:8" ht="15" customHeight="1"/>
    <row r="45" spans="1:8" ht="15" customHeight="1"/>
    <row r="46" spans="1:8" ht="15" customHeight="1"/>
    <row r="47" spans="1:8" ht="15" customHeight="1"/>
    <row r="48" spans="1: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sheetData>
  <mergeCells count="36">
    <mergeCell ref="B18:C18"/>
    <mergeCell ref="B19:C19"/>
    <mergeCell ref="B20:C20"/>
    <mergeCell ref="B14:C14"/>
    <mergeCell ref="B24:C24"/>
    <mergeCell ref="B22:C22"/>
    <mergeCell ref="B21:C21"/>
    <mergeCell ref="B15:C15"/>
    <mergeCell ref="B16:C16"/>
    <mergeCell ref="B17:C17"/>
    <mergeCell ref="B13:C13"/>
    <mergeCell ref="A1:K1"/>
    <mergeCell ref="A4:A5"/>
    <mergeCell ref="F4:G4"/>
    <mergeCell ref="H4:I4"/>
    <mergeCell ref="J4:K4"/>
    <mergeCell ref="B6:C6"/>
    <mergeCell ref="B4:C5"/>
    <mergeCell ref="B10:C10"/>
    <mergeCell ref="B11:C11"/>
    <mergeCell ref="B27:C27"/>
    <mergeCell ref="D4:E4"/>
    <mergeCell ref="A30:C30"/>
    <mergeCell ref="A6:A7"/>
    <mergeCell ref="A8:A16"/>
    <mergeCell ref="A17:A24"/>
    <mergeCell ref="A25:A27"/>
    <mergeCell ref="B7:C7"/>
    <mergeCell ref="B8:C8"/>
    <mergeCell ref="A28:C28"/>
    <mergeCell ref="A29:C29"/>
    <mergeCell ref="B25:C25"/>
    <mergeCell ref="B26:C26"/>
    <mergeCell ref="B23:C23"/>
    <mergeCell ref="B9:C9"/>
    <mergeCell ref="B12:C12"/>
  </mergeCells>
  <phoneticPr fontId="2"/>
  <pageMargins left="0.78740157480314965" right="0.78740157480314965" top="0.98425196850393704" bottom="0.98425196850393704" header="0.51181102362204722" footer="0.51181102362204722"/>
  <pageSetup paperSize="9" scale="88" orientation="portrait" r:id="rId1"/>
  <headerFooter alignWithMargins="0">
    <oddHeader>&amp;R&amp;"BIZ UDPゴシック,標準"&amp;A</oddHead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pageSetUpPr fitToPage="1"/>
  </sheetPr>
  <dimension ref="A1:AI31"/>
  <sheetViews>
    <sheetView view="pageBreakPreview" zoomScaleNormal="100" zoomScaleSheetLayoutView="100" workbookViewId="0">
      <selection activeCell="P5" sqref="P5:Q5"/>
    </sheetView>
  </sheetViews>
  <sheetFormatPr defaultRowHeight="13.5"/>
  <cols>
    <col min="1" max="1" width="19.75" style="508" customWidth="1"/>
    <col min="2" max="35" width="3.125" style="508" customWidth="1"/>
    <col min="36" max="16384" width="9" style="508"/>
  </cols>
  <sheetData>
    <row r="1" spans="1:35">
      <c r="A1" s="1070" t="s">
        <v>201</v>
      </c>
      <c r="B1" s="1070"/>
      <c r="C1" s="1070"/>
      <c r="D1" s="1070"/>
      <c r="E1" s="1070"/>
      <c r="F1" s="1070"/>
      <c r="G1" s="1070"/>
      <c r="H1" s="1070"/>
      <c r="I1" s="1070"/>
      <c r="J1" s="1070"/>
      <c r="K1" s="1070"/>
      <c r="L1" s="1070"/>
      <c r="M1" s="1070"/>
      <c r="N1" s="1070"/>
      <c r="O1" s="1070"/>
      <c r="P1" s="1070"/>
      <c r="Q1" s="1070"/>
      <c r="R1" s="1070"/>
      <c r="S1" s="1070"/>
      <c r="T1" s="1070"/>
      <c r="U1" s="1070"/>
      <c r="V1" s="1070"/>
      <c r="W1" s="1070"/>
      <c r="X1" s="1070"/>
      <c r="Y1" s="1070"/>
      <c r="Z1" s="1070"/>
      <c r="AA1" s="1070"/>
      <c r="AB1" s="1070"/>
      <c r="AC1" s="1070"/>
      <c r="AD1" s="1070"/>
      <c r="AE1" s="1070"/>
      <c r="AF1" s="1070"/>
      <c r="AG1" s="1070"/>
      <c r="AH1" s="1070"/>
      <c r="AI1" s="1070"/>
    </row>
    <row r="2" spans="1:35">
      <c r="A2" s="1070"/>
      <c r="B2" s="1070"/>
      <c r="C2" s="1070"/>
      <c r="D2" s="1070"/>
      <c r="E2" s="1070"/>
      <c r="F2" s="1070"/>
      <c r="G2" s="1070"/>
      <c r="H2" s="1070"/>
      <c r="I2" s="1070"/>
      <c r="J2" s="1070"/>
      <c r="K2" s="1070"/>
      <c r="L2" s="1070"/>
      <c r="M2" s="1070"/>
      <c r="N2" s="1070"/>
      <c r="O2" s="1070"/>
      <c r="P2" s="1070"/>
      <c r="Q2" s="1070"/>
      <c r="R2" s="1070"/>
      <c r="S2" s="1070"/>
      <c r="T2" s="1070"/>
      <c r="U2" s="1070"/>
      <c r="V2" s="1070"/>
      <c r="W2" s="1070"/>
      <c r="X2" s="1070"/>
      <c r="Y2" s="1070"/>
      <c r="Z2" s="1070"/>
      <c r="AA2" s="1070"/>
      <c r="AB2" s="1070"/>
      <c r="AC2" s="1070"/>
      <c r="AD2" s="1070"/>
      <c r="AE2" s="1070"/>
      <c r="AF2" s="1070"/>
      <c r="AG2" s="1070"/>
      <c r="AH2" s="1070"/>
      <c r="AI2" s="1070"/>
    </row>
    <row r="3" spans="1:35">
      <c r="A3" s="495"/>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row>
    <row r="4" spans="1:35" s="5" customFormat="1" ht="15" customHeight="1">
      <c r="A4" s="25"/>
      <c r="B4" s="1278">
        <f>表紙!K1</f>
        <v>45748</v>
      </c>
      <c r="C4" s="1279"/>
      <c r="D4" s="1279"/>
      <c r="E4" s="1279"/>
      <c r="F4" s="1279"/>
      <c r="G4" s="1279"/>
      <c r="H4" s="1279"/>
      <c r="I4" s="1279"/>
      <c r="J4" s="1279"/>
      <c r="K4" s="1280"/>
      <c r="L4" s="1276">
        <f>B4+365</f>
        <v>46113</v>
      </c>
      <c r="M4" s="1277"/>
      <c r="N4" s="1277"/>
      <c r="O4" s="1277"/>
      <c r="P4" s="1277"/>
      <c r="Q4" s="1277"/>
      <c r="R4" s="1277"/>
      <c r="S4" s="1277"/>
      <c r="T4" s="1277"/>
      <c r="U4" s="1277"/>
      <c r="V4" s="1277"/>
      <c r="W4" s="1277"/>
      <c r="X4" s="1277"/>
      <c r="Y4" s="1277"/>
      <c r="Z4" s="1277"/>
      <c r="AA4" s="1277"/>
      <c r="AB4" s="1277"/>
      <c r="AC4" s="1277"/>
      <c r="AD4" s="1277"/>
      <c r="AE4" s="1277"/>
      <c r="AF4" s="1277"/>
      <c r="AG4" s="1277"/>
      <c r="AH4" s="1277"/>
      <c r="AI4" s="1275"/>
    </row>
    <row r="5" spans="1:35" s="5" customFormat="1" ht="15" customHeight="1">
      <c r="A5" s="26"/>
      <c r="B5" s="1273" t="s">
        <v>684</v>
      </c>
      <c r="C5" s="1274"/>
      <c r="D5" s="1273" t="s">
        <v>47</v>
      </c>
      <c r="E5" s="1274"/>
      <c r="F5" s="1273" t="s">
        <v>48</v>
      </c>
      <c r="G5" s="1274"/>
      <c r="H5" s="1273" t="s">
        <v>49</v>
      </c>
      <c r="I5" s="1274"/>
      <c r="J5" s="1273" t="s">
        <v>50</v>
      </c>
      <c r="K5" s="1275"/>
      <c r="L5" s="1281" t="s">
        <v>39</v>
      </c>
      <c r="M5" s="1274"/>
      <c r="N5" s="1273" t="s">
        <v>40</v>
      </c>
      <c r="O5" s="1274"/>
      <c r="P5" s="1273" t="s">
        <v>41</v>
      </c>
      <c r="Q5" s="1274"/>
      <c r="R5" s="1273" t="s">
        <v>42</v>
      </c>
      <c r="S5" s="1274"/>
      <c r="T5" s="1273" t="s">
        <v>43</v>
      </c>
      <c r="U5" s="1274"/>
      <c r="V5" s="1273" t="s">
        <v>44</v>
      </c>
      <c r="W5" s="1274"/>
      <c r="X5" s="1273" t="s">
        <v>45</v>
      </c>
      <c r="Y5" s="1274"/>
      <c r="Z5" s="1273" t="s">
        <v>46</v>
      </c>
      <c r="AA5" s="1274"/>
      <c r="AB5" s="1273" t="s">
        <v>47</v>
      </c>
      <c r="AC5" s="1274"/>
      <c r="AD5" s="1273" t="s">
        <v>48</v>
      </c>
      <c r="AE5" s="1274"/>
      <c r="AF5" s="1273" t="s">
        <v>49</v>
      </c>
      <c r="AG5" s="1274"/>
      <c r="AH5" s="1273" t="s">
        <v>50</v>
      </c>
      <c r="AI5" s="1275"/>
    </row>
    <row r="6" spans="1:35" s="5" customFormat="1" ht="15" customHeight="1">
      <c r="A6" s="27" t="s">
        <v>192</v>
      </c>
      <c r="B6" s="28"/>
      <c r="C6" s="29"/>
      <c r="D6" s="28"/>
      <c r="E6" s="29"/>
      <c r="F6" s="28"/>
      <c r="G6" s="29"/>
      <c r="H6" s="28"/>
      <c r="I6" s="29"/>
      <c r="J6" s="28"/>
      <c r="K6" s="29"/>
      <c r="L6" s="30"/>
      <c r="M6" s="29"/>
      <c r="N6" s="28"/>
      <c r="O6" s="29"/>
      <c r="P6" s="28"/>
      <c r="Q6" s="29"/>
      <c r="R6" s="28"/>
      <c r="S6" s="29"/>
      <c r="T6" s="28"/>
      <c r="U6" s="29"/>
      <c r="V6" s="31"/>
      <c r="W6" s="29"/>
      <c r="X6" s="28"/>
      <c r="Y6" s="29"/>
      <c r="Z6" s="28"/>
      <c r="AA6" s="29"/>
      <c r="AB6" s="28"/>
      <c r="AC6" s="32"/>
      <c r="AD6" s="33"/>
      <c r="AE6" s="32"/>
      <c r="AF6" s="33"/>
      <c r="AG6" s="32"/>
      <c r="AH6" s="33"/>
      <c r="AI6" s="34"/>
    </row>
    <row r="7" spans="1:35" s="5" customFormat="1" ht="15" customHeight="1">
      <c r="A7" s="26"/>
      <c r="B7" s="35"/>
      <c r="C7" s="36"/>
      <c r="D7" s="35"/>
      <c r="E7" s="36"/>
      <c r="F7" s="35"/>
      <c r="G7" s="36"/>
      <c r="H7" s="35"/>
      <c r="I7" s="36"/>
      <c r="J7" s="35"/>
      <c r="K7" s="36"/>
      <c r="L7" s="37"/>
      <c r="M7" s="36"/>
      <c r="N7" s="35"/>
      <c r="O7" s="36"/>
      <c r="P7" s="35"/>
      <c r="Q7" s="36"/>
      <c r="R7" s="35"/>
      <c r="S7" s="36"/>
      <c r="T7" s="35"/>
      <c r="U7" s="36"/>
      <c r="V7" s="38"/>
      <c r="W7" s="36"/>
      <c r="X7" s="35"/>
      <c r="Y7" s="36"/>
      <c r="Z7" s="35"/>
      <c r="AA7" s="36"/>
      <c r="AB7" s="35"/>
      <c r="AC7" s="39"/>
      <c r="AD7" s="40"/>
      <c r="AE7" s="39"/>
      <c r="AF7" s="40"/>
      <c r="AG7" s="39"/>
      <c r="AH7" s="40"/>
      <c r="AI7" s="41"/>
    </row>
    <row r="8" spans="1:35" s="5" customFormat="1" ht="15" customHeight="1">
      <c r="A8" s="42" t="s">
        <v>51</v>
      </c>
      <c r="B8" s="43"/>
      <c r="C8" s="44"/>
      <c r="D8" s="43"/>
      <c r="E8" s="44"/>
      <c r="F8" s="43"/>
      <c r="G8" s="44"/>
      <c r="H8" s="43"/>
      <c r="I8" s="44"/>
      <c r="J8" s="43"/>
      <c r="K8" s="44"/>
      <c r="L8" s="45"/>
      <c r="M8" s="44"/>
      <c r="N8" s="43"/>
      <c r="O8" s="44"/>
      <c r="P8" s="43"/>
      <c r="Q8" s="44"/>
      <c r="R8" s="43"/>
      <c r="S8" s="44"/>
      <c r="T8" s="43"/>
      <c r="U8" s="44"/>
      <c r="V8" s="46"/>
      <c r="W8" s="44"/>
      <c r="X8" s="43"/>
      <c r="Y8" s="44"/>
      <c r="Z8" s="43"/>
      <c r="AA8" s="44"/>
      <c r="AB8" s="43"/>
      <c r="AC8" s="47"/>
      <c r="AD8" s="48"/>
      <c r="AE8" s="47"/>
      <c r="AF8" s="48"/>
      <c r="AG8" s="47"/>
      <c r="AH8" s="48"/>
      <c r="AI8" s="49"/>
    </row>
    <row r="9" spans="1:35" s="5" customFormat="1" ht="15" customHeight="1">
      <c r="A9" s="42" t="s">
        <v>52</v>
      </c>
      <c r="B9" s="43"/>
      <c r="C9" s="44"/>
      <c r="D9" s="43"/>
      <c r="E9" s="44"/>
      <c r="F9" s="43"/>
      <c r="G9" s="44"/>
      <c r="H9" s="43"/>
      <c r="I9" s="44"/>
      <c r="J9" s="43"/>
      <c r="K9" s="44"/>
      <c r="L9" s="45"/>
      <c r="M9" s="44"/>
      <c r="N9" s="43"/>
      <c r="O9" s="44"/>
      <c r="P9" s="43"/>
      <c r="Q9" s="44"/>
      <c r="R9" s="43"/>
      <c r="S9" s="44"/>
      <c r="T9" s="43"/>
      <c r="U9" s="44"/>
      <c r="V9" s="46"/>
      <c r="W9" s="44"/>
      <c r="X9" s="43"/>
      <c r="Y9" s="44"/>
      <c r="Z9" s="43"/>
      <c r="AA9" s="44"/>
      <c r="AB9" s="43"/>
      <c r="AC9" s="47"/>
      <c r="AD9" s="48"/>
      <c r="AE9" s="47"/>
      <c r="AF9" s="48"/>
      <c r="AG9" s="47"/>
      <c r="AH9" s="48"/>
      <c r="AI9" s="49"/>
    </row>
    <row r="10" spans="1:35" s="5" customFormat="1" ht="15" customHeight="1">
      <c r="A10" s="42" t="s">
        <v>53</v>
      </c>
      <c r="B10" s="43"/>
      <c r="C10" s="44"/>
      <c r="D10" s="43"/>
      <c r="E10" s="44"/>
      <c r="F10" s="43"/>
      <c r="G10" s="44"/>
      <c r="H10" s="43"/>
      <c r="I10" s="44"/>
      <c r="J10" s="43"/>
      <c r="K10" s="44"/>
      <c r="L10" s="45"/>
      <c r="M10" s="44"/>
      <c r="N10" s="43"/>
      <c r="O10" s="44"/>
      <c r="P10" s="43"/>
      <c r="Q10" s="44"/>
      <c r="R10" s="43"/>
      <c r="S10" s="44"/>
      <c r="T10" s="43"/>
      <c r="U10" s="44"/>
      <c r="V10" s="46"/>
      <c r="W10" s="44"/>
      <c r="X10" s="43"/>
      <c r="Y10" s="44"/>
      <c r="Z10" s="43"/>
      <c r="AA10" s="44"/>
      <c r="AB10" s="43"/>
      <c r="AC10" s="47"/>
      <c r="AD10" s="48"/>
      <c r="AE10" s="47"/>
      <c r="AF10" s="48"/>
      <c r="AG10" s="47"/>
      <c r="AH10" s="48"/>
      <c r="AI10" s="49"/>
    </row>
    <row r="11" spans="1:35" s="5" customFormat="1" ht="15" customHeight="1">
      <c r="A11" s="42"/>
      <c r="B11" s="43"/>
      <c r="C11" s="44"/>
      <c r="D11" s="43"/>
      <c r="E11" s="44"/>
      <c r="F11" s="43"/>
      <c r="G11" s="44"/>
      <c r="H11" s="43"/>
      <c r="I11" s="44"/>
      <c r="J11" s="43"/>
      <c r="K11" s="44"/>
      <c r="L11" s="45"/>
      <c r="M11" s="44"/>
      <c r="N11" s="43"/>
      <c r="O11" s="44"/>
      <c r="P11" s="43"/>
      <c r="Q11" s="44"/>
      <c r="R11" s="43"/>
      <c r="S11" s="44"/>
      <c r="T11" s="43"/>
      <c r="U11" s="44"/>
      <c r="V11" s="46"/>
      <c r="W11" s="44"/>
      <c r="X11" s="43"/>
      <c r="Y11" s="44"/>
      <c r="Z11" s="43"/>
      <c r="AA11" s="44"/>
      <c r="AB11" s="43"/>
      <c r="AC11" s="47"/>
      <c r="AD11" s="48"/>
      <c r="AE11" s="47"/>
      <c r="AF11" s="48"/>
      <c r="AG11" s="47"/>
      <c r="AH11" s="48"/>
      <c r="AI11" s="49"/>
    </row>
    <row r="12" spans="1:35" s="5" customFormat="1" ht="15" customHeight="1">
      <c r="A12" s="42" t="s">
        <v>54</v>
      </c>
      <c r="B12" s="50"/>
      <c r="C12" s="51"/>
      <c r="D12" s="50"/>
      <c r="E12" s="51"/>
      <c r="F12" s="50"/>
      <c r="G12" s="51"/>
      <c r="H12" s="50"/>
      <c r="I12" s="51"/>
      <c r="J12" s="50"/>
      <c r="K12" s="51"/>
      <c r="L12" s="52"/>
      <c r="M12" s="51"/>
      <c r="N12" s="50"/>
      <c r="O12" s="51"/>
      <c r="P12" s="50"/>
      <c r="Q12" s="51"/>
      <c r="R12" s="50"/>
      <c r="S12" s="51"/>
      <c r="T12" s="50"/>
      <c r="U12" s="51"/>
      <c r="V12" s="53"/>
      <c r="W12" s="51"/>
      <c r="X12" s="50"/>
      <c r="Y12" s="51"/>
      <c r="Z12" s="50"/>
      <c r="AA12" s="51"/>
      <c r="AB12" s="50"/>
      <c r="AC12" s="54"/>
      <c r="AD12" s="55"/>
      <c r="AE12" s="54"/>
      <c r="AF12" s="55"/>
      <c r="AG12" s="54"/>
      <c r="AH12" s="55"/>
      <c r="AI12" s="56"/>
    </row>
    <row r="13" spans="1:35" s="5" customFormat="1" ht="15" customHeight="1">
      <c r="A13" s="42" t="s">
        <v>55</v>
      </c>
      <c r="B13" s="43"/>
      <c r="C13" s="44"/>
      <c r="D13" s="43"/>
      <c r="E13" s="44"/>
      <c r="F13" s="43"/>
      <c r="G13" s="44"/>
      <c r="H13" s="43"/>
      <c r="I13" s="44"/>
      <c r="J13" s="43"/>
      <c r="K13" s="44"/>
      <c r="L13" s="45"/>
      <c r="M13" s="44"/>
      <c r="N13" s="43"/>
      <c r="O13" s="44"/>
      <c r="P13" s="43"/>
      <c r="Q13" s="44"/>
      <c r="R13" s="43"/>
      <c r="S13" s="44"/>
      <c r="T13" s="43"/>
      <c r="U13" s="44"/>
      <c r="V13" s="46"/>
      <c r="W13" s="44"/>
      <c r="X13" s="43"/>
      <c r="Y13" s="44"/>
      <c r="Z13" s="43"/>
      <c r="AA13" s="44"/>
      <c r="AB13" s="43"/>
      <c r="AC13" s="47"/>
      <c r="AD13" s="48"/>
      <c r="AE13" s="47"/>
      <c r="AF13" s="48"/>
      <c r="AG13" s="47"/>
      <c r="AH13" s="48"/>
      <c r="AI13" s="49"/>
    </row>
    <row r="14" spans="1:35" s="5" customFormat="1" ht="15" customHeight="1">
      <c r="A14" s="42" t="s">
        <v>56</v>
      </c>
      <c r="B14" s="43"/>
      <c r="C14" s="44"/>
      <c r="D14" s="43"/>
      <c r="E14" s="44"/>
      <c r="F14" s="43"/>
      <c r="G14" s="44"/>
      <c r="H14" s="43"/>
      <c r="I14" s="44"/>
      <c r="J14" s="43"/>
      <c r="K14" s="44"/>
      <c r="L14" s="45"/>
      <c r="M14" s="44"/>
      <c r="N14" s="43"/>
      <c r="O14" s="44"/>
      <c r="P14" s="43"/>
      <c r="Q14" s="44"/>
      <c r="R14" s="43"/>
      <c r="S14" s="44"/>
      <c r="T14" s="43"/>
      <c r="U14" s="44"/>
      <c r="V14" s="46"/>
      <c r="W14" s="44"/>
      <c r="X14" s="43"/>
      <c r="Y14" s="44"/>
      <c r="Z14" s="43"/>
      <c r="AA14" s="44"/>
      <c r="AB14" s="43"/>
      <c r="AC14" s="47"/>
      <c r="AD14" s="48"/>
      <c r="AE14" s="47"/>
      <c r="AF14" s="48"/>
      <c r="AG14" s="47"/>
      <c r="AH14" s="48"/>
      <c r="AI14" s="49"/>
    </row>
    <row r="15" spans="1:35" s="5" customFormat="1" ht="15" customHeight="1">
      <c r="A15" s="42" t="s">
        <v>57</v>
      </c>
      <c r="B15" s="43"/>
      <c r="C15" s="44"/>
      <c r="D15" s="43"/>
      <c r="E15" s="44"/>
      <c r="F15" s="43"/>
      <c r="G15" s="44"/>
      <c r="H15" s="43"/>
      <c r="I15" s="44"/>
      <c r="J15" s="43"/>
      <c r="K15" s="44"/>
      <c r="L15" s="45"/>
      <c r="M15" s="44"/>
      <c r="N15" s="43"/>
      <c r="O15" s="44"/>
      <c r="P15" s="43"/>
      <c r="Q15" s="44"/>
      <c r="R15" s="43"/>
      <c r="S15" s="44"/>
      <c r="T15" s="43"/>
      <c r="U15" s="44"/>
      <c r="V15" s="46"/>
      <c r="W15" s="44"/>
      <c r="X15" s="43"/>
      <c r="Y15" s="44"/>
      <c r="Z15" s="43"/>
      <c r="AA15" s="44"/>
      <c r="AB15" s="43"/>
      <c r="AC15" s="47"/>
      <c r="AD15" s="48"/>
      <c r="AE15" s="47"/>
      <c r="AF15" s="48"/>
      <c r="AG15" s="47"/>
      <c r="AH15" s="48"/>
      <c r="AI15" s="49"/>
    </row>
    <row r="16" spans="1:35" s="5" customFormat="1" ht="15" customHeight="1">
      <c r="A16" s="42"/>
      <c r="B16" s="35"/>
      <c r="C16" s="36"/>
      <c r="D16" s="35"/>
      <c r="E16" s="36"/>
      <c r="F16" s="35"/>
      <c r="G16" s="36"/>
      <c r="H16" s="35"/>
      <c r="I16" s="36"/>
      <c r="J16" s="35"/>
      <c r="K16" s="36"/>
      <c r="L16" s="37"/>
      <c r="M16" s="36"/>
      <c r="N16" s="35"/>
      <c r="O16" s="36"/>
      <c r="P16" s="35"/>
      <c r="Q16" s="36"/>
      <c r="R16" s="35"/>
      <c r="S16" s="36"/>
      <c r="T16" s="35"/>
      <c r="U16" s="36"/>
      <c r="V16" s="38"/>
      <c r="W16" s="36"/>
      <c r="X16" s="35"/>
      <c r="Y16" s="36"/>
      <c r="Z16" s="35"/>
      <c r="AA16" s="36"/>
      <c r="AB16" s="35"/>
      <c r="AC16" s="39"/>
      <c r="AD16" s="40"/>
      <c r="AE16" s="39"/>
      <c r="AF16" s="40"/>
      <c r="AG16" s="39"/>
      <c r="AH16" s="40"/>
      <c r="AI16" s="41"/>
    </row>
    <row r="17" spans="1:35" s="5" customFormat="1" ht="15" customHeight="1">
      <c r="A17" s="42" t="s">
        <v>58</v>
      </c>
      <c r="B17" s="50"/>
      <c r="C17" s="51"/>
      <c r="D17" s="50"/>
      <c r="E17" s="51"/>
      <c r="F17" s="50"/>
      <c r="G17" s="51"/>
      <c r="H17" s="50"/>
      <c r="I17" s="51"/>
      <c r="J17" s="50"/>
      <c r="K17" s="51"/>
      <c r="L17" s="52"/>
      <c r="M17" s="51"/>
      <c r="N17" s="50"/>
      <c r="O17" s="51"/>
      <c r="P17" s="50"/>
      <c r="Q17" s="51"/>
      <c r="R17" s="50"/>
      <c r="S17" s="51"/>
      <c r="T17" s="50"/>
      <c r="U17" s="51"/>
      <c r="V17" s="53"/>
      <c r="W17" s="51"/>
      <c r="X17" s="50"/>
      <c r="Y17" s="51"/>
      <c r="Z17" s="50"/>
      <c r="AA17" s="51"/>
      <c r="AB17" s="50"/>
      <c r="AC17" s="54"/>
      <c r="AD17" s="55"/>
      <c r="AE17" s="54"/>
      <c r="AF17" s="55"/>
      <c r="AG17" s="54"/>
      <c r="AH17" s="55"/>
      <c r="AI17" s="56"/>
    </row>
    <row r="18" spans="1:35" s="5" customFormat="1" ht="15" customHeight="1">
      <c r="A18" s="42" t="s">
        <v>59</v>
      </c>
      <c r="B18" s="43"/>
      <c r="C18" s="44"/>
      <c r="D18" s="43"/>
      <c r="E18" s="44"/>
      <c r="F18" s="43"/>
      <c r="G18" s="44"/>
      <c r="H18" s="43"/>
      <c r="I18" s="44"/>
      <c r="J18" s="43"/>
      <c r="K18" s="44"/>
      <c r="L18" s="45"/>
      <c r="M18" s="44"/>
      <c r="N18" s="43"/>
      <c r="O18" s="44"/>
      <c r="P18" s="43"/>
      <c r="Q18" s="44"/>
      <c r="R18" s="43"/>
      <c r="S18" s="44"/>
      <c r="T18" s="43"/>
      <c r="U18" s="44"/>
      <c r="V18" s="46"/>
      <c r="W18" s="44"/>
      <c r="X18" s="43"/>
      <c r="Y18" s="44"/>
      <c r="Z18" s="43"/>
      <c r="AA18" s="44"/>
      <c r="AB18" s="43"/>
      <c r="AC18" s="47"/>
      <c r="AD18" s="48"/>
      <c r="AE18" s="47"/>
      <c r="AF18" s="48"/>
      <c r="AG18" s="47"/>
      <c r="AH18" s="48"/>
      <c r="AI18" s="49"/>
    </row>
    <row r="19" spans="1:35" s="5" customFormat="1" ht="15" customHeight="1">
      <c r="A19" s="42" t="s">
        <v>60</v>
      </c>
      <c r="B19" s="43"/>
      <c r="C19" s="44"/>
      <c r="D19" s="43"/>
      <c r="E19" s="44"/>
      <c r="F19" s="43"/>
      <c r="G19" s="44"/>
      <c r="H19" s="43"/>
      <c r="I19" s="44"/>
      <c r="J19" s="43"/>
      <c r="K19" s="44"/>
      <c r="L19" s="45"/>
      <c r="M19" s="44"/>
      <c r="N19" s="43"/>
      <c r="O19" s="44"/>
      <c r="P19" s="43"/>
      <c r="Q19" s="44"/>
      <c r="R19" s="43"/>
      <c r="S19" s="44"/>
      <c r="T19" s="43"/>
      <c r="U19" s="44"/>
      <c r="V19" s="46"/>
      <c r="W19" s="44"/>
      <c r="X19" s="43"/>
      <c r="Y19" s="44"/>
      <c r="Z19" s="43"/>
      <c r="AA19" s="44"/>
      <c r="AB19" s="43"/>
      <c r="AC19" s="47"/>
      <c r="AD19" s="48"/>
      <c r="AE19" s="47"/>
      <c r="AF19" s="48"/>
      <c r="AG19" s="47"/>
      <c r="AH19" s="48"/>
      <c r="AI19" s="49"/>
    </row>
    <row r="20" spans="1:35" s="5" customFormat="1" ht="15" customHeight="1">
      <c r="A20" s="42" t="s">
        <v>61</v>
      </c>
      <c r="B20" s="43"/>
      <c r="C20" s="44"/>
      <c r="D20" s="43"/>
      <c r="E20" s="44"/>
      <c r="F20" s="43"/>
      <c r="G20" s="44"/>
      <c r="H20" s="43"/>
      <c r="I20" s="44"/>
      <c r="J20" s="43"/>
      <c r="K20" s="44"/>
      <c r="L20" s="45"/>
      <c r="M20" s="44"/>
      <c r="N20" s="43"/>
      <c r="O20" s="44"/>
      <c r="P20" s="43"/>
      <c r="Q20" s="44"/>
      <c r="R20" s="43"/>
      <c r="S20" s="44"/>
      <c r="T20" s="43"/>
      <c r="U20" s="44"/>
      <c r="V20" s="46"/>
      <c r="W20" s="44"/>
      <c r="X20" s="43"/>
      <c r="Y20" s="44"/>
      <c r="Z20" s="43"/>
      <c r="AA20" s="44"/>
      <c r="AB20" s="43"/>
      <c r="AC20" s="47"/>
      <c r="AD20" s="48"/>
      <c r="AE20" s="47"/>
      <c r="AF20" s="48"/>
      <c r="AG20" s="47"/>
      <c r="AH20" s="48"/>
      <c r="AI20" s="49"/>
    </row>
    <row r="21" spans="1:35" s="5" customFormat="1" ht="15" customHeight="1">
      <c r="A21" s="42"/>
      <c r="B21" s="35"/>
      <c r="C21" s="36"/>
      <c r="D21" s="35"/>
      <c r="E21" s="36"/>
      <c r="F21" s="35"/>
      <c r="G21" s="36"/>
      <c r="H21" s="35"/>
      <c r="I21" s="36"/>
      <c r="J21" s="35"/>
      <c r="K21" s="36"/>
      <c r="L21" s="37"/>
      <c r="M21" s="36"/>
      <c r="N21" s="35"/>
      <c r="O21" s="36"/>
      <c r="P21" s="35"/>
      <c r="Q21" s="36"/>
      <c r="R21" s="35"/>
      <c r="S21" s="36"/>
      <c r="T21" s="35"/>
      <c r="U21" s="36"/>
      <c r="V21" s="38"/>
      <c r="W21" s="36"/>
      <c r="X21" s="35"/>
      <c r="Y21" s="36"/>
      <c r="Z21" s="35"/>
      <c r="AA21" s="36"/>
      <c r="AB21" s="35"/>
      <c r="AC21" s="36"/>
      <c r="AD21" s="35"/>
      <c r="AE21" s="36"/>
      <c r="AF21" s="35"/>
      <c r="AG21" s="36"/>
      <c r="AH21" s="35"/>
      <c r="AI21" s="57"/>
    </row>
    <row r="22" spans="1:35" s="5" customFormat="1" ht="12">
      <c r="A22" s="42" t="s">
        <v>104</v>
      </c>
      <c r="B22" s="50"/>
      <c r="C22" s="51"/>
      <c r="D22" s="50"/>
      <c r="E22" s="51"/>
      <c r="F22" s="50"/>
      <c r="G22" s="51"/>
      <c r="H22" s="50"/>
      <c r="I22" s="51"/>
      <c r="J22" s="50"/>
      <c r="K22" s="51"/>
      <c r="L22" s="52"/>
      <c r="M22" s="51"/>
      <c r="N22" s="50"/>
      <c r="O22" s="51"/>
      <c r="P22" s="50"/>
      <c r="Q22" s="51"/>
      <c r="R22" s="50"/>
      <c r="S22" s="51"/>
      <c r="T22" s="50"/>
      <c r="U22" s="51"/>
      <c r="V22" s="53"/>
      <c r="W22" s="51"/>
      <c r="X22" s="50"/>
      <c r="Y22" s="51"/>
      <c r="Z22" s="50"/>
      <c r="AA22" s="51"/>
      <c r="AB22" s="50"/>
      <c r="AC22" s="54"/>
      <c r="AD22" s="55"/>
      <c r="AE22" s="54"/>
      <c r="AF22" s="55"/>
      <c r="AG22" s="54"/>
      <c r="AH22" s="55"/>
      <c r="AI22" s="56"/>
    </row>
    <row r="23" spans="1:35" s="5" customFormat="1" ht="12">
      <c r="A23" s="42" t="s">
        <v>105</v>
      </c>
      <c r="B23" s="43"/>
      <c r="C23" s="44"/>
      <c r="D23" s="43"/>
      <c r="E23" s="44"/>
      <c r="F23" s="43"/>
      <c r="G23" s="44"/>
      <c r="H23" s="43"/>
      <c r="I23" s="44"/>
      <c r="J23" s="43"/>
      <c r="K23" s="44"/>
      <c r="L23" s="45"/>
      <c r="M23" s="44"/>
      <c r="N23" s="43"/>
      <c r="O23" s="44"/>
      <c r="P23" s="43"/>
      <c r="Q23" s="44"/>
      <c r="R23" s="43"/>
      <c r="S23" s="44"/>
      <c r="T23" s="43"/>
      <c r="U23" s="44"/>
      <c r="V23" s="46"/>
      <c r="W23" s="44"/>
      <c r="X23" s="43"/>
      <c r="Y23" s="44"/>
      <c r="Z23" s="43"/>
      <c r="AA23" s="44"/>
      <c r="AB23" s="43"/>
      <c r="AC23" s="47"/>
      <c r="AD23" s="48"/>
      <c r="AE23" s="47"/>
      <c r="AF23" s="48"/>
      <c r="AG23" s="47"/>
      <c r="AH23" s="48"/>
      <c r="AI23" s="49"/>
    </row>
    <row r="24" spans="1:35" s="5" customFormat="1" ht="12">
      <c r="A24" s="42" t="s">
        <v>106</v>
      </c>
      <c r="B24" s="43"/>
      <c r="C24" s="44"/>
      <c r="D24" s="43"/>
      <c r="E24" s="44"/>
      <c r="F24" s="43"/>
      <c r="G24" s="44"/>
      <c r="H24" s="43"/>
      <c r="I24" s="44"/>
      <c r="J24" s="43"/>
      <c r="K24" s="44"/>
      <c r="L24" s="45"/>
      <c r="M24" s="44"/>
      <c r="N24" s="43"/>
      <c r="O24" s="44"/>
      <c r="P24" s="43"/>
      <c r="Q24" s="44"/>
      <c r="R24" s="43"/>
      <c r="S24" s="44"/>
      <c r="T24" s="43"/>
      <c r="U24" s="44"/>
      <c r="V24" s="46"/>
      <c r="W24" s="44"/>
      <c r="X24" s="43"/>
      <c r="Y24" s="44"/>
      <c r="Z24" s="43"/>
      <c r="AA24" s="44"/>
      <c r="AB24" s="43"/>
      <c r="AC24" s="47"/>
      <c r="AD24" s="48"/>
      <c r="AE24" s="47"/>
      <c r="AF24" s="48"/>
      <c r="AG24" s="47"/>
      <c r="AH24" s="48"/>
      <c r="AI24" s="49"/>
    </row>
    <row r="25" spans="1:35" s="5" customFormat="1" ht="12">
      <c r="A25" s="42" t="s">
        <v>107</v>
      </c>
      <c r="B25" s="43"/>
      <c r="C25" s="44"/>
      <c r="D25" s="43"/>
      <c r="E25" s="44"/>
      <c r="F25" s="43"/>
      <c r="G25" s="44"/>
      <c r="H25" s="43"/>
      <c r="I25" s="44"/>
      <c r="J25" s="43"/>
      <c r="K25" s="44"/>
      <c r="L25" s="45"/>
      <c r="M25" s="44"/>
      <c r="N25" s="43"/>
      <c r="O25" s="44"/>
      <c r="P25" s="43"/>
      <c r="Q25" s="44"/>
      <c r="R25" s="43"/>
      <c r="S25" s="44"/>
      <c r="T25" s="43"/>
      <c r="U25" s="44"/>
      <c r="V25" s="46"/>
      <c r="W25" s="44"/>
      <c r="X25" s="43"/>
      <c r="Y25" s="44"/>
      <c r="Z25" s="43"/>
      <c r="AA25" s="44"/>
      <c r="AB25" s="43"/>
      <c r="AC25" s="47"/>
      <c r="AD25" s="48"/>
      <c r="AE25" s="47"/>
      <c r="AF25" s="48"/>
      <c r="AG25" s="47"/>
      <c r="AH25" s="48"/>
      <c r="AI25" s="49"/>
    </row>
    <row r="26" spans="1:35" s="5" customFormat="1" ht="12">
      <c r="A26" s="42" t="s">
        <v>108</v>
      </c>
      <c r="B26" s="35"/>
      <c r="C26" s="36"/>
      <c r="D26" s="35"/>
      <c r="E26" s="36"/>
      <c r="F26" s="35"/>
      <c r="G26" s="36"/>
      <c r="H26" s="35"/>
      <c r="I26" s="36"/>
      <c r="J26" s="35"/>
      <c r="K26" s="36"/>
      <c r="L26" s="37"/>
      <c r="M26" s="36"/>
      <c r="N26" s="35"/>
      <c r="O26" s="36"/>
      <c r="P26" s="35"/>
      <c r="Q26" s="36"/>
      <c r="R26" s="35"/>
      <c r="S26" s="36"/>
      <c r="T26" s="35"/>
      <c r="U26" s="36"/>
      <c r="V26" s="38"/>
      <c r="W26" s="36"/>
      <c r="X26" s="35"/>
      <c r="Y26" s="36"/>
      <c r="Z26" s="35"/>
      <c r="AA26" s="36"/>
      <c r="AB26" s="35"/>
      <c r="AC26" s="36"/>
      <c r="AD26" s="35"/>
      <c r="AE26" s="36"/>
      <c r="AF26" s="35"/>
      <c r="AG26" s="36"/>
      <c r="AH26" s="35"/>
      <c r="AI26" s="57"/>
    </row>
    <row r="27" spans="1:35" s="5" customFormat="1" ht="12"/>
    <row r="28" spans="1:35" s="5" customFormat="1" ht="17.25" customHeight="1">
      <c r="A28" s="5" t="str">
        <f>"(注）"&amp;TEXT(表紙!K1+730,"ggge")&amp;"年度にわたる場合は、適宜延長してください。"</f>
        <v>(注）令和9年度にわたる場合は、適宜延長してください。</v>
      </c>
    </row>
    <row r="29" spans="1:35" s="5" customFormat="1" ht="12"/>
    <row r="30" spans="1:35" s="5" customFormat="1" ht="12"/>
    <row r="31" spans="1:35" s="5" customFormat="1" ht="12"/>
  </sheetData>
  <mergeCells count="20">
    <mergeCell ref="X5:Y5"/>
    <mergeCell ref="J5:K5"/>
    <mergeCell ref="L5:M5"/>
    <mergeCell ref="N5:O5"/>
    <mergeCell ref="A1:AI2"/>
    <mergeCell ref="F5:G5"/>
    <mergeCell ref="P5:Q5"/>
    <mergeCell ref="AH5:AI5"/>
    <mergeCell ref="Z5:AA5"/>
    <mergeCell ref="AB5:AC5"/>
    <mergeCell ref="AD5:AE5"/>
    <mergeCell ref="AF5:AG5"/>
    <mergeCell ref="R5:S5"/>
    <mergeCell ref="T5:U5"/>
    <mergeCell ref="L4:AI4"/>
    <mergeCell ref="D5:E5"/>
    <mergeCell ref="B5:C5"/>
    <mergeCell ref="B4:K4"/>
    <mergeCell ref="H5:I5"/>
    <mergeCell ref="V5:W5"/>
  </mergeCells>
  <phoneticPr fontId="2"/>
  <pageMargins left="0.78740157480314965" right="0.78740157480314965" top="0.98425196850393704" bottom="0.98425196850393704" header="0.51181102362204722" footer="0.51181102362204722"/>
  <pageSetup paperSize="9" orientation="landscape" r:id="rId1"/>
  <headerFooter alignWithMargins="0">
    <oddHeader>&amp;R&amp;"BIZ UDPゴシック,標準"&amp;A</oddHead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6"/>
  <dimension ref="A1:AG58"/>
  <sheetViews>
    <sheetView view="pageBreakPreview" zoomScaleNormal="100" zoomScaleSheetLayoutView="100" workbookViewId="0">
      <selection activeCell="R21" sqref="R21:AG22"/>
    </sheetView>
  </sheetViews>
  <sheetFormatPr defaultRowHeight="13.5"/>
  <cols>
    <col min="1" max="56" width="2.625" style="508" customWidth="1"/>
    <col min="57" max="16384" width="9" style="508"/>
  </cols>
  <sheetData>
    <row r="1" spans="1:33">
      <c r="A1" s="601"/>
      <c r="B1" s="601"/>
      <c r="C1" s="601"/>
      <c r="D1" s="601"/>
      <c r="E1" s="495"/>
      <c r="F1" s="19"/>
      <c r="G1" s="19"/>
      <c r="H1" s="19"/>
      <c r="I1" s="19"/>
      <c r="J1" s="19"/>
      <c r="K1" s="19"/>
      <c r="L1" s="19"/>
      <c r="M1" s="19"/>
      <c r="N1" s="19"/>
      <c r="O1" s="19"/>
      <c r="P1" s="19"/>
      <c r="Q1" s="19"/>
      <c r="R1" s="19"/>
      <c r="S1" s="19"/>
      <c r="T1" s="1284"/>
      <c r="U1" s="1284"/>
      <c r="V1" s="1284"/>
      <c r="W1" s="1284"/>
      <c r="X1" s="1284"/>
      <c r="Y1" s="1285"/>
      <c r="Z1" s="1285"/>
      <c r="AA1" s="1285"/>
      <c r="AB1" s="1285"/>
      <c r="AC1" s="1285"/>
      <c r="AD1" s="1285"/>
      <c r="AE1" s="1285"/>
      <c r="AF1" s="1285"/>
      <c r="AG1" s="1285"/>
    </row>
    <row r="2" spans="1:33">
      <c r="A2" s="462"/>
      <c r="B2" s="462"/>
      <c r="C2" s="462"/>
      <c r="D2" s="462"/>
      <c r="E2" s="495"/>
      <c r="F2" s="19"/>
      <c r="G2" s="19"/>
      <c r="H2" s="19"/>
      <c r="I2" s="19"/>
      <c r="J2" s="19"/>
      <c r="K2" s="19"/>
      <c r="L2" s="19"/>
      <c r="M2" s="19"/>
      <c r="N2" s="19"/>
      <c r="O2" s="19"/>
      <c r="P2" s="19"/>
      <c r="Q2" s="19"/>
      <c r="R2" s="19"/>
      <c r="S2" s="19"/>
      <c r="T2" s="1284"/>
      <c r="U2" s="1284"/>
      <c r="V2" s="1284"/>
      <c r="W2" s="1284"/>
      <c r="X2" s="1284"/>
      <c r="Y2" s="1284"/>
      <c r="Z2" s="1284"/>
      <c r="AA2" s="1284"/>
      <c r="AB2" s="1284"/>
      <c r="AC2" s="1284"/>
      <c r="AD2" s="1284"/>
      <c r="AE2" s="1284"/>
      <c r="AF2" s="1284"/>
      <c r="AG2" s="1284"/>
    </row>
    <row r="3" spans="1:33">
      <c r="A3" s="462"/>
      <c r="B3" s="462"/>
      <c r="C3" s="462"/>
      <c r="D3" s="462"/>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row>
    <row r="4" spans="1:33" ht="18.75">
      <c r="A4" s="1283" t="s">
        <v>2</v>
      </c>
      <c r="B4" s="1283"/>
      <c r="C4" s="1283"/>
      <c r="D4" s="1283"/>
      <c r="E4" s="1283"/>
      <c r="F4" s="1283"/>
      <c r="G4" s="1283"/>
      <c r="H4" s="1283"/>
      <c r="I4" s="1283"/>
      <c r="J4" s="1283"/>
      <c r="K4" s="1283"/>
      <c r="L4" s="1283"/>
      <c r="M4" s="1283"/>
      <c r="N4" s="1283"/>
      <c r="O4" s="1283"/>
      <c r="P4" s="1283"/>
      <c r="Q4" s="1283"/>
      <c r="R4" s="1283"/>
      <c r="S4" s="1283"/>
      <c r="T4" s="1283"/>
      <c r="U4" s="1283"/>
      <c r="V4" s="1283"/>
      <c r="W4" s="1283"/>
      <c r="X4" s="1283"/>
      <c r="Y4" s="1283"/>
      <c r="Z4" s="1283"/>
      <c r="AA4" s="1283"/>
      <c r="AB4" s="1283"/>
      <c r="AC4" s="1283"/>
      <c r="AD4" s="1283"/>
      <c r="AE4" s="1283"/>
      <c r="AF4" s="1283"/>
      <c r="AG4" s="1283"/>
    </row>
    <row r="9" spans="1:33" ht="14.25">
      <c r="V9" s="629">
        <f>表紙!K1</f>
        <v>45748</v>
      </c>
      <c r="W9" s="629"/>
      <c r="X9" s="629"/>
      <c r="Y9" s="629"/>
      <c r="Z9" s="446" t="s">
        <v>15</v>
      </c>
      <c r="AA9" s="559"/>
      <c r="AB9" s="559"/>
      <c r="AC9" s="446" t="s">
        <v>659</v>
      </c>
      <c r="AD9" s="559"/>
      <c r="AE9" s="559"/>
      <c r="AF9" s="446" t="s">
        <v>660</v>
      </c>
      <c r="AG9" s="509"/>
    </row>
    <row r="12" spans="1:33">
      <c r="B12" s="508" t="s">
        <v>203</v>
      </c>
    </row>
    <row r="16" spans="1:33">
      <c r="A16" s="1282"/>
      <c r="B16" s="1282"/>
      <c r="C16" s="1282"/>
      <c r="D16" s="1282"/>
      <c r="E16" s="1282"/>
      <c r="F16" s="1282"/>
      <c r="G16" s="1282"/>
      <c r="H16" s="1282"/>
      <c r="I16" s="1282"/>
      <c r="J16" s="1282"/>
      <c r="K16" s="1282"/>
      <c r="L16" s="1282"/>
      <c r="M16" s="1282"/>
      <c r="N16" s="1282"/>
      <c r="O16" s="1282"/>
      <c r="P16" s="1282"/>
      <c r="Q16" s="1282"/>
      <c r="R16" s="1282"/>
      <c r="S16" s="1282"/>
      <c r="T16" s="1282"/>
      <c r="U16" s="1282"/>
      <c r="V16" s="1282"/>
      <c r="W16" s="1282"/>
      <c r="X16" s="1282"/>
      <c r="Y16" s="1282"/>
      <c r="Z16" s="1282"/>
      <c r="AA16" s="1282"/>
      <c r="AB16" s="1282"/>
      <c r="AC16" s="1282"/>
      <c r="AD16" s="1282"/>
      <c r="AE16" s="1282"/>
      <c r="AF16" s="1282"/>
      <c r="AG16" s="1282"/>
    </row>
    <row r="17" spans="1:33" ht="13.5" customHeight="1">
      <c r="A17" s="1133" t="str">
        <f>"　"&amp;TEXT(V9,"ggge")&amp;"年度宝塚市地域密着型サービス事業者公募要領について別紙の通り質問を提出します。"</f>
        <v>　令和7年度宝塚市地域密着型サービス事業者公募要領について別紙の通り質問を提出します。</v>
      </c>
      <c r="B17" s="1133"/>
      <c r="C17" s="1133"/>
      <c r="D17" s="1133"/>
      <c r="E17" s="1133"/>
      <c r="F17" s="1133"/>
      <c r="G17" s="1133"/>
      <c r="H17" s="1133"/>
      <c r="I17" s="1133"/>
      <c r="J17" s="1133"/>
      <c r="K17" s="1133"/>
      <c r="L17" s="1133"/>
      <c r="M17" s="1133"/>
      <c r="N17" s="1133"/>
      <c r="O17" s="1133"/>
      <c r="P17" s="1133"/>
      <c r="Q17" s="1133"/>
      <c r="R17" s="1133"/>
      <c r="S17" s="1133"/>
      <c r="T17" s="1133"/>
      <c r="U17" s="1133"/>
      <c r="V17" s="1133"/>
      <c r="W17" s="1133"/>
      <c r="X17" s="1133"/>
      <c r="Y17" s="1133"/>
      <c r="Z17" s="1133"/>
      <c r="AA17" s="1133"/>
      <c r="AB17" s="1133"/>
      <c r="AC17" s="1133"/>
      <c r="AD17" s="1133"/>
      <c r="AE17" s="1133"/>
      <c r="AF17" s="1133"/>
      <c r="AG17" s="1133"/>
    </row>
    <row r="18" spans="1:33" ht="13.5" customHeight="1">
      <c r="A18" s="1133"/>
      <c r="B18" s="1133"/>
      <c r="C18" s="1133"/>
      <c r="D18" s="1133"/>
      <c r="E18" s="1133"/>
      <c r="F18" s="1133"/>
      <c r="G18" s="1133"/>
      <c r="H18" s="1133"/>
      <c r="I18" s="1133"/>
      <c r="J18" s="1133"/>
      <c r="K18" s="1133"/>
      <c r="L18" s="1133"/>
      <c r="M18" s="1133"/>
      <c r="N18" s="1133"/>
      <c r="O18" s="1133"/>
      <c r="P18" s="1133"/>
      <c r="Q18" s="1133"/>
      <c r="R18" s="1133"/>
      <c r="S18" s="1133"/>
      <c r="T18" s="1133"/>
      <c r="U18" s="1133"/>
      <c r="V18" s="1133"/>
      <c r="W18" s="1133"/>
      <c r="X18" s="1133"/>
      <c r="Y18" s="1133"/>
      <c r="Z18" s="1133"/>
      <c r="AA18" s="1133"/>
      <c r="AB18" s="1133"/>
      <c r="AC18" s="1133"/>
      <c r="AD18" s="1133"/>
      <c r="AE18" s="1133"/>
      <c r="AF18" s="1133"/>
      <c r="AG18" s="1133"/>
    </row>
    <row r="19" spans="1:33">
      <c r="A19" s="1282"/>
      <c r="B19" s="1282"/>
      <c r="C19" s="1282"/>
      <c r="D19" s="1282"/>
      <c r="E19" s="1282"/>
      <c r="F19" s="1282"/>
      <c r="G19" s="1282"/>
      <c r="H19" s="1282"/>
      <c r="I19" s="1282"/>
      <c r="J19" s="1282"/>
      <c r="K19" s="1282"/>
      <c r="L19" s="1282"/>
      <c r="M19" s="1282"/>
      <c r="N19" s="1282"/>
      <c r="O19" s="1282"/>
      <c r="P19" s="1282"/>
      <c r="Q19" s="1282"/>
      <c r="R19" s="1282"/>
      <c r="S19" s="1282"/>
      <c r="T19" s="1282"/>
      <c r="U19" s="1282"/>
      <c r="V19" s="1282"/>
      <c r="W19" s="1282"/>
      <c r="X19" s="1282"/>
      <c r="Y19" s="1282"/>
      <c r="Z19" s="1282"/>
      <c r="AA19" s="1282"/>
      <c r="AB19" s="1282"/>
      <c r="AC19" s="1282"/>
      <c r="AD19" s="1282"/>
      <c r="AE19" s="1282"/>
      <c r="AF19" s="1282"/>
      <c r="AG19" s="1282"/>
    </row>
    <row r="21" spans="1:33">
      <c r="I21" s="508" t="s">
        <v>3</v>
      </c>
      <c r="N21" s="601" t="s">
        <v>4</v>
      </c>
      <c r="O21" s="601"/>
      <c r="P21" s="601"/>
      <c r="Q21" s="601"/>
      <c r="R21" s="1213" t="str">
        <f>申込書!V6&amp;""</f>
        <v/>
      </c>
      <c r="S21" s="1213"/>
      <c r="T21" s="1213"/>
      <c r="U21" s="1213"/>
      <c r="V21" s="1213"/>
      <c r="W21" s="1213"/>
      <c r="X21" s="1213"/>
      <c r="Y21" s="1213"/>
      <c r="Z21" s="1213"/>
      <c r="AA21" s="1213"/>
      <c r="AB21" s="1213"/>
      <c r="AC21" s="1213"/>
      <c r="AD21" s="1213"/>
      <c r="AE21" s="1213"/>
      <c r="AF21" s="1213"/>
      <c r="AG21" s="1213"/>
    </row>
    <row r="22" spans="1:33">
      <c r="N22" s="601"/>
      <c r="O22" s="601"/>
      <c r="P22" s="601"/>
      <c r="Q22" s="601"/>
      <c r="R22" s="1213"/>
      <c r="S22" s="1213"/>
      <c r="T22" s="1213"/>
      <c r="U22" s="1213"/>
      <c r="V22" s="1213"/>
      <c r="W22" s="1213"/>
      <c r="X22" s="1213"/>
      <c r="Y22" s="1213"/>
      <c r="Z22" s="1213"/>
      <c r="AA22" s="1213"/>
      <c r="AB22" s="1213"/>
      <c r="AC22" s="1213"/>
      <c r="AD22" s="1213"/>
      <c r="AE22" s="1213"/>
      <c r="AF22" s="1213"/>
      <c r="AG22" s="1213"/>
    </row>
    <row r="23" spans="1:33">
      <c r="N23" s="601" t="s">
        <v>6</v>
      </c>
      <c r="O23" s="601"/>
      <c r="P23" s="601"/>
      <c r="Q23" s="601"/>
      <c r="R23" s="1213" t="str">
        <f>申込書!V8&amp;""</f>
        <v/>
      </c>
      <c r="S23" s="1213"/>
      <c r="T23" s="1213"/>
      <c r="U23" s="1213"/>
      <c r="V23" s="1213"/>
      <c r="W23" s="1213"/>
      <c r="X23" s="1213"/>
      <c r="Y23" s="1213"/>
      <c r="Z23" s="1213"/>
      <c r="AA23" s="1213"/>
      <c r="AB23" s="1213"/>
      <c r="AC23" s="1213"/>
      <c r="AD23" s="1213"/>
      <c r="AE23" s="1213"/>
      <c r="AF23" s="1213"/>
      <c r="AG23" s="1213"/>
    </row>
    <row r="24" spans="1:33">
      <c r="N24" s="601"/>
      <c r="O24" s="601"/>
      <c r="P24" s="601"/>
      <c r="Q24" s="601"/>
      <c r="R24" s="1213"/>
      <c r="S24" s="1213"/>
      <c r="T24" s="1213"/>
      <c r="U24" s="1213"/>
      <c r="V24" s="1213"/>
      <c r="W24" s="1213"/>
      <c r="X24" s="1213"/>
      <c r="Y24" s="1213"/>
      <c r="Z24" s="1213"/>
      <c r="AA24" s="1213"/>
      <c r="AB24" s="1213"/>
      <c r="AC24" s="1213"/>
      <c r="AD24" s="1213"/>
      <c r="AE24" s="1213"/>
      <c r="AF24" s="1213"/>
      <c r="AG24" s="1213"/>
    </row>
    <row r="25" spans="1:33">
      <c r="N25" s="601" t="s">
        <v>7</v>
      </c>
      <c r="O25" s="601"/>
      <c r="P25" s="601"/>
      <c r="Q25" s="601"/>
      <c r="R25" s="1213" t="str">
        <f>申込書!V10&amp;""</f>
        <v/>
      </c>
      <c r="S25" s="1213"/>
      <c r="T25" s="1213"/>
      <c r="U25" s="1213"/>
      <c r="V25" s="1213"/>
      <c r="W25" s="1213"/>
      <c r="X25" s="1213"/>
      <c r="Y25" s="1213" t="str">
        <f>申込書!AB10&amp;""</f>
        <v/>
      </c>
      <c r="Z25" s="1213"/>
      <c r="AA25" s="1213"/>
      <c r="AB25" s="1213"/>
      <c r="AC25" s="1213"/>
      <c r="AD25" s="1213"/>
      <c r="AE25" s="1213"/>
      <c r="AF25" s="1213"/>
      <c r="AG25" s="1213"/>
    </row>
    <row r="26" spans="1:33">
      <c r="N26" s="601"/>
      <c r="O26" s="601"/>
      <c r="P26" s="601"/>
      <c r="Q26" s="601"/>
      <c r="R26" s="1213"/>
      <c r="S26" s="1213"/>
      <c r="T26" s="1213"/>
      <c r="U26" s="1213"/>
      <c r="V26" s="1213"/>
      <c r="W26" s="1213"/>
      <c r="X26" s="1213"/>
      <c r="Y26" s="1213"/>
      <c r="Z26" s="1213"/>
      <c r="AA26" s="1213"/>
      <c r="AB26" s="1213"/>
      <c r="AC26" s="1213"/>
      <c r="AD26" s="1213"/>
      <c r="AE26" s="1213"/>
      <c r="AF26" s="1213"/>
      <c r="AG26" s="1213"/>
    </row>
    <row r="27" spans="1:33">
      <c r="N27" s="601" t="s">
        <v>8</v>
      </c>
      <c r="O27" s="601"/>
      <c r="P27" s="601"/>
      <c r="Q27" s="601"/>
      <c r="R27" s="1213" t="str">
        <f>申込書!J43&amp;""</f>
        <v/>
      </c>
      <c r="S27" s="1213"/>
      <c r="T27" s="1213"/>
      <c r="U27" s="1213"/>
      <c r="V27" s="1213"/>
      <c r="W27" s="1213"/>
      <c r="X27" s="1213"/>
      <c r="Y27" s="1213"/>
      <c r="Z27" s="1213"/>
      <c r="AA27" s="1213"/>
      <c r="AB27" s="1213"/>
      <c r="AC27" s="1213"/>
      <c r="AD27" s="1213"/>
      <c r="AE27" s="1213"/>
      <c r="AF27" s="1213"/>
      <c r="AG27" s="1213"/>
    </row>
    <row r="28" spans="1:33">
      <c r="N28" s="601"/>
      <c r="O28" s="601"/>
      <c r="P28" s="601"/>
      <c r="Q28" s="601"/>
      <c r="R28" s="1213"/>
      <c r="S28" s="1213"/>
      <c r="T28" s="1213"/>
      <c r="U28" s="1213"/>
      <c r="V28" s="1213"/>
      <c r="W28" s="1213"/>
      <c r="X28" s="1213"/>
      <c r="Y28" s="1213"/>
      <c r="Z28" s="1213"/>
      <c r="AA28" s="1213"/>
      <c r="AB28" s="1213"/>
      <c r="AC28" s="1213"/>
      <c r="AD28" s="1213"/>
      <c r="AE28" s="1213"/>
      <c r="AF28" s="1213"/>
      <c r="AG28" s="1213"/>
    </row>
    <row r="29" spans="1:33">
      <c r="N29" s="601" t="s">
        <v>5</v>
      </c>
      <c r="O29" s="601"/>
      <c r="P29" s="601"/>
      <c r="Q29" s="601"/>
      <c r="R29" s="1213" t="str">
        <f>申込書!J45&amp;""</f>
        <v/>
      </c>
      <c r="S29" s="1213"/>
      <c r="T29" s="1213"/>
      <c r="U29" s="1213"/>
      <c r="V29" s="1213"/>
      <c r="W29" s="1213"/>
      <c r="X29" s="1213"/>
      <c r="Y29" s="1213"/>
      <c r="Z29" s="1213"/>
      <c r="AA29" s="1213"/>
      <c r="AB29" s="1213"/>
      <c r="AC29" s="1213"/>
      <c r="AD29" s="1213"/>
      <c r="AE29" s="1213"/>
      <c r="AF29" s="1213"/>
      <c r="AG29" s="1213"/>
    </row>
    <row r="30" spans="1:33">
      <c r="N30" s="601"/>
      <c r="O30" s="601"/>
      <c r="P30" s="601"/>
      <c r="Q30" s="601"/>
      <c r="R30" s="1213"/>
      <c r="S30" s="1213"/>
      <c r="T30" s="1213"/>
      <c r="U30" s="1213"/>
      <c r="V30" s="1213"/>
      <c r="W30" s="1213"/>
      <c r="X30" s="1213"/>
      <c r="Y30" s="1213"/>
      <c r="Z30" s="1213"/>
      <c r="AA30" s="1213"/>
      <c r="AB30" s="1213"/>
      <c r="AC30" s="1213"/>
      <c r="AD30" s="1213"/>
      <c r="AE30" s="1213"/>
      <c r="AF30" s="1213"/>
      <c r="AG30" s="1213"/>
    </row>
    <row r="32" spans="1:33">
      <c r="U32" s="1282" t="s">
        <v>491</v>
      </c>
      <c r="V32" s="1282"/>
      <c r="W32" s="1282"/>
      <c r="X32" s="1282"/>
      <c r="Y32" s="1282"/>
      <c r="Z32" s="1282"/>
      <c r="AA32" s="1282"/>
      <c r="AB32" s="1282"/>
      <c r="AC32" s="1282"/>
      <c r="AD32" s="1282"/>
      <c r="AE32" s="1282"/>
      <c r="AF32" s="1282"/>
      <c r="AG32" s="1282"/>
    </row>
    <row r="35" spans="1:33" ht="21" customHeight="1">
      <c r="A35" s="1287" t="s">
        <v>9</v>
      </c>
      <c r="B35" s="1287"/>
      <c r="C35" s="1287"/>
      <c r="D35" s="1287"/>
      <c r="E35" s="1287"/>
      <c r="F35" s="1287"/>
      <c r="G35" s="1287"/>
      <c r="H35" s="1287"/>
      <c r="I35" s="1287"/>
      <c r="J35" s="1287"/>
      <c r="K35" s="1287"/>
      <c r="L35" s="1287"/>
      <c r="M35" s="1287"/>
      <c r="N35" s="1287"/>
      <c r="O35" s="1287"/>
      <c r="P35" s="1287"/>
      <c r="Q35" s="1287"/>
      <c r="R35" s="1287"/>
      <c r="S35" s="1287"/>
      <c r="T35" s="1287"/>
      <c r="U35" s="1287"/>
      <c r="V35" s="1287"/>
      <c r="W35" s="1287"/>
      <c r="X35" s="1287"/>
      <c r="Y35" s="1287"/>
      <c r="Z35" s="1287"/>
      <c r="AA35" s="1287"/>
      <c r="AB35" s="1287"/>
      <c r="AC35" s="1287"/>
      <c r="AD35" s="1287"/>
      <c r="AE35" s="1287"/>
      <c r="AF35" s="1287"/>
      <c r="AG35" s="1287"/>
    </row>
    <row r="38" spans="1:33">
      <c r="P38" s="23" t="s">
        <v>10</v>
      </c>
      <c r="Q38" s="23"/>
      <c r="R38" s="23"/>
      <c r="S38" s="23"/>
      <c r="T38" s="1288" t="str">
        <f>R23</f>
        <v/>
      </c>
      <c r="U38" s="1288"/>
      <c r="V38" s="1288"/>
      <c r="W38" s="1288"/>
      <c r="X38" s="1288"/>
      <c r="Y38" s="1288"/>
      <c r="Z38" s="1288"/>
      <c r="AA38" s="1288"/>
      <c r="AB38" s="1288"/>
      <c r="AC38" s="1288"/>
      <c r="AD38" s="1288"/>
      <c r="AE38" s="1288"/>
      <c r="AF38" s="1288"/>
      <c r="AG38" s="1288"/>
    </row>
    <row r="40" spans="1:33">
      <c r="A40" s="1286" t="s">
        <v>11</v>
      </c>
      <c r="B40" s="1286"/>
      <c r="C40" s="1286"/>
      <c r="D40" s="1286"/>
      <c r="E40" s="1286"/>
      <c r="F40" s="1286"/>
      <c r="G40" s="1286"/>
      <c r="H40" s="1286"/>
      <c r="I40" s="1286"/>
      <c r="J40" s="1286"/>
      <c r="K40" s="1286"/>
      <c r="L40" s="1286"/>
      <c r="M40" s="1286"/>
      <c r="N40" s="1286"/>
      <c r="O40" s="1286"/>
      <c r="P40" s="1286"/>
      <c r="Q40" s="1286"/>
      <c r="R40" s="1286"/>
      <c r="S40" s="1286"/>
      <c r="T40" s="1286"/>
      <c r="U40" s="1286"/>
      <c r="V40" s="1286"/>
      <c r="W40" s="1286"/>
      <c r="X40" s="1286"/>
      <c r="Y40" s="1286"/>
      <c r="Z40" s="1286"/>
      <c r="AA40" s="1286"/>
      <c r="AB40" s="1286"/>
      <c r="AC40" s="1286"/>
      <c r="AD40" s="1286"/>
      <c r="AE40" s="1286"/>
      <c r="AF40" s="1286"/>
      <c r="AG40" s="1286"/>
    </row>
    <row r="42" spans="1:33">
      <c r="A42" s="712" t="s">
        <v>12</v>
      </c>
      <c r="B42" s="713"/>
      <c r="C42" s="714"/>
      <c r="D42" s="1289"/>
      <c r="E42" s="1290"/>
      <c r="F42" s="1290"/>
      <c r="G42" s="1290"/>
      <c r="H42" s="1290"/>
      <c r="I42" s="1290"/>
      <c r="J42" s="1290"/>
      <c r="K42" s="1290"/>
      <c r="L42" s="1290"/>
      <c r="M42" s="1290"/>
      <c r="N42" s="1290"/>
      <c r="O42" s="1290"/>
      <c r="P42" s="1290"/>
      <c r="Q42" s="1290"/>
      <c r="R42" s="1290"/>
      <c r="S42" s="1290"/>
      <c r="T42" s="1290"/>
      <c r="U42" s="1290"/>
      <c r="V42" s="1290"/>
      <c r="W42" s="1290"/>
      <c r="X42" s="1290"/>
      <c r="Y42" s="1290"/>
      <c r="Z42" s="1290"/>
      <c r="AA42" s="1290"/>
      <c r="AB42" s="1290"/>
      <c r="AC42" s="1290"/>
      <c r="AD42" s="1290"/>
      <c r="AE42" s="1290"/>
      <c r="AF42" s="1290"/>
      <c r="AG42" s="1291"/>
    </row>
    <row r="43" spans="1:33">
      <c r="A43" s="712"/>
      <c r="B43" s="713"/>
      <c r="C43" s="714"/>
      <c r="D43" s="1292"/>
      <c r="E43" s="1293"/>
      <c r="F43" s="1293"/>
      <c r="G43" s="1293"/>
      <c r="H43" s="1293"/>
      <c r="I43" s="1293"/>
      <c r="J43" s="1293"/>
      <c r="K43" s="1293"/>
      <c r="L43" s="1293"/>
      <c r="M43" s="1293"/>
      <c r="N43" s="1293"/>
      <c r="O43" s="1293"/>
      <c r="P43" s="1293"/>
      <c r="Q43" s="1293"/>
      <c r="R43" s="1293"/>
      <c r="S43" s="1293"/>
      <c r="T43" s="1293"/>
      <c r="U43" s="1293"/>
      <c r="V43" s="1293"/>
      <c r="W43" s="1293"/>
      <c r="X43" s="1293"/>
      <c r="Y43" s="1293"/>
      <c r="Z43" s="1293"/>
      <c r="AA43" s="1293"/>
      <c r="AB43" s="1293"/>
      <c r="AC43" s="1293"/>
      <c r="AD43" s="1293"/>
      <c r="AE43" s="1293"/>
      <c r="AF43" s="1293"/>
      <c r="AG43" s="1294"/>
    </row>
    <row r="44" spans="1:33">
      <c r="A44" s="712"/>
      <c r="B44" s="713"/>
      <c r="C44" s="714"/>
      <c r="D44" s="1292"/>
      <c r="E44" s="1293"/>
      <c r="F44" s="1293"/>
      <c r="G44" s="1293"/>
      <c r="H44" s="1293"/>
      <c r="I44" s="1293"/>
      <c r="J44" s="1293"/>
      <c r="K44" s="1293"/>
      <c r="L44" s="1293"/>
      <c r="M44" s="1293"/>
      <c r="N44" s="1293"/>
      <c r="O44" s="1293"/>
      <c r="P44" s="1293"/>
      <c r="Q44" s="1293"/>
      <c r="R44" s="1293"/>
      <c r="S44" s="1293"/>
      <c r="T44" s="1293"/>
      <c r="U44" s="1293"/>
      <c r="V44" s="1293"/>
      <c r="W44" s="1293"/>
      <c r="X44" s="1293"/>
      <c r="Y44" s="1293"/>
      <c r="Z44" s="1293"/>
      <c r="AA44" s="1293"/>
      <c r="AB44" s="1293"/>
      <c r="AC44" s="1293"/>
      <c r="AD44" s="1293"/>
      <c r="AE44" s="1293"/>
      <c r="AF44" s="1293"/>
      <c r="AG44" s="1294"/>
    </row>
    <row r="45" spans="1:33">
      <c r="A45" s="712"/>
      <c r="B45" s="713"/>
      <c r="C45" s="714"/>
      <c r="D45" s="1292"/>
      <c r="E45" s="1293"/>
      <c r="F45" s="1293"/>
      <c r="G45" s="1293"/>
      <c r="H45" s="1293"/>
      <c r="I45" s="1293"/>
      <c r="J45" s="1293"/>
      <c r="K45" s="1293"/>
      <c r="L45" s="1293"/>
      <c r="M45" s="1293"/>
      <c r="N45" s="1293"/>
      <c r="O45" s="1293"/>
      <c r="P45" s="1293"/>
      <c r="Q45" s="1293"/>
      <c r="R45" s="1293"/>
      <c r="S45" s="1293"/>
      <c r="T45" s="1293"/>
      <c r="U45" s="1293"/>
      <c r="V45" s="1293"/>
      <c r="W45" s="1293"/>
      <c r="X45" s="1293"/>
      <c r="Y45" s="1293"/>
      <c r="Z45" s="1293"/>
      <c r="AA45" s="1293"/>
      <c r="AB45" s="1293"/>
      <c r="AC45" s="1293"/>
      <c r="AD45" s="1293"/>
      <c r="AE45" s="1293"/>
      <c r="AF45" s="1293"/>
      <c r="AG45" s="1294"/>
    </row>
    <row r="46" spans="1:33">
      <c r="A46" s="712"/>
      <c r="B46" s="713"/>
      <c r="C46" s="714"/>
      <c r="D46" s="1292"/>
      <c r="E46" s="1293"/>
      <c r="F46" s="1293"/>
      <c r="G46" s="1293"/>
      <c r="H46" s="1293"/>
      <c r="I46" s="1293"/>
      <c r="J46" s="1293"/>
      <c r="K46" s="1293"/>
      <c r="L46" s="1293"/>
      <c r="M46" s="1293"/>
      <c r="N46" s="1293"/>
      <c r="O46" s="1293"/>
      <c r="P46" s="1293"/>
      <c r="Q46" s="1293"/>
      <c r="R46" s="1293"/>
      <c r="S46" s="1293"/>
      <c r="T46" s="1293"/>
      <c r="U46" s="1293"/>
      <c r="V46" s="1293"/>
      <c r="W46" s="1293"/>
      <c r="X46" s="1293"/>
      <c r="Y46" s="1293"/>
      <c r="Z46" s="1293"/>
      <c r="AA46" s="1293"/>
      <c r="AB46" s="1293"/>
      <c r="AC46" s="1293"/>
      <c r="AD46" s="1293"/>
      <c r="AE46" s="1293"/>
      <c r="AF46" s="1293"/>
      <c r="AG46" s="1294"/>
    </row>
    <row r="47" spans="1:33">
      <c r="A47" s="712"/>
      <c r="B47" s="713"/>
      <c r="C47" s="714"/>
      <c r="D47" s="1292"/>
      <c r="E47" s="1293"/>
      <c r="F47" s="1293"/>
      <c r="G47" s="1293"/>
      <c r="H47" s="1293"/>
      <c r="I47" s="1293"/>
      <c r="J47" s="1293"/>
      <c r="K47" s="1293"/>
      <c r="L47" s="1293"/>
      <c r="M47" s="1293"/>
      <c r="N47" s="1293"/>
      <c r="O47" s="1293"/>
      <c r="P47" s="1293"/>
      <c r="Q47" s="1293"/>
      <c r="R47" s="1293"/>
      <c r="S47" s="1293"/>
      <c r="T47" s="1293"/>
      <c r="U47" s="1293"/>
      <c r="V47" s="1293"/>
      <c r="W47" s="1293"/>
      <c r="X47" s="1293"/>
      <c r="Y47" s="1293"/>
      <c r="Z47" s="1293"/>
      <c r="AA47" s="1293"/>
      <c r="AB47" s="1293"/>
      <c r="AC47" s="1293"/>
      <c r="AD47" s="1293"/>
      <c r="AE47" s="1293"/>
      <c r="AF47" s="1293"/>
      <c r="AG47" s="1294"/>
    </row>
    <row r="48" spans="1:33">
      <c r="A48" s="712"/>
      <c r="B48" s="713"/>
      <c r="C48" s="714"/>
      <c r="D48" s="1292"/>
      <c r="E48" s="1293"/>
      <c r="F48" s="1293"/>
      <c r="G48" s="1293"/>
      <c r="H48" s="1293"/>
      <c r="I48" s="1293"/>
      <c r="J48" s="1293"/>
      <c r="K48" s="1293"/>
      <c r="L48" s="1293"/>
      <c r="M48" s="1293"/>
      <c r="N48" s="1293"/>
      <c r="O48" s="1293"/>
      <c r="P48" s="1293"/>
      <c r="Q48" s="1293"/>
      <c r="R48" s="1293"/>
      <c r="S48" s="1293"/>
      <c r="T48" s="1293"/>
      <c r="U48" s="1293"/>
      <c r="V48" s="1293"/>
      <c r="W48" s="1293"/>
      <c r="X48" s="1293"/>
      <c r="Y48" s="1293"/>
      <c r="Z48" s="1293"/>
      <c r="AA48" s="1293"/>
      <c r="AB48" s="1293"/>
      <c r="AC48" s="1293"/>
      <c r="AD48" s="1293"/>
      <c r="AE48" s="1293"/>
      <c r="AF48" s="1293"/>
      <c r="AG48" s="1294"/>
    </row>
    <row r="49" spans="1:33">
      <c r="A49" s="712"/>
      <c r="B49" s="713"/>
      <c r="C49" s="714"/>
      <c r="D49" s="1295"/>
      <c r="E49" s="1296"/>
      <c r="F49" s="1296"/>
      <c r="G49" s="1296"/>
      <c r="H49" s="1296"/>
      <c r="I49" s="1296"/>
      <c r="J49" s="1296"/>
      <c r="K49" s="1296"/>
      <c r="L49" s="1296"/>
      <c r="M49" s="1296"/>
      <c r="N49" s="1296"/>
      <c r="O49" s="1296"/>
      <c r="P49" s="1296"/>
      <c r="Q49" s="1296"/>
      <c r="R49" s="1296"/>
      <c r="S49" s="1296"/>
      <c r="T49" s="1296"/>
      <c r="U49" s="1296"/>
      <c r="V49" s="1296"/>
      <c r="W49" s="1296"/>
      <c r="X49" s="1296"/>
      <c r="Y49" s="1296"/>
      <c r="Z49" s="1296"/>
      <c r="AA49" s="1296"/>
      <c r="AB49" s="1296"/>
      <c r="AC49" s="1296"/>
      <c r="AD49" s="1296"/>
      <c r="AE49" s="1296"/>
      <c r="AF49" s="1296"/>
      <c r="AG49" s="1297"/>
    </row>
    <row r="50" spans="1:33">
      <c r="A50" s="712" t="s">
        <v>1</v>
      </c>
      <c r="B50" s="713"/>
      <c r="C50" s="714"/>
      <c r="D50" s="1289"/>
      <c r="E50" s="1290"/>
      <c r="F50" s="1290"/>
      <c r="G50" s="1290"/>
      <c r="H50" s="1290"/>
      <c r="I50" s="1290"/>
      <c r="J50" s="1290"/>
      <c r="K50" s="1290"/>
      <c r="L50" s="1290"/>
      <c r="M50" s="1290"/>
      <c r="N50" s="1290"/>
      <c r="O50" s="1290"/>
      <c r="P50" s="1290"/>
      <c r="Q50" s="1290"/>
      <c r="R50" s="1290"/>
      <c r="S50" s="1290"/>
      <c r="T50" s="1290"/>
      <c r="U50" s="1290"/>
      <c r="V50" s="1290"/>
      <c r="W50" s="1290"/>
      <c r="X50" s="1290"/>
      <c r="Y50" s="1290"/>
      <c r="Z50" s="1290"/>
      <c r="AA50" s="1290"/>
      <c r="AB50" s="1290"/>
      <c r="AC50" s="1290"/>
      <c r="AD50" s="1290"/>
      <c r="AE50" s="1290"/>
      <c r="AF50" s="1290"/>
      <c r="AG50" s="1291"/>
    </row>
    <row r="51" spans="1:33">
      <c r="A51" s="712"/>
      <c r="B51" s="713"/>
      <c r="C51" s="714"/>
      <c r="D51" s="1292"/>
      <c r="E51" s="1293"/>
      <c r="F51" s="1293"/>
      <c r="G51" s="1293"/>
      <c r="H51" s="1293"/>
      <c r="I51" s="1293"/>
      <c r="J51" s="1293"/>
      <c r="K51" s="1293"/>
      <c r="L51" s="1293"/>
      <c r="M51" s="1293"/>
      <c r="N51" s="1293"/>
      <c r="O51" s="1293"/>
      <c r="P51" s="1293"/>
      <c r="Q51" s="1293"/>
      <c r="R51" s="1293"/>
      <c r="S51" s="1293"/>
      <c r="T51" s="1293"/>
      <c r="U51" s="1293"/>
      <c r="V51" s="1293"/>
      <c r="W51" s="1293"/>
      <c r="X51" s="1293"/>
      <c r="Y51" s="1293"/>
      <c r="Z51" s="1293"/>
      <c r="AA51" s="1293"/>
      <c r="AB51" s="1293"/>
      <c r="AC51" s="1293"/>
      <c r="AD51" s="1293"/>
      <c r="AE51" s="1293"/>
      <c r="AF51" s="1293"/>
      <c r="AG51" s="1294"/>
    </row>
    <row r="52" spans="1:33">
      <c r="A52" s="712"/>
      <c r="B52" s="713"/>
      <c r="C52" s="714"/>
      <c r="D52" s="1292"/>
      <c r="E52" s="1293"/>
      <c r="F52" s="1293"/>
      <c r="G52" s="1293"/>
      <c r="H52" s="1293"/>
      <c r="I52" s="1293"/>
      <c r="J52" s="1293"/>
      <c r="K52" s="1293"/>
      <c r="L52" s="1293"/>
      <c r="M52" s="1293"/>
      <c r="N52" s="1293"/>
      <c r="O52" s="1293"/>
      <c r="P52" s="1293"/>
      <c r="Q52" s="1293"/>
      <c r="R52" s="1293"/>
      <c r="S52" s="1293"/>
      <c r="T52" s="1293"/>
      <c r="U52" s="1293"/>
      <c r="V52" s="1293"/>
      <c r="W52" s="1293"/>
      <c r="X52" s="1293"/>
      <c r="Y52" s="1293"/>
      <c r="Z52" s="1293"/>
      <c r="AA52" s="1293"/>
      <c r="AB52" s="1293"/>
      <c r="AC52" s="1293"/>
      <c r="AD52" s="1293"/>
      <c r="AE52" s="1293"/>
      <c r="AF52" s="1293"/>
      <c r="AG52" s="1294"/>
    </row>
    <row r="53" spans="1:33">
      <c r="A53" s="712"/>
      <c r="B53" s="713"/>
      <c r="C53" s="714"/>
      <c r="D53" s="1292"/>
      <c r="E53" s="1293"/>
      <c r="F53" s="1293"/>
      <c r="G53" s="1293"/>
      <c r="H53" s="1293"/>
      <c r="I53" s="1293"/>
      <c r="J53" s="1293"/>
      <c r="K53" s="1293"/>
      <c r="L53" s="1293"/>
      <c r="M53" s="1293"/>
      <c r="N53" s="1293"/>
      <c r="O53" s="1293"/>
      <c r="P53" s="1293"/>
      <c r="Q53" s="1293"/>
      <c r="R53" s="1293"/>
      <c r="S53" s="1293"/>
      <c r="T53" s="1293"/>
      <c r="U53" s="1293"/>
      <c r="V53" s="1293"/>
      <c r="W53" s="1293"/>
      <c r="X53" s="1293"/>
      <c r="Y53" s="1293"/>
      <c r="Z53" s="1293"/>
      <c r="AA53" s="1293"/>
      <c r="AB53" s="1293"/>
      <c r="AC53" s="1293"/>
      <c r="AD53" s="1293"/>
      <c r="AE53" s="1293"/>
      <c r="AF53" s="1293"/>
      <c r="AG53" s="1294"/>
    </row>
    <row r="54" spans="1:33">
      <c r="A54" s="712"/>
      <c r="B54" s="713"/>
      <c r="C54" s="714"/>
      <c r="D54" s="1292"/>
      <c r="E54" s="1293"/>
      <c r="F54" s="1293"/>
      <c r="G54" s="1293"/>
      <c r="H54" s="1293"/>
      <c r="I54" s="1293"/>
      <c r="J54" s="1293"/>
      <c r="K54" s="1293"/>
      <c r="L54" s="1293"/>
      <c r="M54" s="1293"/>
      <c r="N54" s="1293"/>
      <c r="O54" s="1293"/>
      <c r="P54" s="1293"/>
      <c r="Q54" s="1293"/>
      <c r="R54" s="1293"/>
      <c r="S54" s="1293"/>
      <c r="T54" s="1293"/>
      <c r="U54" s="1293"/>
      <c r="V54" s="1293"/>
      <c r="W54" s="1293"/>
      <c r="X54" s="1293"/>
      <c r="Y54" s="1293"/>
      <c r="Z54" s="1293"/>
      <c r="AA54" s="1293"/>
      <c r="AB54" s="1293"/>
      <c r="AC54" s="1293"/>
      <c r="AD54" s="1293"/>
      <c r="AE54" s="1293"/>
      <c r="AF54" s="1293"/>
      <c r="AG54" s="1294"/>
    </row>
    <row r="55" spans="1:33">
      <c r="A55" s="712"/>
      <c r="B55" s="713"/>
      <c r="C55" s="714"/>
      <c r="D55" s="1292"/>
      <c r="E55" s="1293"/>
      <c r="F55" s="1293"/>
      <c r="G55" s="1293"/>
      <c r="H55" s="1293"/>
      <c r="I55" s="1293"/>
      <c r="J55" s="1293"/>
      <c r="K55" s="1293"/>
      <c r="L55" s="1293"/>
      <c r="M55" s="1293"/>
      <c r="N55" s="1293"/>
      <c r="O55" s="1293"/>
      <c r="P55" s="1293"/>
      <c r="Q55" s="1293"/>
      <c r="R55" s="1293"/>
      <c r="S55" s="1293"/>
      <c r="T55" s="1293"/>
      <c r="U55" s="1293"/>
      <c r="V55" s="1293"/>
      <c r="W55" s="1293"/>
      <c r="X55" s="1293"/>
      <c r="Y55" s="1293"/>
      <c r="Z55" s="1293"/>
      <c r="AA55" s="1293"/>
      <c r="AB55" s="1293"/>
      <c r="AC55" s="1293"/>
      <c r="AD55" s="1293"/>
      <c r="AE55" s="1293"/>
      <c r="AF55" s="1293"/>
      <c r="AG55" s="1294"/>
    </row>
    <row r="56" spans="1:33">
      <c r="A56" s="712"/>
      <c r="B56" s="713"/>
      <c r="C56" s="714"/>
      <c r="D56" s="1292"/>
      <c r="E56" s="1293"/>
      <c r="F56" s="1293"/>
      <c r="G56" s="1293"/>
      <c r="H56" s="1293"/>
      <c r="I56" s="1293"/>
      <c r="J56" s="1293"/>
      <c r="K56" s="1293"/>
      <c r="L56" s="1293"/>
      <c r="M56" s="1293"/>
      <c r="N56" s="1293"/>
      <c r="O56" s="1293"/>
      <c r="P56" s="1293"/>
      <c r="Q56" s="1293"/>
      <c r="R56" s="1293"/>
      <c r="S56" s="1293"/>
      <c r="T56" s="1293"/>
      <c r="U56" s="1293"/>
      <c r="V56" s="1293"/>
      <c r="W56" s="1293"/>
      <c r="X56" s="1293"/>
      <c r="Y56" s="1293"/>
      <c r="Z56" s="1293"/>
      <c r="AA56" s="1293"/>
      <c r="AB56" s="1293"/>
      <c r="AC56" s="1293"/>
      <c r="AD56" s="1293"/>
      <c r="AE56" s="1293"/>
      <c r="AF56" s="1293"/>
      <c r="AG56" s="1294"/>
    </row>
    <row r="57" spans="1:33">
      <c r="A57" s="712"/>
      <c r="B57" s="713"/>
      <c r="C57" s="714"/>
      <c r="D57" s="1292"/>
      <c r="E57" s="1293"/>
      <c r="F57" s="1293"/>
      <c r="G57" s="1293"/>
      <c r="H57" s="1293"/>
      <c r="I57" s="1293"/>
      <c r="J57" s="1293"/>
      <c r="K57" s="1293"/>
      <c r="L57" s="1293"/>
      <c r="M57" s="1293"/>
      <c r="N57" s="1293"/>
      <c r="O57" s="1293"/>
      <c r="P57" s="1293"/>
      <c r="Q57" s="1293"/>
      <c r="R57" s="1293"/>
      <c r="S57" s="1293"/>
      <c r="T57" s="1293"/>
      <c r="U57" s="1293"/>
      <c r="V57" s="1293"/>
      <c r="W57" s="1293"/>
      <c r="X57" s="1293"/>
      <c r="Y57" s="1293"/>
      <c r="Z57" s="1293"/>
      <c r="AA57" s="1293"/>
      <c r="AB57" s="1293"/>
      <c r="AC57" s="1293"/>
      <c r="AD57" s="1293"/>
      <c r="AE57" s="1293"/>
      <c r="AF57" s="1293"/>
      <c r="AG57" s="1294"/>
    </row>
    <row r="58" spans="1:33">
      <c r="A58" s="712"/>
      <c r="B58" s="713"/>
      <c r="C58" s="714"/>
      <c r="D58" s="1295"/>
      <c r="E58" s="1296"/>
      <c r="F58" s="1296"/>
      <c r="G58" s="1296"/>
      <c r="H58" s="1296"/>
      <c r="I58" s="1296"/>
      <c r="J58" s="1296"/>
      <c r="K58" s="1296"/>
      <c r="L58" s="1296"/>
      <c r="M58" s="1296"/>
      <c r="N58" s="1296"/>
      <c r="O58" s="1296"/>
      <c r="P58" s="1296"/>
      <c r="Q58" s="1296"/>
      <c r="R58" s="1296"/>
      <c r="S58" s="1296"/>
      <c r="T58" s="1296"/>
      <c r="U58" s="1296"/>
      <c r="V58" s="1296"/>
      <c r="W58" s="1296"/>
      <c r="X58" s="1296"/>
      <c r="Y58" s="1296"/>
      <c r="Z58" s="1296"/>
      <c r="AA58" s="1296"/>
      <c r="AB58" s="1296"/>
      <c r="AC58" s="1296"/>
      <c r="AD58" s="1296"/>
      <c r="AE58" s="1296"/>
      <c r="AF58" s="1296"/>
      <c r="AG58" s="1297"/>
    </row>
  </sheetData>
  <mergeCells count="31">
    <mergeCell ref="N29:Q30"/>
    <mergeCell ref="R29:AG30"/>
    <mergeCell ref="N27:Q28"/>
    <mergeCell ref="A50:C58"/>
    <mergeCell ref="U32:AG32"/>
    <mergeCell ref="A40:AG40"/>
    <mergeCell ref="A35:AG35"/>
    <mergeCell ref="T38:AG38"/>
    <mergeCell ref="A42:C49"/>
    <mergeCell ref="D42:AG49"/>
    <mergeCell ref="D50:AG58"/>
    <mergeCell ref="A17:AG18"/>
    <mergeCell ref="A1:D1"/>
    <mergeCell ref="A4:AG4"/>
    <mergeCell ref="T1:X1"/>
    <mergeCell ref="T2:X2"/>
    <mergeCell ref="Y2:AG2"/>
    <mergeCell ref="Y1:AG1"/>
    <mergeCell ref="V9:Y9"/>
    <mergeCell ref="AA9:AB9"/>
    <mergeCell ref="AD9:AE9"/>
    <mergeCell ref="A16:AG16"/>
    <mergeCell ref="A19:AG19"/>
    <mergeCell ref="N21:Q22"/>
    <mergeCell ref="R21:AG22"/>
    <mergeCell ref="R23:AG24"/>
    <mergeCell ref="R27:AG28"/>
    <mergeCell ref="R25:X26"/>
    <mergeCell ref="N23:Q24"/>
    <mergeCell ref="N25:Q26"/>
    <mergeCell ref="Y25:AG26"/>
  </mergeCells>
  <phoneticPr fontId="2"/>
  <pageMargins left="0.78740157480314965" right="0.78740157480314965" top="0.98425196850393704" bottom="0.98425196850393704" header="0.51181102362204722" footer="0.51181102362204722"/>
  <pageSetup paperSize="9" scale="88" orientation="portrait" r:id="rId1"/>
  <headerFooter alignWithMargins="0">
    <oddHeader>&amp;R&amp;"BIZ UDPゴシック,標準"&amp;A</oddHead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7"/>
  <dimension ref="A1:AI41"/>
  <sheetViews>
    <sheetView view="pageBreakPreview" zoomScaleNormal="100" zoomScaleSheetLayoutView="100" workbookViewId="0">
      <selection activeCell="E38" sqref="E38"/>
    </sheetView>
  </sheetViews>
  <sheetFormatPr defaultRowHeight="13.5"/>
  <cols>
    <col min="1" max="71" width="2.625" style="508" customWidth="1"/>
    <col min="72" max="16384" width="9" style="508"/>
  </cols>
  <sheetData>
    <row r="1" spans="1:35" ht="13.5" customHeight="1">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row>
    <row r="2" spans="1:35" ht="13.5" customHeight="1">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row>
    <row r="3" spans="1:35" ht="13.5" customHeight="1">
      <c r="A3" s="1300" t="s">
        <v>66</v>
      </c>
      <c r="B3" s="1300"/>
      <c r="C3" s="1300"/>
      <c r="D3" s="1300"/>
      <c r="E3" s="1300"/>
      <c r="F3" s="1300"/>
      <c r="G3" s="1300"/>
      <c r="H3" s="1300"/>
      <c r="I3" s="1300"/>
      <c r="J3" s="1300"/>
      <c r="K3" s="1300"/>
      <c r="L3" s="1300"/>
      <c r="M3" s="1300"/>
      <c r="N3" s="1300"/>
      <c r="O3" s="1300"/>
      <c r="P3" s="1300"/>
      <c r="Q3" s="1300"/>
      <c r="R3" s="1300"/>
      <c r="S3" s="1300"/>
      <c r="T3" s="1300"/>
      <c r="U3" s="1300"/>
      <c r="V3" s="1300"/>
      <c r="W3" s="1300"/>
      <c r="X3" s="1300"/>
      <c r="Y3" s="1300"/>
      <c r="Z3" s="1300"/>
      <c r="AA3" s="1300"/>
      <c r="AB3" s="1300"/>
      <c r="AC3" s="1300"/>
      <c r="AD3" s="1300"/>
      <c r="AE3" s="1300"/>
      <c r="AF3" s="1300"/>
      <c r="AG3" s="1300"/>
      <c r="AH3" s="1300"/>
      <c r="AI3" s="1300"/>
    </row>
    <row r="4" spans="1:35" ht="13.5" customHeight="1">
      <c r="A4" s="1300"/>
      <c r="B4" s="1300"/>
      <c r="C4" s="1300"/>
      <c r="D4" s="1300"/>
      <c r="E4" s="1300"/>
      <c r="F4" s="1300"/>
      <c r="G4" s="1300"/>
      <c r="H4" s="1300"/>
      <c r="I4" s="1300"/>
      <c r="J4" s="1300"/>
      <c r="K4" s="1300"/>
      <c r="L4" s="1300"/>
      <c r="M4" s="1300"/>
      <c r="N4" s="1300"/>
      <c r="O4" s="1300"/>
      <c r="P4" s="1300"/>
      <c r="Q4" s="1300"/>
      <c r="R4" s="1300"/>
      <c r="S4" s="1300"/>
      <c r="T4" s="1300"/>
      <c r="U4" s="1300"/>
      <c r="V4" s="1300"/>
      <c r="W4" s="1300"/>
      <c r="X4" s="1300"/>
      <c r="Y4" s="1300"/>
      <c r="Z4" s="1300"/>
      <c r="AA4" s="1300"/>
      <c r="AB4" s="1300"/>
      <c r="AC4" s="1300"/>
      <c r="AD4" s="1300"/>
      <c r="AE4" s="1300"/>
      <c r="AF4" s="1300"/>
      <c r="AG4" s="1300"/>
      <c r="AH4" s="1300"/>
      <c r="AI4" s="1300"/>
    </row>
    <row r="11" spans="1:35">
      <c r="A11" s="1282"/>
      <c r="B11" s="1282"/>
      <c r="C11" s="1282"/>
      <c r="D11" s="1282"/>
      <c r="E11" s="1282"/>
      <c r="F11" s="1282"/>
      <c r="G11" s="1282"/>
      <c r="H11" s="1282"/>
      <c r="I11" s="1282"/>
      <c r="J11" s="1282"/>
      <c r="K11" s="1282"/>
      <c r="L11" s="1282"/>
      <c r="M11" s="1282"/>
      <c r="N11" s="1282"/>
      <c r="O11" s="1282"/>
      <c r="P11" s="1282"/>
      <c r="Q11" s="1282"/>
      <c r="R11" s="1282"/>
      <c r="S11" s="1282"/>
      <c r="T11" s="1282"/>
      <c r="U11" s="1282"/>
      <c r="V11" s="1282"/>
      <c r="W11" s="1282"/>
      <c r="X11" s="1282"/>
      <c r="Y11" s="1282"/>
      <c r="Z11" s="1282"/>
      <c r="AA11" s="1282"/>
      <c r="AB11" s="1282"/>
      <c r="AC11" s="1282"/>
      <c r="AD11" s="1282"/>
      <c r="AE11" s="1282"/>
      <c r="AF11" s="1282"/>
      <c r="AG11" s="1282"/>
      <c r="AH11" s="1282"/>
      <c r="AI11" s="1282"/>
    </row>
    <row r="12" spans="1:35" ht="27.75" customHeight="1">
      <c r="A12" s="1299" t="str">
        <f>"　"&amp;TEXT(U20,"ggge")&amp;"年度宝塚市地域密着型サービス事業者公募に対する申込を辞退しますので届け出ます。"</f>
        <v>　令和7年度宝塚市地域密着型サービス事業者公募に対する申込を辞退しますので届け出ます。</v>
      </c>
      <c r="B12" s="1299"/>
      <c r="C12" s="1299"/>
      <c r="D12" s="1299"/>
      <c r="E12" s="1299"/>
      <c r="F12" s="1299"/>
      <c r="G12" s="1299"/>
      <c r="H12" s="1299"/>
      <c r="I12" s="1299"/>
      <c r="J12" s="1299"/>
      <c r="K12" s="1299"/>
      <c r="L12" s="1299"/>
      <c r="M12" s="1299"/>
      <c r="N12" s="1299"/>
      <c r="O12" s="1299"/>
      <c r="P12" s="1299"/>
      <c r="Q12" s="1299"/>
      <c r="R12" s="1299"/>
      <c r="S12" s="1299"/>
      <c r="T12" s="1299"/>
      <c r="U12" s="1299"/>
      <c r="V12" s="1299"/>
      <c r="W12" s="1299"/>
      <c r="X12" s="1299"/>
      <c r="Y12" s="1299"/>
      <c r="Z12" s="1299"/>
      <c r="AA12" s="1299"/>
      <c r="AB12" s="1299"/>
      <c r="AC12" s="1299"/>
      <c r="AD12" s="1299"/>
      <c r="AE12" s="1299"/>
      <c r="AF12" s="1299"/>
      <c r="AG12" s="1299"/>
      <c r="AH12" s="1299"/>
      <c r="AI12" s="1299"/>
    </row>
    <row r="13" spans="1:35">
      <c r="A13" s="1298"/>
      <c r="B13" s="1298"/>
      <c r="C13" s="1298"/>
      <c r="D13" s="1298"/>
      <c r="E13" s="1298"/>
      <c r="F13" s="1298"/>
      <c r="G13" s="1298"/>
      <c r="H13" s="1298"/>
      <c r="I13" s="1298"/>
      <c r="J13" s="1298"/>
      <c r="K13" s="1298"/>
      <c r="L13" s="1298"/>
      <c r="M13" s="1298"/>
      <c r="N13" s="1298"/>
      <c r="O13" s="1298"/>
      <c r="P13" s="1298"/>
      <c r="Q13" s="1298"/>
      <c r="R13" s="1298"/>
      <c r="S13" s="1298"/>
      <c r="T13" s="1298"/>
      <c r="U13" s="1298"/>
      <c r="V13" s="1298"/>
      <c r="W13" s="1298"/>
      <c r="X13" s="1298"/>
      <c r="Y13" s="1298"/>
      <c r="Z13" s="1298"/>
      <c r="AA13" s="1298"/>
      <c r="AB13" s="1298"/>
      <c r="AC13" s="1298"/>
      <c r="AD13" s="1298"/>
      <c r="AE13" s="1298"/>
      <c r="AF13" s="1298"/>
      <c r="AG13" s="1298"/>
    </row>
    <row r="20" spans="3:33" ht="14.25">
      <c r="U20" s="629">
        <f>様式１３!V9</f>
        <v>45748</v>
      </c>
      <c r="V20" s="629"/>
      <c r="W20" s="629"/>
      <c r="X20" s="629"/>
      <c r="Y20" s="446" t="s">
        <v>15</v>
      </c>
      <c r="Z20" s="559"/>
      <c r="AA20" s="559"/>
      <c r="AB20" s="446" t="s">
        <v>659</v>
      </c>
      <c r="AC20" s="559"/>
      <c r="AD20" s="559"/>
      <c r="AE20" s="446" t="s">
        <v>660</v>
      </c>
    </row>
    <row r="25" spans="3:33">
      <c r="C25" s="508" t="s">
        <v>203</v>
      </c>
    </row>
    <row r="32" spans="3:33">
      <c r="I32" s="508" t="s">
        <v>13</v>
      </c>
      <c r="N32" s="601" t="s">
        <v>4</v>
      </c>
      <c r="O32" s="601"/>
      <c r="P32" s="601"/>
      <c r="Q32" s="601"/>
      <c r="R32" s="1213" t="str">
        <f>様式１３!R21</f>
        <v/>
      </c>
      <c r="S32" s="1213"/>
      <c r="T32" s="1213"/>
      <c r="U32" s="1213"/>
      <c r="V32" s="1213"/>
      <c r="W32" s="1213"/>
      <c r="X32" s="1213"/>
      <c r="Y32" s="1213"/>
      <c r="Z32" s="1213"/>
      <c r="AA32" s="1213"/>
      <c r="AB32" s="1213"/>
      <c r="AC32" s="1213"/>
      <c r="AD32" s="1213"/>
      <c r="AE32" s="1213"/>
      <c r="AF32" s="1213"/>
      <c r="AG32" s="1213"/>
    </row>
    <row r="33" spans="14:33">
      <c r="N33" s="601"/>
      <c r="O33" s="601"/>
      <c r="P33" s="601"/>
      <c r="Q33" s="601"/>
      <c r="R33" s="1213"/>
      <c r="S33" s="1213"/>
      <c r="T33" s="1213"/>
      <c r="U33" s="1213"/>
      <c r="V33" s="1213"/>
      <c r="W33" s="1213"/>
      <c r="X33" s="1213"/>
      <c r="Y33" s="1213"/>
      <c r="Z33" s="1213"/>
      <c r="AA33" s="1213"/>
      <c r="AB33" s="1213"/>
      <c r="AC33" s="1213"/>
      <c r="AD33" s="1213"/>
      <c r="AE33" s="1213"/>
      <c r="AF33" s="1213"/>
      <c r="AG33" s="1213"/>
    </row>
    <row r="34" spans="14:33">
      <c r="N34" s="601" t="s">
        <v>6</v>
      </c>
      <c r="O34" s="601"/>
      <c r="P34" s="601"/>
      <c r="Q34" s="601"/>
      <c r="R34" s="1213" t="str">
        <f>様式１３!R23</f>
        <v/>
      </c>
      <c r="S34" s="1213"/>
      <c r="T34" s="1213"/>
      <c r="U34" s="1213"/>
      <c r="V34" s="1213"/>
      <c r="W34" s="1213"/>
      <c r="X34" s="1213"/>
      <c r="Y34" s="1213"/>
      <c r="Z34" s="1213"/>
      <c r="AA34" s="1213"/>
      <c r="AB34" s="1213"/>
      <c r="AC34" s="1213"/>
      <c r="AD34" s="1213"/>
      <c r="AE34" s="1213"/>
      <c r="AF34" s="1213"/>
      <c r="AG34" s="1213"/>
    </row>
    <row r="35" spans="14:33">
      <c r="N35" s="601"/>
      <c r="O35" s="601"/>
      <c r="P35" s="601"/>
      <c r="Q35" s="601"/>
      <c r="R35" s="1213"/>
      <c r="S35" s="1213"/>
      <c r="T35" s="1213"/>
      <c r="U35" s="1213"/>
      <c r="V35" s="1213"/>
      <c r="W35" s="1213"/>
      <c r="X35" s="1213"/>
      <c r="Y35" s="1213"/>
      <c r="Z35" s="1213"/>
      <c r="AA35" s="1213"/>
      <c r="AB35" s="1213"/>
      <c r="AC35" s="1213"/>
      <c r="AD35" s="1213"/>
      <c r="AE35" s="1213"/>
      <c r="AF35" s="1213"/>
      <c r="AG35" s="1213"/>
    </row>
    <row r="36" spans="14:33">
      <c r="N36" s="601" t="s">
        <v>7</v>
      </c>
      <c r="O36" s="601"/>
      <c r="P36" s="601"/>
      <c r="Q36" s="601"/>
      <c r="R36" s="1213" t="str">
        <f>様式１３!R25&amp;""</f>
        <v/>
      </c>
      <c r="S36" s="1213"/>
      <c r="T36" s="1213"/>
      <c r="U36" s="1213"/>
      <c r="V36" s="1213"/>
      <c r="W36" s="1213"/>
      <c r="X36" s="1213"/>
      <c r="Y36" s="1213" t="str">
        <f>様式１３!Y25&amp;""</f>
        <v/>
      </c>
      <c r="Z36" s="1213"/>
      <c r="AA36" s="1213"/>
      <c r="AB36" s="1213"/>
      <c r="AC36" s="1213"/>
      <c r="AD36" s="1213"/>
      <c r="AE36" s="1213"/>
      <c r="AF36" s="1213"/>
      <c r="AG36" s="1213"/>
    </row>
    <row r="37" spans="14:33">
      <c r="N37" s="601"/>
      <c r="O37" s="601"/>
      <c r="P37" s="601"/>
      <c r="Q37" s="601"/>
      <c r="R37" s="1213"/>
      <c r="S37" s="1213"/>
      <c r="T37" s="1213"/>
      <c r="U37" s="1213"/>
      <c r="V37" s="1213"/>
      <c r="W37" s="1213"/>
      <c r="X37" s="1213"/>
      <c r="Y37" s="1213"/>
      <c r="Z37" s="1213"/>
      <c r="AA37" s="1213"/>
      <c r="AB37" s="1213"/>
      <c r="AC37" s="1213"/>
      <c r="AD37" s="1213"/>
      <c r="AE37" s="1213"/>
      <c r="AF37" s="1213"/>
      <c r="AG37" s="1213"/>
    </row>
    <row r="38" spans="14:33">
      <c r="N38" s="601" t="s">
        <v>8</v>
      </c>
      <c r="O38" s="601"/>
      <c r="P38" s="601"/>
      <c r="Q38" s="601"/>
      <c r="R38" s="1213" t="str">
        <f>様式１３!R27</f>
        <v/>
      </c>
      <c r="S38" s="1213"/>
      <c r="T38" s="1213"/>
      <c r="U38" s="1213"/>
      <c r="V38" s="1213"/>
      <c r="W38" s="1213"/>
      <c r="X38" s="1213"/>
      <c r="Y38" s="1213"/>
      <c r="Z38" s="1213"/>
      <c r="AA38" s="1213"/>
      <c r="AB38" s="1213"/>
      <c r="AC38" s="1213"/>
      <c r="AD38" s="1213"/>
      <c r="AE38" s="1213"/>
      <c r="AF38" s="1213"/>
      <c r="AG38" s="1213"/>
    </row>
    <row r="39" spans="14:33">
      <c r="N39" s="601"/>
      <c r="O39" s="601"/>
      <c r="P39" s="601"/>
      <c r="Q39" s="601"/>
      <c r="R39" s="1213"/>
      <c r="S39" s="1213"/>
      <c r="T39" s="1213"/>
      <c r="U39" s="1213"/>
      <c r="V39" s="1213"/>
      <c r="W39" s="1213"/>
      <c r="X39" s="1213"/>
      <c r="Y39" s="1213"/>
      <c r="Z39" s="1213"/>
      <c r="AA39" s="1213"/>
      <c r="AB39" s="1213"/>
      <c r="AC39" s="1213"/>
      <c r="AD39" s="1213"/>
      <c r="AE39" s="1213"/>
      <c r="AF39" s="1213"/>
      <c r="AG39" s="1213"/>
    </row>
    <row r="40" spans="14:33">
      <c r="N40" s="601" t="s">
        <v>5</v>
      </c>
      <c r="O40" s="601"/>
      <c r="P40" s="601"/>
      <c r="Q40" s="601"/>
      <c r="R40" s="1213" t="str">
        <f>様式１３!R29</f>
        <v/>
      </c>
      <c r="S40" s="1213"/>
      <c r="T40" s="1213"/>
      <c r="U40" s="1213"/>
      <c r="V40" s="1213"/>
      <c r="W40" s="1213"/>
      <c r="X40" s="1213"/>
      <c r="Y40" s="1213"/>
      <c r="Z40" s="1213"/>
      <c r="AA40" s="1213"/>
      <c r="AB40" s="1213"/>
      <c r="AC40" s="1213"/>
      <c r="AD40" s="1213"/>
      <c r="AE40" s="1213"/>
      <c r="AF40" s="1213"/>
      <c r="AG40" s="1213"/>
    </row>
    <row r="41" spans="14:33">
      <c r="N41" s="601"/>
      <c r="O41" s="601"/>
      <c r="P41" s="601"/>
      <c r="Q41" s="601"/>
      <c r="R41" s="1213"/>
      <c r="S41" s="1213"/>
      <c r="T41" s="1213"/>
      <c r="U41" s="1213"/>
      <c r="V41" s="1213"/>
      <c r="W41" s="1213"/>
      <c r="X41" s="1213"/>
      <c r="Y41" s="1213"/>
      <c r="Z41" s="1213"/>
      <c r="AA41" s="1213"/>
      <c r="AB41" s="1213"/>
      <c r="AC41" s="1213"/>
      <c r="AD41" s="1213"/>
      <c r="AE41" s="1213"/>
      <c r="AF41" s="1213"/>
      <c r="AG41" s="1213"/>
    </row>
  </sheetData>
  <mergeCells count="18">
    <mergeCell ref="R40:AG41"/>
    <mergeCell ref="U20:X20"/>
    <mergeCell ref="Z20:AA20"/>
    <mergeCell ref="AC20:AD20"/>
    <mergeCell ref="N34:Q35"/>
    <mergeCell ref="R34:AG35"/>
    <mergeCell ref="N36:Q37"/>
    <mergeCell ref="R36:X37"/>
    <mergeCell ref="Y36:AG37"/>
    <mergeCell ref="N38:Q39"/>
    <mergeCell ref="R38:AG39"/>
    <mergeCell ref="N40:Q41"/>
    <mergeCell ref="A13:AG13"/>
    <mergeCell ref="A12:AI12"/>
    <mergeCell ref="A3:AI4"/>
    <mergeCell ref="N32:Q33"/>
    <mergeCell ref="R32:AG33"/>
    <mergeCell ref="A11:AI11"/>
  </mergeCells>
  <phoneticPr fontId="2"/>
  <pageMargins left="0.78740157480314965" right="0.78740157480314965" top="0.98425196850393704" bottom="0.98425196850393704" header="0.51181102362204722" footer="0.51181102362204722"/>
  <pageSetup paperSize="9" scale="88" orientation="portrait" r:id="rId1"/>
  <headerFooter alignWithMargins="0">
    <oddHeader>&amp;R&amp;"BIZ UDPゴシック,標準"&amp;A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G48"/>
  <sheetViews>
    <sheetView view="pageBreakPreview" topLeftCell="A2" zoomScaleNormal="100" zoomScaleSheetLayoutView="100" workbookViewId="0">
      <selection activeCell="C23" sqref="C23"/>
    </sheetView>
  </sheetViews>
  <sheetFormatPr defaultRowHeight="18" customHeight="1"/>
  <cols>
    <col min="1" max="1" width="5.75" style="5" customWidth="1"/>
    <col min="2" max="2" width="4.625" style="5" customWidth="1"/>
    <col min="3" max="3" width="49.75" style="5" customWidth="1"/>
    <col min="4" max="4" width="15.125" style="16" customWidth="1"/>
    <col min="5" max="5" width="37.75" style="5" customWidth="1"/>
    <col min="6" max="6" width="63.5" style="5" customWidth="1"/>
    <col min="7" max="7" width="8.5" style="5" customWidth="1"/>
    <col min="8" max="16384" width="9" style="5"/>
  </cols>
  <sheetData>
    <row r="1" spans="1:7" ht="21" customHeight="1">
      <c r="A1" s="563" t="s">
        <v>494</v>
      </c>
      <c r="B1" s="563"/>
      <c r="C1" s="563"/>
      <c r="D1" s="563"/>
      <c r="E1" s="563"/>
      <c r="F1" s="563"/>
      <c r="G1" s="563"/>
    </row>
    <row r="2" spans="1:7" ht="15.75" customHeight="1">
      <c r="A2" s="334" t="s">
        <v>528</v>
      </c>
      <c r="B2" s="367"/>
      <c r="C2" s="367"/>
      <c r="D2" s="367"/>
      <c r="E2" s="367"/>
      <c r="F2" s="367"/>
      <c r="G2" s="368"/>
    </row>
    <row r="3" spans="1:7" ht="18" customHeight="1">
      <c r="A3" s="583"/>
      <c r="B3" s="585" t="s">
        <v>525</v>
      </c>
      <c r="C3" s="578" t="s">
        <v>526</v>
      </c>
      <c r="D3" s="564" t="s">
        <v>492</v>
      </c>
      <c r="E3" s="564" t="s">
        <v>527</v>
      </c>
      <c r="F3" s="576" t="s">
        <v>20</v>
      </c>
      <c r="G3" s="562" t="s">
        <v>493</v>
      </c>
    </row>
    <row r="4" spans="1:7" ht="15.75" customHeight="1">
      <c r="A4" s="584"/>
      <c r="B4" s="586"/>
      <c r="C4" s="579"/>
      <c r="D4" s="565"/>
      <c r="E4" s="565"/>
      <c r="F4" s="577"/>
      <c r="G4" s="562"/>
    </row>
    <row r="5" spans="1:7" ht="22.5" customHeight="1">
      <c r="A5" s="573" t="s">
        <v>403</v>
      </c>
      <c r="B5" s="463">
        <v>1</v>
      </c>
      <c r="C5" s="448" t="s">
        <v>109</v>
      </c>
      <c r="D5" s="528" t="s">
        <v>358</v>
      </c>
      <c r="E5" s="440"/>
      <c r="F5" s="6"/>
      <c r="G5" s="24"/>
    </row>
    <row r="6" spans="1:7" ht="21.75" customHeight="1">
      <c r="A6" s="574"/>
      <c r="B6" s="568">
        <v>2</v>
      </c>
      <c r="C6" s="570" t="s">
        <v>185</v>
      </c>
      <c r="D6" s="529" t="s">
        <v>495</v>
      </c>
      <c r="E6" s="453"/>
      <c r="F6" s="571"/>
      <c r="G6" s="24"/>
    </row>
    <row r="7" spans="1:7" ht="21.75" customHeight="1">
      <c r="A7" s="574"/>
      <c r="B7" s="569"/>
      <c r="C7" s="570"/>
      <c r="D7" s="529" t="s">
        <v>496</v>
      </c>
      <c r="E7" s="453"/>
      <c r="F7" s="572"/>
      <c r="G7" s="24"/>
    </row>
    <row r="8" spans="1:7" ht="24.95" customHeight="1">
      <c r="A8" s="574"/>
      <c r="B8" s="7">
        <v>3</v>
      </c>
      <c r="C8" s="448" t="s">
        <v>530</v>
      </c>
      <c r="D8" s="528" t="s">
        <v>355</v>
      </c>
      <c r="E8" s="335" t="s">
        <v>585</v>
      </c>
      <c r="F8" s="11" t="s">
        <v>529</v>
      </c>
      <c r="G8" s="24"/>
    </row>
    <row r="9" spans="1:7" ht="24.95" customHeight="1">
      <c r="A9" s="574"/>
      <c r="B9" s="7">
        <v>4</v>
      </c>
      <c r="C9" s="448" t="s">
        <v>190</v>
      </c>
      <c r="D9" s="528" t="s">
        <v>356</v>
      </c>
      <c r="E9" s="335"/>
      <c r="F9" s="11" t="s">
        <v>608</v>
      </c>
      <c r="G9" s="24"/>
    </row>
    <row r="10" spans="1:7" ht="24.95" customHeight="1">
      <c r="A10" s="574"/>
      <c r="B10" s="7">
        <v>5</v>
      </c>
      <c r="C10" s="448" t="s">
        <v>290</v>
      </c>
      <c r="D10" s="529" t="s">
        <v>357</v>
      </c>
      <c r="E10" s="335"/>
      <c r="F10" s="336"/>
      <c r="G10" s="24"/>
    </row>
    <row r="11" spans="1:7" ht="24.95" customHeight="1">
      <c r="A11" s="574"/>
      <c r="B11" s="568">
        <v>6</v>
      </c>
      <c r="C11" s="17" t="s">
        <v>204</v>
      </c>
      <c r="D11" s="528" t="s">
        <v>565</v>
      </c>
      <c r="E11" s="440"/>
      <c r="F11" s="6"/>
      <c r="G11" s="24"/>
    </row>
    <row r="12" spans="1:7" ht="37.5" customHeight="1">
      <c r="A12" s="574"/>
      <c r="B12" s="569"/>
      <c r="C12" s="335" t="s">
        <v>532</v>
      </c>
      <c r="E12" s="335" t="s">
        <v>586</v>
      </c>
      <c r="F12" s="366" t="s">
        <v>531</v>
      </c>
      <c r="G12" s="24"/>
    </row>
    <row r="13" spans="1:7" ht="24.95" customHeight="1">
      <c r="A13" s="574"/>
      <c r="B13" s="580"/>
      <c r="C13" s="272" t="s">
        <v>533</v>
      </c>
      <c r="D13" s="528" t="s">
        <v>566</v>
      </c>
      <c r="E13" s="272"/>
      <c r="F13" s="366"/>
      <c r="G13" s="24"/>
    </row>
    <row r="14" spans="1:7" ht="40.5" customHeight="1">
      <c r="A14" s="574"/>
      <c r="B14" s="568">
        <v>7</v>
      </c>
      <c r="C14" s="570" t="s">
        <v>196</v>
      </c>
      <c r="D14" s="529" t="s">
        <v>497</v>
      </c>
      <c r="E14" s="449" t="s">
        <v>587</v>
      </c>
      <c r="F14" s="582" t="s">
        <v>567</v>
      </c>
      <c r="G14" s="24"/>
    </row>
    <row r="15" spans="1:7" ht="40.5" customHeight="1">
      <c r="A15" s="574"/>
      <c r="B15" s="580"/>
      <c r="C15" s="570"/>
      <c r="D15" s="529" t="s">
        <v>498</v>
      </c>
      <c r="E15" s="449"/>
      <c r="F15" s="582"/>
      <c r="G15" s="24"/>
    </row>
    <row r="16" spans="1:7" ht="24.95" customHeight="1">
      <c r="A16" s="575"/>
      <c r="B16" s="457">
        <v>8</v>
      </c>
      <c r="C16" s="448" t="s">
        <v>442</v>
      </c>
      <c r="D16" s="529" t="s">
        <v>499</v>
      </c>
      <c r="E16" s="11" t="s">
        <v>588</v>
      </c>
      <c r="F16" s="8" t="s">
        <v>500</v>
      </c>
      <c r="G16" s="24"/>
    </row>
    <row r="17" spans="1:7" ht="27" customHeight="1">
      <c r="A17" s="581" t="s">
        <v>503</v>
      </c>
      <c r="B17" s="455">
        <v>9</v>
      </c>
      <c r="C17" s="448" t="s">
        <v>667</v>
      </c>
      <c r="D17" s="530"/>
      <c r="E17" s="335" t="s">
        <v>668</v>
      </c>
      <c r="F17" s="456" t="s">
        <v>677</v>
      </c>
      <c r="G17" s="24"/>
    </row>
    <row r="18" spans="1:7" ht="29.25" customHeight="1">
      <c r="A18" s="581"/>
      <c r="B18" s="291">
        <v>10</v>
      </c>
      <c r="C18" s="448" t="s">
        <v>100</v>
      </c>
      <c r="D18" s="531" t="s">
        <v>501</v>
      </c>
      <c r="E18" s="456" t="s">
        <v>675</v>
      </c>
      <c r="F18" s="456" t="s">
        <v>676</v>
      </c>
      <c r="G18" s="24"/>
    </row>
    <row r="19" spans="1:7" ht="24.95" customHeight="1">
      <c r="A19" s="581"/>
      <c r="B19" s="566">
        <v>11</v>
      </c>
      <c r="C19" s="448" t="s">
        <v>400</v>
      </c>
      <c r="D19" s="531" t="s">
        <v>669</v>
      </c>
      <c r="E19" s="456"/>
      <c r="F19" s="456"/>
      <c r="G19" s="24"/>
    </row>
    <row r="20" spans="1:7" ht="24.95" customHeight="1">
      <c r="A20" s="581"/>
      <c r="B20" s="566"/>
      <c r="C20" s="448" t="s">
        <v>459</v>
      </c>
      <c r="D20" s="531" t="s">
        <v>670</v>
      </c>
      <c r="E20" s="456"/>
      <c r="F20" s="456"/>
      <c r="G20" s="24"/>
    </row>
    <row r="21" spans="1:7" ht="18" customHeight="1">
      <c r="A21" s="581"/>
      <c r="B21" s="566">
        <v>12</v>
      </c>
      <c r="C21" s="448" t="s">
        <v>468</v>
      </c>
      <c r="D21" s="440"/>
      <c r="E21" s="448" t="s">
        <v>589</v>
      </c>
      <c r="F21" s="567" t="s">
        <v>502</v>
      </c>
      <c r="G21" s="24"/>
    </row>
    <row r="22" spans="1:7" ht="18" customHeight="1">
      <c r="A22" s="581"/>
      <c r="B22" s="566"/>
      <c r="C22" s="448" t="s">
        <v>21</v>
      </c>
      <c r="D22" s="440"/>
      <c r="E22" s="448" t="s">
        <v>590</v>
      </c>
      <c r="F22" s="567"/>
      <c r="G22" s="24"/>
    </row>
    <row r="23" spans="1:7" ht="41.25" customHeight="1">
      <c r="A23" s="581"/>
      <c r="B23" s="566"/>
      <c r="C23" s="456" t="s">
        <v>607</v>
      </c>
      <c r="D23" s="440"/>
      <c r="E23" s="448" t="s">
        <v>591</v>
      </c>
      <c r="F23" s="567"/>
      <c r="G23" s="24"/>
    </row>
    <row r="24" spans="1:7" ht="69" customHeight="1">
      <c r="A24" s="581"/>
      <c r="B24" s="455">
        <v>13</v>
      </c>
      <c r="C24" s="456" t="s">
        <v>404</v>
      </c>
      <c r="D24" s="440"/>
      <c r="E24" s="335" t="s">
        <v>592</v>
      </c>
      <c r="F24" s="11" t="s">
        <v>568</v>
      </c>
      <c r="G24" s="24"/>
    </row>
    <row r="25" spans="1:7" ht="24.95" customHeight="1">
      <c r="A25" s="581"/>
      <c r="B25" s="455">
        <v>14</v>
      </c>
      <c r="C25" s="448" t="s">
        <v>460</v>
      </c>
      <c r="D25" s="440"/>
      <c r="E25" s="448" t="s">
        <v>593</v>
      </c>
      <c r="F25" s="456" t="s">
        <v>609</v>
      </c>
      <c r="G25" s="24"/>
    </row>
    <row r="26" spans="1:7" ht="24.95" customHeight="1">
      <c r="A26" s="573" t="s">
        <v>504</v>
      </c>
      <c r="B26" s="594">
        <v>15</v>
      </c>
      <c r="C26" s="448" t="s">
        <v>288</v>
      </c>
      <c r="D26" s="528" t="s">
        <v>671</v>
      </c>
      <c r="E26" s="335"/>
      <c r="F26" s="335"/>
      <c r="G26" s="24"/>
    </row>
    <row r="27" spans="1:7" ht="24.95" customHeight="1">
      <c r="A27" s="574"/>
      <c r="B27" s="595"/>
      <c r="C27" s="448" t="s">
        <v>463</v>
      </c>
      <c r="D27" s="463"/>
      <c r="E27" s="456" t="s">
        <v>594</v>
      </c>
      <c r="F27" s="597" t="s">
        <v>610</v>
      </c>
      <c r="G27" s="24"/>
    </row>
    <row r="28" spans="1:7" ht="24.95" customHeight="1">
      <c r="A28" s="574"/>
      <c r="B28" s="595"/>
      <c r="C28" s="448" t="s">
        <v>464</v>
      </c>
      <c r="D28" s="463"/>
      <c r="E28" s="456" t="s">
        <v>595</v>
      </c>
      <c r="F28" s="591"/>
      <c r="G28" s="24"/>
    </row>
    <row r="29" spans="1:7" ht="24.95" customHeight="1">
      <c r="A29" s="574"/>
      <c r="B29" s="595"/>
      <c r="C29" s="448" t="s">
        <v>22</v>
      </c>
      <c r="D29" s="445"/>
      <c r="E29" s="448" t="s">
        <v>596</v>
      </c>
      <c r="F29" s="591"/>
      <c r="G29" s="24"/>
    </row>
    <row r="30" spans="1:7" ht="24.95" customHeight="1">
      <c r="A30" s="574"/>
      <c r="B30" s="595"/>
      <c r="C30" s="448" t="s">
        <v>466</v>
      </c>
      <c r="D30" s="445"/>
      <c r="E30" s="448" t="s">
        <v>597</v>
      </c>
      <c r="F30" s="591"/>
      <c r="G30" s="24"/>
    </row>
    <row r="31" spans="1:7" ht="24.95" customHeight="1">
      <c r="A31" s="574"/>
      <c r="B31" s="596"/>
      <c r="C31" s="448" t="s">
        <v>467</v>
      </c>
      <c r="D31" s="445"/>
      <c r="E31" s="448" t="s">
        <v>598</v>
      </c>
      <c r="F31" s="592"/>
      <c r="G31" s="24"/>
    </row>
    <row r="32" spans="1:7" ht="24.95" customHeight="1">
      <c r="A32" s="574"/>
      <c r="B32" s="571">
        <v>16</v>
      </c>
      <c r="C32" s="590" t="s">
        <v>184</v>
      </c>
      <c r="D32" s="529" t="s">
        <v>672</v>
      </c>
      <c r="E32" s="335"/>
      <c r="F32" s="597" t="s">
        <v>611</v>
      </c>
      <c r="G32" s="24"/>
    </row>
    <row r="33" spans="1:7" ht="24.95" customHeight="1">
      <c r="A33" s="574"/>
      <c r="B33" s="593"/>
      <c r="C33" s="592"/>
      <c r="D33" s="529" t="s">
        <v>673</v>
      </c>
      <c r="E33" s="335"/>
      <c r="F33" s="598"/>
      <c r="G33" s="24"/>
    </row>
    <row r="34" spans="1:7" ht="24.95" customHeight="1">
      <c r="A34" s="574"/>
      <c r="B34" s="571">
        <v>17</v>
      </c>
      <c r="C34" s="448" t="s">
        <v>103</v>
      </c>
      <c r="D34" s="445"/>
      <c r="E34" s="448" t="s">
        <v>599</v>
      </c>
      <c r="F34" s="590" t="s">
        <v>395</v>
      </c>
      <c r="G34" s="24"/>
    </row>
    <row r="35" spans="1:7" ht="24.95" customHeight="1">
      <c r="A35" s="574"/>
      <c r="B35" s="572"/>
      <c r="C35" s="448" t="s">
        <v>23</v>
      </c>
      <c r="D35" s="445"/>
      <c r="E35" s="448" t="s">
        <v>600</v>
      </c>
      <c r="F35" s="591"/>
      <c r="G35" s="24"/>
    </row>
    <row r="36" spans="1:7" ht="24.95" customHeight="1">
      <c r="A36" s="574"/>
      <c r="B36" s="593"/>
      <c r="C36" s="448" t="s">
        <v>461</v>
      </c>
      <c r="D36" s="445"/>
      <c r="E36" s="448" t="s">
        <v>601</v>
      </c>
      <c r="F36" s="592"/>
      <c r="G36" s="24"/>
    </row>
    <row r="37" spans="1:7" ht="24.95" customHeight="1">
      <c r="A37" s="575"/>
      <c r="B37" s="455">
        <v>18</v>
      </c>
      <c r="C37" s="448" t="s">
        <v>141</v>
      </c>
      <c r="D37" s="528" t="s">
        <v>674</v>
      </c>
      <c r="E37" s="335"/>
      <c r="F37" s="335"/>
      <c r="G37" s="24"/>
    </row>
    <row r="38" spans="1:7" ht="24.95" customHeight="1">
      <c r="A38" s="587" t="s">
        <v>505</v>
      </c>
      <c r="B38" s="571">
        <v>19</v>
      </c>
      <c r="C38" s="456" t="s">
        <v>580</v>
      </c>
      <c r="D38" s="463"/>
      <c r="E38" s="448" t="s">
        <v>602</v>
      </c>
      <c r="F38" s="366" t="s">
        <v>579</v>
      </c>
      <c r="G38" s="24"/>
    </row>
    <row r="39" spans="1:7" ht="24.95" customHeight="1">
      <c r="A39" s="588"/>
      <c r="B39" s="572"/>
      <c r="C39" s="448" t="s">
        <v>16</v>
      </c>
      <c r="D39" s="445"/>
      <c r="E39" s="448" t="s">
        <v>603</v>
      </c>
      <c r="F39" s="9" t="s">
        <v>502</v>
      </c>
      <c r="G39" s="24"/>
    </row>
    <row r="40" spans="1:7" ht="30.75" customHeight="1">
      <c r="A40" s="588"/>
      <c r="B40" s="593"/>
      <c r="C40" s="456" t="s">
        <v>581</v>
      </c>
      <c r="D40" s="445"/>
      <c r="E40" s="335" t="s">
        <v>604</v>
      </c>
      <c r="F40" s="11" t="s">
        <v>582</v>
      </c>
      <c r="G40" s="24"/>
    </row>
    <row r="41" spans="1:7" ht="69" customHeight="1">
      <c r="A41" s="588"/>
      <c r="B41" s="451">
        <v>20</v>
      </c>
      <c r="C41" s="335" t="s">
        <v>584</v>
      </c>
      <c r="D41" s="482"/>
      <c r="E41" s="456" t="s">
        <v>605</v>
      </c>
      <c r="F41" s="454" t="s">
        <v>583</v>
      </c>
      <c r="G41" s="24"/>
    </row>
    <row r="42" spans="1:7" ht="24.95" customHeight="1">
      <c r="A42" s="587" t="s">
        <v>506</v>
      </c>
      <c r="B42" s="440">
        <v>21</v>
      </c>
      <c r="C42" s="448" t="s">
        <v>478</v>
      </c>
      <c r="D42" s="463"/>
      <c r="E42" s="335" t="s">
        <v>606</v>
      </c>
      <c r="F42" s="11" t="s">
        <v>502</v>
      </c>
      <c r="G42" s="24"/>
    </row>
    <row r="43" spans="1:7" ht="24.95" customHeight="1">
      <c r="A43" s="588"/>
      <c r="B43" s="440">
        <v>22</v>
      </c>
      <c r="C43" s="448" t="s">
        <v>64</v>
      </c>
      <c r="D43" s="529" t="s">
        <v>465</v>
      </c>
      <c r="E43" s="335"/>
      <c r="F43" s="450"/>
      <c r="G43" s="24"/>
    </row>
    <row r="44" spans="1:7" ht="24.95" customHeight="1">
      <c r="A44" s="589"/>
      <c r="B44" s="440">
        <v>23</v>
      </c>
      <c r="C44" s="448" t="s">
        <v>65</v>
      </c>
      <c r="D44" s="529" t="s">
        <v>396</v>
      </c>
      <c r="E44" s="335"/>
      <c r="F44" s="450"/>
      <c r="G44" s="24"/>
    </row>
    <row r="45" spans="1:7" ht="18" customHeight="1">
      <c r="A45" s="12"/>
      <c r="B45" s="13"/>
      <c r="C45" s="14"/>
      <c r="D45" s="13"/>
      <c r="E45" s="14"/>
      <c r="F45" s="13"/>
    </row>
    <row r="46" spans="1:7" ht="18" customHeight="1">
      <c r="A46" s="12"/>
      <c r="B46" s="13"/>
      <c r="C46" s="14"/>
      <c r="D46" s="13"/>
      <c r="E46" s="14"/>
      <c r="F46" s="13"/>
    </row>
    <row r="47" spans="1:7" ht="18" customHeight="1">
      <c r="A47" s="12"/>
      <c r="B47" s="13"/>
      <c r="C47" s="14"/>
      <c r="D47" s="13"/>
      <c r="E47" s="14"/>
      <c r="F47" s="13"/>
    </row>
    <row r="48" spans="1:7" ht="18" customHeight="1">
      <c r="A48" s="12"/>
      <c r="B48" s="12"/>
      <c r="C48" s="12"/>
      <c r="D48" s="15"/>
      <c r="E48" s="12"/>
      <c r="F48" s="12"/>
    </row>
  </sheetData>
  <mergeCells count="31">
    <mergeCell ref="C14:C15"/>
    <mergeCell ref="F14:F15"/>
    <mergeCell ref="A3:A4"/>
    <mergeCell ref="B3:B4"/>
    <mergeCell ref="A42:A44"/>
    <mergeCell ref="F34:F36"/>
    <mergeCell ref="B38:B40"/>
    <mergeCell ref="B34:B36"/>
    <mergeCell ref="B26:B31"/>
    <mergeCell ref="B32:B33"/>
    <mergeCell ref="C32:C33"/>
    <mergeCell ref="A38:A41"/>
    <mergeCell ref="F27:F31"/>
    <mergeCell ref="A26:A37"/>
    <mergeCell ref="F32:F33"/>
    <mergeCell ref="G3:G4"/>
    <mergeCell ref="A1:G1"/>
    <mergeCell ref="E3:E4"/>
    <mergeCell ref="B21:B23"/>
    <mergeCell ref="F21:F23"/>
    <mergeCell ref="B6:B7"/>
    <mergeCell ref="C6:C7"/>
    <mergeCell ref="F6:F7"/>
    <mergeCell ref="A5:A16"/>
    <mergeCell ref="F3:F4"/>
    <mergeCell ref="C3:C4"/>
    <mergeCell ref="B11:B13"/>
    <mergeCell ref="B19:B20"/>
    <mergeCell ref="D3:D4"/>
    <mergeCell ref="A17:A25"/>
    <mergeCell ref="B14:B15"/>
  </mergeCells>
  <phoneticPr fontId="2"/>
  <dataValidations count="1">
    <dataValidation type="list" allowBlank="1" showInputMessage="1" showErrorMessage="1" sqref="G5:G44" xr:uid="{3614FE12-E8F7-4D92-B06D-5C4FC6985977}">
      <formula1>"○,ー"</formula1>
    </dataValidation>
  </dataValidations>
  <hyperlinks>
    <hyperlink ref="D5" location="申込書!A1" display="申込書" xr:uid="{61B53FA8-21ED-4785-8A29-0F2DA7A0AE36}"/>
    <hyperlink ref="D6" location="'様式１－１'!A1" display="様式１－１" xr:uid="{B77F7EC5-4FF8-41C5-958A-B377D4469A20}"/>
    <hyperlink ref="D7" location="'様式１－２'!A1" display="様式１－２" xr:uid="{8515437B-FC13-48C1-848C-3DE31D1E679A}"/>
    <hyperlink ref="D8" location="様式２!A1" display="様式２" xr:uid="{05C75260-1680-418A-B889-3566428F69AC}"/>
    <hyperlink ref="D9" location="'様式３（小多機）'!A1" display="様式３" xr:uid="{B33B53EC-4889-4293-A22F-3C49804B27C5}"/>
    <hyperlink ref="D10" location="様式４!A1" display="様式４" xr:uid="{3C20BC9F-2ABB-4E8B-B6F1-1699765C6A69}"/>
    <hyperlink ref="D11" location="'様式５－１'!A1" display="様式５－１" xr:uid="{DF31B3E8-F843-4CE3-8D6E-26C06D87B612}"/>
    <hyperlink ref="D14" location="'様式６－１'!A1" display="様式６－１" xr:uid="{11CE03D7-9B36-47E3-8B8E-C2CC2F9110A2}"/>
    <hyperlink ref="D15" location="'様式６－２'!A1" display="様式６－２" xr:uid="{BAED3953-BCFD-4E29-B040-6E14FBB1A05A}"/>
    <hyperlink ref="D16" location="様式７!A1" display="様式７" xr:uid="{9B2E4103-2279-4335-90F7-F3B272812C3B}"/>
    <hyperlink ref="D18" location="様式８!A1" display="様式８" xr:uid="{DF1F9E05-9608-417B-B2B5-D1DA20379F41}"/>
    <hyperlink ref="D19" location="'様式９－１（法人代表者）'!A1" display="様式９－１" xr:uid="{C6F42B55-2483-4403-A61B-D2BA3D5EE47D}"/>
    <hyperlink ref="D20" location="'様式９－２（管理者・施設長）'!A1" display="様式９－２" xr:uid="{F15E66B9-66F4-4742-8A70-99C5BD698D5D}"/>
    <hyperlink ref="D26" location="様式１０!A1" display="様式１０" xr:uid="{42711D7A-BF41-46C2-9DD8-21BE4137DBEA}"/>
    <hyperlink ref="D32" location="'様式１１－１'!A1" display="様式１１－１" xr:uid="{F94D64A2-6D3C-42E9-A0F6-292C2B4D25AB}"/>
    <hyperlink ref="D33" location="'様式１１－２'!A1" display="様式１１－２" xr:uid="{AF301684-C011-491F-8E36-04D8BD0E147F}"/>
    <hyperlink ref="D37" location="様式１２!A1" display="様式１２" xr:uid="{197EA1C5-813E-4C9F-82EB-72D33BB2E515}"/>
    <hyperlink ref="D43" location="様式１３!A1" display="様式１３" xr:uid="{8C6626ED-C634-415B-AA5D-F2F3DCBE51A3}"/>
    <hyperlink ref="D44" location="様式１４!A1" display="様式１４" xr:uid="{B4A068FE-D075-4324-99BD-D30CBFF1E4CE}"/>
    <hyperlink ref="D13" location="'様式５－２'!A1" display="様式５－２" xr:uid="{1A7E316A-52D4-42BD-BD52-254F6E966B2C}"/>
  </hyperlinks>
  <pageMargins left="0.78740157480314965" right="0.78740157480314965" top="0.98425196850393704" bottom="0.98425196850393704" header="0.51181102362204722" footer="0.51181102362204722"/>
  <pageSetup paperSize="9" scale="71" fitToHeight="0" orientation="landscape" r:id="rId1"/>
  <headerFooter alignWithMargins="0"/>
  <rowBreaks count="1" manualBreakCount="1">
    <brk id="25" max="6"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L57"/>
  <sheetViews>
    <sheetView view="pageBreakPreview" zoomScaleNormal="100" zoomScaleSheetLayoutView="100" workbookViewId="0">
      <selection activeCell="R25" sqref="R25"/>
    </sheetView>
  </sheetViews>
  <sheetFormatPr defaultRowHeight="13.5"/>
  <cols>
    <col min="1" max="33" width="3.25" style="495" customWidth="1"/>
    <col min="34" max="38" width="2.625" style="495" customWidth="1"/>
    <col min="39" max="16384" width="9" style="495"/>
  </cols>
  <sheetData>
    <row r="1" spans="1:34" ht="14.25">
      <c r="A1" s="603"/>
      <c r="B1" s="603"/>
      <c r="C1" s="603"/>
      <c r="D1" s="603"/>
      <c r="E1" s="461"/>
      <c r="F1" s="461"/>
      <c r="G1" s="461"/>
      <c r="H1" s="461"/>
      <c r="I1" s="461"/>
      <c r="J1" s="461"/>
      <c r="K1" s="461"/>
      <c r="L1" s="461"/>
      <c r="M1" s="461"/>
      <c r="N1" s="461"/>
      <c r="O1" s="461"/>
      <c r="P1" s="461"/>
      <c r="Q1" s="461"/>
      <c r="R1" s="461"/>
      <c r="S1" s="461"/>
      <c r="T1" s="461"/>
      <c r="U1" s="461"/>
      <c r="V1" s="461"/>
      <c r="W1" s="629">
        <f>表紙!K1</f>
        <v>45748</v>
      </c>
      <c r="X1" s="629"/>
      <c r="Y1" s="629"/>
      <c r="Z1" s="629"/>
      <c r="AA1" s="446" t="s">
        <v>15</v>
      </c>
      <c r="AB1" s="559"/>
      <c r="AC1" s="559"/>
      <c r="AD1" s="446" t="s">
        <v>659</v>
      </c>
      <c r="AE1" s="559"/>
      <c r="AF1" s="559"/>
      <c r="AG1" s="446" t="s">
        <v>660</v>
      </c>
    </row>
    <row r="2" spans="1:34" ht="14.25">
      <c r="A2" s="458"/>
      <c r="B2" s="458"/>
      <c r="C2" s="458"/>
      <c r="D2" s="458"/>
      <c r="E2" s="461"/>
      <c r="F2" s="461"/>
      <c r="G2" s="461"/>
      <c r="H2" s="461"/>
      <c r="I2" s="461"/>
      <c r="J2" s="461"/>
      <c r="K2" s="461"/>
      <c r="L2" s="461"/>
      <c r="M2" s="461"/>
      <c r="N2" s="461"/>
      <c r="O2" s="461"/>
      <c r="P2" s="461"/>
      <c r="Q2" s="461"/>
      <c r="R2" s="461"/>
      <c r="S2" s="461"/>
      <c r="T2" s="461"/>
      <c r="U2" s="461"/>
      <c r="V2" s="461"/>
      <c r="W2" s="461"/>
      <c r="X2" s="461"/>
      <c r="Y2" s="461"/>
      <c r="Z2" s="459"/>
      <c r="AA2" s="459"/>
      <c r="AB2" s="459"/>
      <c r="AC2" s="459"/>
      <c r="AD2" s="459"/>
      <c r="AE2" s="459"/>
      <c r="AF2" s="459"/>
      <c r="AG2" s="459"/>
    </row>
    <row r="3" spans="1:34" ht="14.25">
      <c r="A3" s="458"/>
      <c r="B3" s="458"/>
      <c r="C3" s="458"/>
      <c r="D3" s="458"/>
      <c r="E3" s="461"/>
      <c r="F3" s="461"/>
      <c r="G3" s="461"/>
      <c r="H3" s="461"/>
      <c r="I3" s="461"/>
      <c r="J3" s="461"/>
      <c r="K3" s="461"/>
      <c r="L3" s="461"/>
      <c r="M3" s="461"/>
      <c r="N3" s="461"/>
      <c r="O3" s="461"/>
      <c r="P3" s="461"/>
      <c r="Q3" s="461"/>
      <c r="R3" s="461"/>
      <c r="S3" s="461"/>
      <c r="T3" s="461"/>
      <c r="U3" s="461"/>
      <c r="V3" s="461"/>
      <c r="W3" s="461"/>
      <c r="X3" s="461"/>
      <c r="Y3" s="461"/>
      <c r="Z3" s="459"/>
      <c r="AA3" s="459"/>
      <c r="AB3" s="459"/>
      <c r="AC3" s="459"/>
      <c r="AD3" s="459"/>
      <c r="AE3" s="459"/>
      <c r="AF3" s="459"/>
      <c r="AG3" s="459"/>
    </row>
    <row r="4" spans="1:34" ht="14.25">
      <c r="A4" s="461"/>
      <c r="B4" s="461"/>
      <c r="C4" s="461"/>
      <c r="D4" s="461"/>
      <c r="E4" s="461"/>
      <c r="F4" s="461"/>
      <c r="G4" s="461"/>
      <c r="H4" s="461"/>
      <c r="I4" s="461"/>
      <c r="J4" s="461"/>
      <c r="K4" s="461"/>
      <c r="L4" s="461"/>
      <c r="M4" s="461"/>
      <c r="N4" s="461"/>
      <c r="O4" s="461"/>
      <c r="P4" s="461"/>
      <c r="Q4" s="461"/>
      <c r="R4" s="461"/>
      <c r="S4" s="461"/>
      <c r="T4" s="461"/>
      <c r="U4" s="461"/>
      <c r="V4" s="461"/>
      <c r="W4" s="461"/>
      <c r="X4" s="461"/>
      <c r="Y4" s="461"/>
      <c r="Z4" s="461"/>
      <c r="AA4" s="461"/>
      <c r="AB4" s="461"/>
      <c r="AC4" s="461"/>
      <c r="AD4" s="461"/>
      <c r="AE4" s="461"/>
      <c r="AF4" s="461"/>
      <c r="AG4" s="461"/>
    </row>
    <row r="5" spans="1:34" ht="14.25">
      <c r="A5" s="461"/>
      <c r="B5" s="461"/>
      <c r="C5" s="461" t="s">
        <v>202</v>
      </c>
      <c r="D5" s="461"/>
      <c r="E5" s="461"/>
      <c r="F5" s="461"/>
      <c r="G5" s="461"/>
      <c r="H5" s="461"/>
      <c r="I5" s="461"/>
      <c r="J5" s="461"/>
      <c r="K5" s="461"/>
      <c r="L5" s="461"/>
      <c r="M5" s="461"/>
      <c r="N5" s="461"/>
      <c r="O5" s="461"/>
      <c r="P5" s="461"/>
      <c r="Q5" s="461"/>
      <c r="R5" s="461"/>
      <c r="S5" s="461"/>
      <c r="T5" s="461"/>
      <c r="U5" s="461"/>
      <c r="V5" s="461"/>
      <c r="W5" s="461"/>
      <c r="X5" s="461"/>
      <c r="Y5" s="461"/>
      <c r="Z5" s="461"/>
      <c r="AA5" s="461"/>
      <c r="AB5" s="461"/>
      <c r="AC5" s="461"/>
      <c r="AD5" s="461"/>
      <c r="AE5" s="461"/>
      <c r="AF5" s="461"/>
      <c r="AG5" s="461"/>
    </row>
    <row r="6" spans="1:34" ht="14.25">
      <c r="A6" s="461"/>
      <c r="B6" s="461"/>
      <c r="C6" s="461"/>
      <c r="D6" s="461"/>
      <c r="E6" s="461"/>
      <c r="F6" s="461"/>
      <c r="G6" s="461"/>
      <c r="H6" s="461"/>
      <c r="I6" s="461"/>
      <c r="J6" s="461"/>
      <c r="K6" s="461"/>
      <c r="L6" s="461"/>
      <c r="M6" s="461"/>
      <c r="N6" s="461"/>
      <c r="O6" s="461"/>
      <c r="P6" s="461"/>
      <c r="Q6" s="461"/>
      <c r="R6" s="603" t="s">
        <v>479</v>
      </c>
      <c r="S6" s="603"/>
      <c r="T6" s="603"/>
      <c r="U6" s="603"/>
      <c r="V6" s="600"/>
      <c r="W6" s="600"/>
      <c r="X6" s="600"/>
      <c r="Y6" s="600"/>
      <c r="Z6" s="600"/>
      <c r="AA6" s="600"/>
      <c r="AB6" s="600"/>
      <c r="AC6" s="600"/>
      <c r="AD6" s="600"/>
      <c r="AE6" s="600"/>
      <c r="AF6" s="600"/>
      <c r="AG6" s="600"/>
    </row>
    <row r="7" spans="1:34" ht="17.25" customHeight="1">
      <c r="A7" s="461"/>
      <c r="B7" s="461"/>
      <c r="C7" s="461"/>
      <c r="D7" s="461"/>
      <c r="E7" s="461"/>
      <c r="F7" s="461"/>
      <c r="G7" s="461"/>
      <c r="H7" s="461"/>
      <c r="I7" s="461"/>
      <c r="J7" s="461"/>
      <c r="K7" s="461"/>
      <c r="L7" s="461"/>
      <c r="M7" s="461"/>
      <c r="N7" s="461"/>
      <c r="O7" s="461"/>
      <c r="P7" s="461"/>
      <c r="Q7" s="461"/>
      <c r="R7" s="603"/>
      <c r="S7" s="603"/>
      <c r="T7" s="603"/>
      <c r="U7" s="603"/>
      <c r="V7" s="600"/>
      <c r="W7" s="600"/>
      <c r="X7" s="600"/>
      <c r="Y7" s="600"/>
      <c r="Z7" s="600"/>
      <c r="AA7" s="600"/>
      <c r="AB7" s="600"/>
      <c r="AC7" s="600"/>
      <c r="AD7" s="600"/>
      <c r="AE7" s="600"/>
      <c r="AF7" s="600"/>
      <c r="AG7" s="600"/>
    </row>
    <row r="8" spans="1:34" ht="14.25">
      <c r="A8" s="461"/>
      <c r="B8" s="461"/>
      <c r="C8" s="461"/>
      <c r="D8" s="461"/>
      <c r="E8" s="461"/>
      <c r="F8" s="461"/>
      <c r="G8" s="461"/>
      <c r="H8" s="461"/>
      <c r="I8" s="461"/>
      <c r="J8" s="461"/>
      <c r="K8" s="461"/>
      <c r="L8" s="461"/>
      <c r="M8" s="461"/>
      <c r="N8" s="461"/>
      <c r="O8" s="461"/>
      <c r="P8" s="461"/>
      <c r="Q8" s="461"/>
      <c r="R8" s="603" t="s">
        <v>480</v>
      </c>
      <c r="S8" s="603"/>
      <c r="T8" s="603"/>
      <c r="U8" s="603"/>
      <c r="V8" s="600"/>
      <c r="W8" s="600"/>
      <c r="X8" s="600"/>
      <c r="Y8" s="600"/>
      <c r="Z8" s="600"/>
      <c r="AA8" s="600"/>
      <c r="AB8" s="600"/>
      <c r="AC8" s="600"/>
      <c r="AD8" s="600"/>
      <c r="AE8" s="600"/>
      <c r="AF8" s="600"/>
      <c r="AG8" s="600"/>
    </row>
    <row r="9" spans="1:34" ht="17.25" customHeight="1">
      <c r="A9" s="461"/>
      <c r="B9" s="461"/>
      <c r="C9" s="461"/>
      <c r="D9" s="461"/>
      <c r="E9" s="461"/>
      <c r="F9" s="461"/>
      <c r="G9" s="461"/>
      <c r="H9" s="461"/>
      <c r="I9" s="461"/>
      <c r="J9" s="461"/>
      <c r="K9" s="461"/>
      <c r="L9" s="461"/>
      <c r="M9" s="461"/>
      <c r="N9" s="461"/>
      <c r="O9" s="461"/>
      <c r="P9" s="461"/>
      <c r="Q9" s="461"/>
      <c r="R9" s="603"/>
      <c r="S9" s="603"/>
      <c r="T9" s="603"/>
      <c r="U9" s="603"/>
      <c r="V9" s="600"/>
      <c r="W9" s="600"/>
      <c r="X9" s="600"/>
      <c r="Y9" s="600"/>
      <c r="Z9" s="600"/>
      <c r="AA9" s="600"/>
      <c r="AB9" s="600"/>
      <c r="AC9" s="600"/>
      <c r="AD9" s="600"/>
      <c r="AE9" s="600"/>
      <c r="AF9" s="600"/>
      <c r="AG9" s="600"/>
    </row>
    <row r="10" spans="1:34" ht="14.25">
      <c r="A10" s="461"/>
      <c r="B10" s="461"/>
      <c r="C10" s="461"/>
      <c r="D10" s="461"/>
      <c r="E10" s="461"/>
      <c r="F10" s="461"/>
      <c r="G10" s="461"/>
      <c r="H10" s="461"/>
      <c r="I10" s="461"/>
      <c r="J10" s="461"/>
      <c r="K10" s="461"/>
      <c r="L10" s="461"/>
      <c r="M10" s="461"/>
      <c r="N10" s="461"/>
      <c r="O10" s="461"/>
      <c r="P10" s="461"/>
      <c r="Q10" s="461"/>
      <c r="R10" s="603" t="s">
        <v>7</v>
      </c>
      <c r="S10" s="603"/>
      <c r="T10" s="603"/>
      <c r="U10" s="603"/>
      <c r="V10" s="600"/>
      <c r="W10" s="600"/>
      <c r="X10" s="600"/>
      <c r="Y10" s="600"/>
      <c r="Z10" s="600"/>
      <c r="AA10" s="600"/>
      <c r="AB10" s="600"/>
      <c r="AC10" s="600"/>
      <c r="AD10" s="600"/>
      <c r="AE10" s="600"/>
      <c r="AF10" s="600"/>
      <c r="AG10" s="600"/>
    </row>
    <row r="11" spans="1:34" ht="17.25" customHeight="1">
      <c r="A11" s="461"/>
      <c r="B11" s="461"/>
      <c r="C11" s="461"/>
      <c r="D11" s="461"/>
      <c r="E11" s="461"/>
      <c r="F11" s="461"/>
      <c r="G11" s="461"/>
      <c r="H11" s="461"/>
      <c r="I11" s="461"/>
      <c r="J11" s="461"/>
      <c r="K11" s="461"/>
      <c r="L11" s="461"/>
      <c r="M11" s="461"/>
      <c r="N11" s="461"/>
      <c r="O11" s="461"/>
      <c r="P11" s="461"/>
      <c r="Q11" s="461"/>
      <c r="R11" s="603"/>
      <c r="S11" s="603"/>
      <c r="T11" s="603"/>
      <c r="U11" s="603"/>
      <c r="V11" s="600"/>
      <c r="W11" s="600"/>
      <c r="X11" s="600"/>
      <c r="Y11" s="600"/>
      <c r="Z11" s="600"/>
      <c r="AA11" s="600"/>
      <c r="AB11" s="600"/>
      <c r="AC11" s="600"/>
      <c r="AD11" s="600"/>
      <c r="AE11" s="600"/>
      <c r="AF11" s="600"/>
      <c r="AG11" s="600"/>
    </row>
    <row r="12" spans="1:34" ht="14.25">
      <c r="A12" s="461"/>
      <c r="B12" s="461"/>
      <c r="C12" s="461"/>
      <c r="D12" s="461"/>
      <c r="E12" s="461"/>
      <c r="F12" s="461"/>
      <c r="G12" s="461"/>
      <c r="H12" s="461"/>
      <c r="I12" s="461"/>
      <c r="J12" s="461"/>
      <c r="K12" s="461"/>
      <c r="L12" s="461"/>
      <c r="M12" s="461"/>
      <c r="N12" s="461"/>
      <c r="O12" s="461"/>
      <c r="P12" s="461"/>
      <c r="Q12" s="461"/>
      <c r="R12" s="461"/>
      <c r="S12" s="461"/>
      <c r="T12" s="459"/>
      <c r="U12" s="459"/>
      <c r="V12" s="459"/>
      <c r="W12" s="459"/>
      <c r="X12" s="461"/>
      <c r="Y12" s="461"/>
      <c r="Z12" s="461"/>
      <c r="AA12" s="461"/>
      <c r="AB12" s="461"/>
      <c r="AC12" s="461"/>
      <c r="AD12" s="461"/>
      <c r="AE12" s="461"/>
      <c r="AF12" s="461"/>
      <c r="AG12" s="459"/>
    </row>
    <row r="13" spans="1:34" ht="14.25">
      <c r="C13" s="461"/>
      <c r="T13" s="503"/>
      <c r="U13" s="503"/>
      <c r="V13" s="503"/>
      <c r="W13" s="503"/>
      <c r="AG13" s="503"/>
    </row>
    <row r="15" spans="1:34" ht="13.5" customHeight="1">
      <c r="A15" s="599" t="str">
        <f>"　"&amp;TEXT(W1,"ggge")&amp;"年度宝塚市地域密着型サービス事業者公募申込書"</f>
        <v>　令和7年度宝塚市地域密着型サービス事業者公募申込書</v>
      </c>
      <c r="B15" s="599"/>
      <c r="C15" s="599"/>
      <c r="D15" s="599"/>
      <c r="E15" s="599"/>
      <c r="F15" s="599"/>
      <c r="G15" s="599"/>
      <c r="H15" s="599"/>
      <c r="I15" s="599"/>
      <c r="J15" s="599"/>
      <c r="K15" s="599"/>
      <c r="L15" s="599"/>
      <c r="M15" s="599"/>
      <c r="N15" s="599"/>
      <c r="O15" s="599"/>
      <c r="P15" s="599"/>
      <c r="Q15" s="599"/>
      <c r="R15" s="599"/>
      <c r="S15" s="599"/>
      <c r="T15" s="599"/>
      <c r="U15" s="599"/>
      <c r="V15" s="599"/>
      <c r="W15" s="599"/>
      <c r="X15" s="599"/>
      <c r="Y15" s="599"/>
      <c r="Z15" s="599"/>
      <c r="AA15" s="599"/>
      <c r="AB15" s="599"/>
      <c r="AC15" s="599"/>
      <c r="AD15" s="599"/>
      <c r="AE15" s="599"/>
      <c r="AF15" s="599"/>
      <c r="AG15" s="599"/>
      <c r="AH15" s="545"/>
    </row>
    <row r="16" spans="1:34" ht="13.5" customHeight="1">
      <c r="A16" s="599"/>
      <c r="B16" s="599"/>
      <c r="C16" s="599"/>
      <c r="D16" s="599"/>
      <c r="E16" s="599"/>
      <c r="F16" s="599"/>
      <c r="G16" s="599"/>
      <c r="H16" s="599"/>
      <c r="I16" s="599"/>
      <c r="J16" s="599"/>
      <c r="K16" s="599"/>
      <c r="L16" s="599"/>
      <c r="M16" s="599"/>
      <c r="N16" s="599"/>
      <c r="O16" s="599"/>
      <c r="P16" s="599"/>
      <c r="Q16" s="599"/>
      <c r="R16" s="599"/>
      <c r="S16" s="599"/>
      <c r="T16" s="599"/>
      <c r="U16" s="599"/>
      <c r="V16" s="599"/>
      <c r="W16" s="599"/>
      <c r="X16" s="599"/>
      <c r="Y16" s="599"/>
      <c r="Z16" s="599"/>
      <c r="AA16" s="599"/>
      <c r="AB16" s="599"/>
      <c r="AC16" s="599"/>
      <c r="AD16" s="599"/>
      <c r="AE16" s="599"/>
      <c r="AF16" s="599"/>
      <c r="AG16" s="599"/>
      <c r="AH16" s="545"/>
    </row>
    <row r="17" spans="1:34" ht="21">
      <c r="A17" s="402"/>
      <c r="B17" s="402"/>
      <c r="C17" s="402"/>
      <c r="D17" s="402"/>
      <c r="E17" s="402"/>
      <c r="F17" s="402"/>
      <c r="G17" s="402"/>
      <c r="H17" s="402"/>
      <c r="I17" s="402"/>
      <c r="J17" s="402"/>
      <c r="K17" s="402"/>
      <c r="L17" s="402"/>
      <c r="M17" s="402"/>
      <c r="N17" s="402"/>
      <c r="O17" s="402"/>
      <c r="P17" s="402"/>
      <c r="Q17" s="402"/>
      <c r="R17" s="402"/>
      <c r="S17" s="402"/>
      <c r="T17" s="402"/>
      <c r="U17" s="402"/>
      <c r="V17" s="402"/>
      <c r="W17" s="402"/>
      <c r="X17" s="402"/>
      <c r="Y17" s="402"/>
      <c r="Z17" s="402"/>
      <c r="AA17" s="402"/>
      <c r="AB17" s="402"/>
      <c r="AC17" s="402"/>
      <c r="AD17" s="402"/>
      <c r="AE17" s="402"/>
      <c r="AF17" s="402"/>
      <c r="AG17" s="402"/>
      <c r="AH17" s="402"/>
    </row>
    <row r="19" spans="1:34" ht="14.25">
      <c r="A19" s="623" t="s">
        <v>305</v>
      </c>
      <c r="B19" s="623"/>
      <c r="C19" s="623"/>
      <c r="D19" s="623"/>
      <c r="E19" s="623"/>
      <c r="F19" s="623"/>
      <c r="G19" s="623"/>
      <c r="H19" s="623"/>
      <c r="I19" s="623"/>
      <c r="J19" s="623"/>
      <c r="K19" s="623"/>
      <c r="L19" s="623"/>
      <c r="M19" s="623"/>
      <c r="N19" s="623"/>
      <c r="O19" s="623"/>
      <c r="P19" s="623"/>
      <c r="Q19" s="623"/>
      <c r="R19" s="623"/>
      <c r="S19" s="623"/>
      <c r="T19" s="623"/>
      <c r="U19" s="623"/>
      <c r="V19" s="623"/>
      <c r="W19" s="623"/>
      <c r="X19" s="623"/>
      <c r="Y19" s="623"/>
      <c r="Z19" s="623"/>
      <c r="AA19" s="623"/>
      <c r="AB19" s="623"/>
      <c r="AC19" s="623"/>
      <c r="AD19" s="623"/>
      <c r="AE19" s="623"/>
      <c r="AF19" s="623"/>
      <c r="AG19" s="623"/>
      <c r="AH19" s="623"/>
    </row>
    <row r="20" spans="1:34" ht="14.25">
      <c r="A20" s="461"/>
      <c r="B20" s="461"/>
      <c r="C20" s="461"/>
      <c r="D20" s="461"/>
      <c r="E20" s="461"/>
      <c r="F20" s="461"/>
      <c r="G20" s="461"/>
      <c r="H20" s="461"/>
      <c r="I20" s="461"/>
      <c r="J20" s="461"/>
      <c r="K20" s="461"/>
      <c r="L20" s="461"/>
      <c r="M20" s="461"/>
      <c r="N20" s="461"/>
      <c r="O20" s="461"/>
      <c r="P20" s="461"/>
      <c r="Q20" s="461"/>
      <c r="R20" s="461"/>
      <c r="S20" s="461"/>
      <c r="T20" s="461"/>
      <c r="U20" s="461"/>
      <c r="V20" s="461"/>
      <c r="W20" s="461"/>
      <c r="X20" s="461"/>
      <c r="Y20" s="461"/>
      <c r="Z20" s="461"/>
      <c r="AA20" s="461"/>
      <c r="AB20" s="461"/>
      <c r="AC20" s="461"/>
      <c r="AD20" s="461"/>
      <c r="AE20" s="461"/>
      <c r="AF20" s="461"/>
      <c r="AG20" s="461"/>
      <c r="AH20" s="461"/>
    </row>
    <row r="21" spans="1:34" ht="14.25">
      <c r="A21" s="461" t="str">
        <f>"　　　なお、"&amp;TEXT(W1,"ggge")&amp;"年度宝塚市地域密着型サービス事業者公募要領の記載内容について了知し、"</f>
        <v>　　　なお、令和7年度宝塚市地域密着型サービス事業者公募要領の記載内容について了知し、</v>
      </c>
      <c r="B21" s="461"/>
      <c r="C21" s="461"/>
      <c r="D21" s="461"/>
      <c r="E21" s="461"/>
      <c r="F21" s="461"/>
      <c r="G21" s="461"/>
      <c r="H21" s="461"/>
      <c r="I21" s="461"/>
      <c r="J21" s="461"/>
      <c r="K21" s="461"/>
      <c r="L21" s="461"/>
      <c r="M21" s="461"/>
      <c r="N21" s="461"/>
      <c r="O21" s="461"/>
      <c r="P21" s="461"/>
      <c r="Q21" s="461"/>
      <c r="R21" s="461"/>
      <c r="S21" s="461"/>
      <c r="T21" s="461"/>
      <c r="U21" s="461"/>
      <c r="V21" s="461"/>
      <c r="W21" s="461"/>
      <c r="X21" s="461"/>
      <c r="Y21" s="461"/>
      <c r="Z21" s="461"/>
      <c r="AA21" s="461"/>
      <c r="AB21" s="461"/>
      <c r="AC21" s="461"/>
      <c r="AD21" s="461"/>
      <c r="AE21" s="461"/>
      <c r="AF21" s="461"/>
      <c r="AG21" s="461"/>
      <c r="AH21" s="461"/>
    </row>
    <row r="22" spans="1:34" ht="14.25">
      <c r="A22" s="603"/>
      <c r="B22" s="603"/>
      <c r="C22" s="603"/>
      <c r="D22" s="603"/>
      <c r="E22" s="603"/>
      <c r="F22" s="603"/>
      <c r="G22" s="603"/>
      <c r="H22" s="603"/>
      <c r="I22" s="603"/>
      <c r="J22" s="603"/>
      <c r="K22" s="603"/>
      <c r="L22" s="603"/>
      <c r="M22" s="603"/>
      <c r="N22" s="603"/>
      <c r="O22" s="603"/>
      <c r="P22" s="603"/>
      <c r="Q22" s="603"/>
      <c r="R22" s="603"/>
      <c r="S22" s="603"/>
      <c r="T22" s="603"/>
      <c r="U22" s="603"/>
      <c r="V22" s="603"/>
      <c r="W22" s="603"/>
      <c r="X22" s="603"/>
      <c r="Y22" s="603"/>
      <c r="Z22" s="603"/>
      <c r="AA22" s="603"/>
      <c r="AB22" s="603"/>
      <c r="AC22" s="603"/>
      <c r="AD22" s="603"/>
      <c r="AE22" s="603"/>
      <c r="AF22" s="603"/>
      <c r="AG22" s="603"/>
      <c r="AH22" s="603"/>
    </row>
    <row r="23" spans="1:34" ht="14.25">
      <c r="A23" s="459" t="s">
        <v>661</v>
      </c>
      <c r="B23" s="461"/>
      <c r="C23" s="458"/>
      <c r="D23" s="458"/>
      <c r="E23" s="458"/>
      <c r="F23" s="458"/>
      <c r="G23" s="458"/>
      <c r="H23" s="458"/>
      <c r="I23" s="458"/>
      <c r="J23" s="458"/>
      <c r="K23" s="458"/>
      <c r="L23" s="458"/>
      <c r="M23" s="458"/>
      <c r="N23" s="458"/>
      <c r="O23" s="458"/>
      <c r="P23" s="458"/>
      <c r="Q23" s="458"/>
      <c r="R23" s="458"/>
      <c r="S23" s="458"/>
      <c r="T23" s="458"/>
      <c r="U23" s="458"/>
      <c r="V23" s="458"/>
      <c r="W23" s="458"/>
      <c r="X23" s="458"/>
      <c r="Y23" s="458"/>
      <c r="Z23" s="458"/>
      <c r="AA23" s="458"/>
      <c r="AB23" s="458"/>
      <c r="AC23" s="458"/>
      <c r="AD23" s="458"/>
      <c r="AE23" s="458"/>
      <c r="AF23" s="458"/>
      <c r="AG23" s="458"/>
      <c r="AH23" s="461"/>
    </row>
    <row r="24" spans="1:34">
      <c r="A24" s="462"/>
      <c r="B24" s="503"/>
      <c r="D24" s="462"/>
      <c r="E24" s="462"/>
      <c r="F24" s="462"/>
      <c r="G24" s="462"/>
      <c r="H24" s="462"/>
      <c r="I24" s="462"/>
      <c r="J24" s="462"/>
      <c r="K24" s="462"/>
      <c r="L24" s="462"/>
      <c r="M24" s="462"/>
      <c r="N24" s="462"/>
      <c r="O24" s="462"/>
      <c r="P24" s="462"/>
      <c r="Q24" s="462"/>
      <c r="R24" s="462"/>
      <c r="S24" s="462"/>
      <c r="T24" s="462"/>
      <c r="U24" s="462"/>
      <c r="V24" s="462"/>
      <c r="W24" s="462"/>
      <c r="X24" s="462"/>
      <c r="Y24" s="462"/>
      <c r="Z24" s="462"/>
      <c r="AA24" s="462"/>
      <c r="AB24" s="462"/>
      <c r="AC24" s="462"/>
      <c r="AD24" s="462"/>
      <c r="AE24" s="462"/>
      <c r="AF24" s="462"/>
      <c r="AG24" s="462"/>
      <c r="AH24" s="462"/>
    </row>
    <row r="26" spans="1:34" ht="14.25">
      <c r="A26" s="603" t="s">
        <v>101</v>
      </c>
      <c r="B26" s="603"/>
      <c r="C26" s="603"/>
      <c r="D26" s="603"/>
      <c r="E26" s="603"/>
      <c r="F26" s="603"/>
      <c r="G26" s="603"/>
      <c r="H26" s="603"/>
      <c r="I26" s="603"/>
      <c r="J26" s="603"/>
      <c r="K26" s="603"/>
      <c r="L26" s="603"/>
      <c r="M26" s="603"/>
      <c r="N26" s="603"/>
      <c r="O26" s="603"/>
      <c r="P26" s="603"/>
      <c r="Q26" s="603"/>
      <c r="R26" s="603"/>
      <c r="S26" s="603"/>
      <c r="T26" s="603"/>
      <c r="U26" s="603"/>
      <c r="V26" s="603"/>
      <c r="W26" s="603"/>
      <c r="X26" s="603"/>
      <c r="Y26" s="603"/>
      <c r="Z26" s="603"/>
      <c r="AA26" s="603"/>
      <c r="AB26" s="603"/>
      <c r="AC26" s="603"/>
      <c r="AD26" s="603"/>
      <c r="AE26" s="603"/>
      <c r="AF26" s="603"/>
      <c r="AG26" s="603"/>
    </row>
    <row r="29" spans="1:34" s="461" customFormat="1" ht="14.25">
      <c r="A29" s="461" t="s">
        <v>205</v>
      </c>
    </row>
    <row r="31" spans="1:34" s="461" customFormat="1" ht="14.25">
      <c r="B31" s="604" t="s">
        <v>362</v>
      </c>
      <c r="C31" s="605"/>
      <c r="D31" s="605"/>
      <c r="E31" s="605"/>
      <c r="F31" s="605"/>
      <c r="G31" s="605"/>
      <c r="H31" s="605"/>
      <c r="I31" s="605"/>
      <c r="J31" s="606"/>
      <c r="K31" s="624" t="s">
        <v>521</v>
      </c>
      <c r="L31" s="625"/>
      <c r="M31" s="625"/>
      <c r="N31" s="625"/>
      <c r="O31" s="625"/>
      <c r="P31" s="625"/>
      <c r="Q31" s="612"/>
      <c r="R31" s="612"/>
      <c r="S31" s="612"/>
      <c r="T31" s="617" t="s">
        <v>522</v>
      </c>
      <c r="U31" s="617"/>
      <c r="V31" s="617"/>
      <c r="W31" s="617"/>
      <c r="X31" s="617"/>
      <c r="Y31" s="617"/>
      <c r="Z31" s="617"/>
      <c r="AA31" s="617"/>
      <c r="AB31" s="617"/>
      <c r="AC31" s="617"/>
      <c r="AD31" s="617"/>
      <c r="AE31" s="617"/>
      <c r="AF31" s="618"/>
    </row>
    <row r="32" spans="1:34" s="461" customFormat="1" ht="20.25" customHeight="1">
      <c r="A32" s="458"/>
      <c r="B32" s="607"/>
      <c r="C32" s="608"/>
      <c r="D32" s="608"/>
      <c r="E32" s="608"/>
      <c r="F32" s="608"/>
      <c r="G32" s="608"/>
      <c r="H32" s="608"/>
      <c r="I32" s="608"/>
      <c r="J32" s="609"/>
      <c r="K32" s="626"/>
      <c r="L32" s="627"/>
      <c r="M32" s="627"/>
      <c r="N32" s="627"/>
      <c r="O32" s="627"/>
      <c r="P32" s="627"/>
      <c r="Q32" s="628"/>
      <c r="R32" s="628"/>
      <c r="S32" s="628"/>
      <c r="T32" s="619"/>
      <c r="U32" s="619"/>
      <c r="V32" s="619"/>
      <c r="W32" s="619"/>
      <c r="X32" s="619"/>
      <c r="Y32" s="619"/>
      <c r="Z32" s="619"/>
      <c r="AA32" s="619"/>
      <c r="AB32" s="619"/>
      <c r="AC32" s="619"/>
      <c r="AD32" s="619"/>
      <c r="AE32" s="619"/>
      <c r="AF32" s="620"/>
      <c r="AG32" s="458"/>
      <c r="AH32" s="458"/>
    </row>
    <row r="33" spans="1:38" s="461" customFormat="1" ht="20.25" customHeight="1">
      <c r="B33" s="604" t="s">
        <v>405</v>
      </c>
      <c r="C33" s="605"/>
      <c r="D33" s="605"/>
      <c r="E33" s="605"/>
      <c r="F33" s="605"/>
      <c r="G33" s="605"/>
      <c r="H33" s="605"/>
      <c r="I33" s="605"/>
      <c r="J33" s="606"/>
      <c r="K33" s="337"/>
      <c r="L33" s="536" t="s">
        <v>627</v>
      </c>
      <c r="M33" s="338" t="s">
        <v>187</v>
      </c>
      <c r="N33" s="338"/>
      <c r="O33" s="338"/>
      <c r="P33" s="338"/>
      <c r="Q33" s="338"/>
      <c r="R33" s="338"/>
      <c r="S33" s="338"/>
      <c r="T33" s="338"/>
      <c r="U33" s="536"/>
      <c r="V33" s="536"/>
      <c r="W33" s="536"/>
      <c r="X33" s="536"/>
      <c r="Y33" s="536"/>
      <c r="Z33" s="536"/>
      <c r="AA33" s="338"/>
      <c r="AB33" s="338"/>
      <c r="AC33" s="338"/>
      <c r="AD33" s="338"/>
      <c r="AE33" s="338"/>
      <c r="AF33" s="403"/>
    </row>
    <row r="34" spans="1:38" s="461" customFormat="1" ht="20.25" customHeight="1">
      <c r="B34" s="607"/>
      <c r="C34" s="608"/>
      <c r="D34" s="608"/>
      <c r="E34" s="608"/>
      <c r="F34" s="608"/>
      <c r="G34" s="608"/>
      <c r="H34" s="608"/>
      <c r="I34" s="608"/>
      <c r="J34" s="609"/>
      <c r="K34" s="546"/>
      <c r="L34" s="537" t="s">
        <v>627</v>
      </c>
      <c r="M34" s="538" t="s">
        <v>429</v>
      </c>
      <c r="N34" s="548"/>
      <c r="O34" s="548"/>
      <c r="P34" s="548"/>
      <c r="Q34" s="548"/>
      <c r="R34" s="548"/>
      <c r="S34" s="548"/>
      <c r="T34" s="548"/>
      <c r="U34" s="548"/>
      <c r="V34" s="548"/>
      <c r="W34" s="548"/>
      <c r="X34" s="548"/>
      <c r="Y34" s="548"/>
      <c r="Z34" s="537"/>
      <c r="AA34" s="547"/>
      <c r="AB34" s="547"/>
      <c r="AC34" s="547"/>
      <c r="AD34" s="547"/>
      <c r="AE34" s="547"/>
      <c r="AF34" s="549"/>
      <c r="AL34" s="333"/>
    </row>
    <row r="35" spans="1:38" ht="14.25">
      <c r="B35" s="460"/>
      <c r="C35" s="460"/>
      <c r="D35" s="460"/>
      <c r="E35" s="460"/>
      <c r="F35" s="460"/>
      <c r="G35" s="460"/>
      <c r="H35" s="460"/>
      <c r="I35" s="460"/>
      <c r="J35" s="460"/>
      <c r="K35" s="333"/>
      <c r="L35" s="19"/>
      <c r="M35" s="19"/>
      <c r="N35" s="19"/>
      <c r="O35" s="19"/>
      <c r="P35" s="19"/>
      <c r="Q35" s="19"/>
      <c r="R35" s="19"/>
      <c r="S35" s="19"/>
      <c r="T35" s="19"/>
      <c r="U35" s="19"/>
      <c r="V35" s="19"/>
      <c r="W35" s="19"/>
      <c r="X35" s="19"/>
      <c r="Y35" s="333"/>
      <c r="Z35" s="333"/>
      <c r="AA35" s="333"/>
      <c r="AB35" s="333"/>
      <c r="AC35" s="19"/>
      <c r="AD35" s="19"/>
    </row>
    <row r="37" spans="1:38" ht="14.25">
      <c r="A37" s="459" t="s">
        <v>523</v>
      </c>
      <c r="B37" s="461"/>
      <c r="C37" s="461"/>
      <c r="D37" s="461"/>
      <c r="E37" s="461"/>
      <c r="F37" s="461"/>
      <c r="G37" s="461"/>
      <c r="H37" s="461"/>
      <c r="I37" s="461"/>
      <c r="J37" s="461"/>
      <c r="K37" s="461"/>
      <c r="L37" s="461"/>
      <c r="M37" s="461"/>
      <c r="N37" s="461"/>
      <c r="O37" s="461"/>
      <c r="P37" s="461"/>
      <c r="Q37" s="461"/>
      <c r="R37" s="461"/>
      <c r="S37" s="461"/>
      <c r="T37" s="461"/>
      <c r="U37" s="461"/>
      <c r="V37" s="461"/>
      <c r="W37" s="461"/>
      <c r="X37" s="461"/>
      <c r="Y37" s="461"/>
      <c r="Z37" s="461"/>
      <c r="AA37" s="461"/>
      <c r="AB37" s="461"/>
      <c r="AC37" s="461"/>
    </row>
    <row r="38" spans="1:38" ht="14.25">
      <c r="A38" s="459"/>
      <c r="B38" s="461"/>
      <c r="C38" s="461"/>
      <c r="D38" s="461"/>
      <c r="E38" s="461"/>
      <c r="F38" s="461"/>
      <c r="G38" s="461"/>
      <c r="H38" s="461"/>
      <c r="I38" s="461"/>
      <c r="J38" s="461"/>
      <c r="K38" s="461"/>
      <c r="L38" s="461"/>
      <c r="M38" s="461"/>
      <c r="N38" s="461"/>
      <c r="O38" s="461"/>
      <c r="P38" s="461"/>
      <c r="Q38" s="461"/>
      <c r="R38" s="461"/>
      <c r="S38" s="461"/>
      <c r="T38" s="461"/>
      <c r="U38" s="461"/>
      <c r="V38" s="461"/>
      <c r="W38" s="461"/>
      <c r="X38" s="461"/>
      <c r="Y38" s="461"/>
      <c r="Z38" s="461"/>
      <c r="AA38" s="461"/>
      <c r="AB38" s="461"/>
      <c r="AC38" s="461"/>
    </row>
    <row r="39" spans="1:38" ht="14.25">
      <c r="A39" s="461"/>
      <c r="B39" s="610" t="s">
        <v>524</v>
      </c>
      <c r="C39" s="610"/>
      <c r="D39" s="610"/>
      <c r="E39" s="610"/>
      <c r="F39" s="610"/>
      <c r="G39" s="610"/>
      <c r="H39" s="610"/>
      <c r="I39" s="610"/>
      <c r="J39" s="610"/>
      <c r="K39" s="611" t="s">
        <v>519</v>
      </c>
      <c r="L39" s="612"/>
      <c r="M39" s="612"/>
      <c r="N39" s="612"/>
      <c r="O39" s="612"/>
      <c r="P39" s="612"/>
      <c r="Q39" s="612"/>
      <c r="R39" s="612"/>
      <c r="S39" s="612"/>
      <c r="T39" s="612"/>
      <c r="U39" s="612"/>
      <c r="V39" s="612"/>
      <c r="W39" s="612"/>
      <c r="X39" s="612"/>
      <c r="Y39" s="612"/>
      <c r="Z39" s="612"/>
      <c r="AA39" s="612"/>
      <c r="AB39" s="612"/>
      <c r="AC39" s="612"/>
      <c r="AD39" s="612"/>
      <c r="AE39" s="612"/>
      <c r="AF39" s="613"/>
    </row>
    <row r="40" spans="1:38" ht="14.25">
      <c r="A40" s="461"/>
      <c r="B40" s="610"/>
      <c r="C40" s="610"/>
      <c r="D40" s="610"/>
      <c r="E40" s="610"/>
      <c r="F40" s="610"/>
      <c r="G40" s="610"/>
      <c r="H40" s="610"/>
      <c r="I40" s="610"/>
      <c r="J40" s="610"/>
      <c r="K40" s="614"/>
      <c r="L40" s="615"/>
      <c r="M40" s="615"/>
      <c r="N40" s="615"/>
      <c r="O40" s="615"/>
      <c r="P40" s="615"/>
      <c r="Q40" s="615"/>
      <c r="R40" s="615"/>
      <c r="S40" s="615"/>
      <c r="T40" s="615"/>
      <c r="U40" s="615"/>
      <c r="V40" s="615"/>
      <c r="W40" s="615"/>
      <c r="X40" s="615"/>
      <c r="Y40" s="615"/>
      <c r="Z40" s="615"/>
      <c r="AA40" s="615"/>
      <c r="AB40" s="615"/>
      <c r="AC40" s="615"/>
      <c r="AD40" s="615"/>
      <c r="AE40" s="615"/>
      <c r="AF40" s="616"/>
    </row>
    <row r="41" spans="1:38" ht="14.25">
      <c r="A41" s="461"/>
    </row>
    <row r="43" spans="1:38" ht="13.5" customHeight="1">
      <c r="B43" s="622" t="s">
        <v>28</v>
      </c>
      <c r="C43" s="622"/>
      <c r="D43" s="622"/>
      <c r="E43" s="622"/>
      <c r="F43" s="622" t="s">
        <v>19</v>
      </c>
      <c r="G43" s="622"/>
      <c r="H43" s="622"/>
      <c r="I43" s="622"/>
      <c r="J43" s="621"/>
      <c r="K43" s="621"/>
      <c r="L43" s="621"/>
      <c r="M43" s="621"/>
      <c r="N43" s="621"/>
      <c r="O43" s="621"/>
      <c r="P43" s="621"/>
      <c r="Q43" s="621"/>
      <c r="R43" s="621"/>
      <c r="S43" s="621"/>
      <c r="T43" s="622" t="s">
        <v>298</v>
      </c>
      <c r="U43" s="622"/>
      <c r="V43" s="622"/>
      <c r="W43" s="622"/>
      <c r="X43" s="602"/>
      <c r="Y43" s="602"/>
      <c r="Z43" s="602"/>
      <c r="AA43" s="602"/>
      <c r="AB43" s="602"/>
      <c r="AC43" s="602"/>
      <c r="AD43" s="602"/>
      <c r="AE43" s="602"/>
      <c r="AF43" s="602"/>
    </row>
    <row r="44" spans="1:38" ht="13.5" customHeight="1">
      <c r="B44" s="622"/>
      <c r="C44" s="622"/>
      <c r="D44" s="622"/>
      <c r="E44" s="622"/>
      <c r="F44" s="622"/>
      <c r="G44" s="622"/>
      <c r="H44" s="622"/>
      <c r="I44" s="622"/>
      <c r="J44" s="621"/>
      <c r="K44" s="621"/>
      <c r="L44" s="621"/>
      <c r="M44" s="621"/>
      <c r="N44" s="621"/>
      <c r="O44" s="621"/>
      <c r="P44" s="621"/>
      <c r="Q44" s="621"/>
      <c r="R44" s="621"/>
      <c r="S44" s="621"/>
      <c r="T44" s="622"/>
      <c r="U44" s="622"/>
      <c r="V44" s="622"/>
      <c r="W44" s="622"/>
      <c r="X44" s="602"/>
      <c r="Y44" s="602"/>
      <c r="Z44" s="602"/>
      <c r="AA44" s="602"/>
      <c r="AB44" s="602"/>
      <c r="AC44" s="602"/>
      <c r="AD44" s="602"/>
      <c r="AE44" s="602"/>
      <c r="AF44" s="602"/>
    </row>
    <row r="45" spans="1:38" ht="13.5" customHeight="1">
      <c r="B45" s="622"/>
      <c r="C45" s="622"/>
      <c r="D45" s="622"/>
      <c r="E45" s="622"/>
      <c r="F45" s="622" t="s">
        <v>5</v>
      </c>
      <c r="G45" s="622"/>
      <c r="H45" s="622"/>
      <c r="I45" s="622"/>
      <c r="J45" s="621"/>
      <c r="K45" s="621"/>
      <c r="L45" s="621"/>
      <c r="M45" s="621"/>
      <c r="N45" s="621"/>
      <c r="O45" s="621"/>
      <c r="P45" s="621"/>
      <c r="Q45" s="621"/>
      <c r="R45" s="621"/>
      <c r="S45" s="621"/>
      <c r="T45" s="622" t="s">
        <v>662</v>
      </c>
      <c r="U45" s="622"/>
      <c r="V45" s="622"/>
      <c r="W45" s="622"/>
      <c r="X45" s="602"/>
      <c r="Y45" s="602"/>
      <c r="Z45" s="602"/>
      <c r="AA45" s="602"/>
      <c r="AB45" s="602"/>
      <c r="AC45" s="602"/>
      <c r="AD45" s="602"/>
      <c r="AE45" s="602"/>
      <c r="AF45" s="602"/>
    </row>
    <row r="46" spans="1:38" ht="13.5" customHeight="1">
      <c r="B46" s="622"/>
      <c r="C46" s="622"/>
      <c r="D46" s="622"/>
      <c r="E46" s="622"/>
      <c r="F46" s="622"/>
      <c r="G46" s="622"/>
      <c r="H46" s="622"/>
      <c r="I46" s="622"/>
      <c r="J46" s="621"/>
      <c r="K46" s="621"/>
      <c r="L46" s="621"/>
      <c r="M46" s="621"/>
      <c r="N46" s="621"/>
      <c r="O46" s="621"/>
      <c r="P46" s="621"/>
      <c r="Q46" s="621"/>
      <c r="R46" s="621"/>
      <c r="S46" s="621"/>
      <c r="T46" s="622"/>
      <c r="U46" s="622"/>
      <c r="V46" s="622"/>
      <c r="W46" s="622"/>
      <c r="X46" s="602"/>
      <c r="Y46" s="602"/>
      <c r="Z46" s="602"/>
      <c r="AA46" s="602"/>
      <c r="AB46" s="602"/>
      <c r="AC46" s="602"/>
      <c r="AD46" s="602"/>
      <c r="AE46" s="602"/>
      <c r="AF46" s="602"/>
    </row>
    <row r="47" spans="1:38" ht="13.5" customHeight="1">
      <c r="B47" s="622"/>
      <c r="C47" s="622"/>
      <c r="D47" s="622"/>
      <c r="E47" s="622"/>
      <c r="F47" s="622" t="s">
        <v>663</v>
      </c>
      <c r="G47" s="622"/>
      <c r="H47" s="622"/>
      <c r="I47" s="622"/>
      <c r="J47" s="602"/>
      <c r="K47" s="602"/>
      <c r="L47" s="602"/>
      <c r="M47" s="602"/>
      <c r="N47" s="602"/>
      <c r="O47" s="602"/>
      <c r="P47" s="602"/>
      <c r="Q47" s="602"/>
      <c r="R47" s="602"/>
      <c r="S47" s="602"/>
      <c r="T47" s="602"/>
      <c r="U47" s="602"/>
      <c r="V47" s="602"/>
      <c r="W47" s="602"/>
      <c r="X47" s="602"/>
      <c r="Y47" s="602"/>
      <c r="Z47" s="602"/>
      <c r="AA47" s="602"/>
      <c r="AB47" s="602"/>
      <c r="AC47" s="602"/>
      <c r="AD47" s="602"/>
      <c r="AE47" s="602"/>
      <c r="AF47" s="602"/>
    </row>
    <row r="48" spans="1:38" ht="13.5" customHeight="1">
      <c r="B48" s="622"/>
      <c r="C48" s="622"/>
      <c r="D48" s="622"/>
      <c r="E48" s="622"/>
      <c r="F48" s="622"/>
      <c r="G48" s="622"/>
      <c r="H48" s="622"/>
      <c r="I48" s="622"/>
      <c r="J48" s="602"/>
      <c r="K48" s="602"/>
      <c r="L48" s="602"/>
      <c r="M48" s="602"/>
      <c r="N48" s="602"/>
      <c r="O48" s="602"/>
      <c r="P48" s="602"/>
      <c r="Q48" s="602"/>
      <c r="R48" s="602"/>
      <c r="S48" s="602"/>
      <c r="T48" s="602"/>
      <c r="U48" s="602"/>
      <c r="V48" s="602"/>
      <c r="W48" s="602"/>
      <c r="X48" s="602"/>
      <c r="Y48" s="602"/>
      <c r="Z48" s="602"/>
      <c r="AA48" s="602"/>
      <c r="AB48" s="602"/>
      <c r="AC48" s="602"/>
      <c r="AD48" s="602"/>
      <c r="AE48" s="602"/>
      <c r="AF48" s="602"/>
    </row>
    <row r="49" spans="14:16" ht="13.5" customHeight="1"/>
    <row r="57" spans="14:16">
      <c r="N57" s="601"/>
      <c r="O57" s="601"/>
      <c r="P57" s="601"/>
    </row>
  </sheetData>
  <mergeCells count="34">
    <mergeCell ref="F45:I46"/>
    <mergeCell ref="F47:I48"/>
    <mergeCell ref="J43:S44"/>
    <mergeCell ref="A1:D1"/>
    <mergeCell ref="A22:AH22"/>
    <mergeCell ref="A19:AH19"/>
    <mergeCell ref="B31:J32"/>
    <mergeCell ref="K31:P32"/>
    <mergeCell ref="Q31:S32"/>
    <mergeCell ref="R6:U7"/>
    <mergeCell ref="R8:U9"/>
    <mergeCell ref="R10:U11"/>
    <mergeCell ref="V10:AA11"/>
    <mergeCell ref="AB10:AG11"/>
    <mergeCell ref="V8:AG9"/>
    <mergeCell ref="W1:Z1"/>
    <mergeCell ref="AB1:AC1"/>
    <mergeCell ref="AE1:AF1"/>
    <mergeCell ref="A15:AG16"/>
    <mergeCell ref="V6:AG7"/>
    <mergeCell ref="N57:P57"/>
    <mergeCell ref="X45:AF46"/>
    <mergeCell ref="A26:AG26"/>
    <mergeCell ref="B33:J34"/>
    <mergeCell ref="X43:AF44"/>
    <mergeCell ref="B39:J40"/>
    <mergeCell ref="K39:AF40"/>
    <mergeCell ref="T31:AF32"/>
    <mergeCell ref="J45:S46"/>
    <mergeCell ref="J47:AF48"/>
    <mergeCell ref="B43:E48"/>
    <mergeCell ref="T43:W44"/>
    <mergeCell ref="T45:W46"/>
    <mergeCell ref="F43:I44"/>
  </mergeCells>
  <phoneticPr fontId="2"/>
  <dataValidations count="3">
    <dataValidation type="list" allowBlank="1" showInputMessage="1" showErrorMessage="1" sqref="Q31:S32" xr:uid="{63A4DB68-5001-4015-BEF7-0A570955F3A4}">
      <formula1>"1,2,3,4,5,6"</formula1>
    </dataValidation>
    <dataValidation type="list" allowBlank="1" showInputMessage="1" showErrorMessage="1" sqref="K39" xr:uid="{C3FC9E41-AC32-436D-A568-EA2D70EF5674}">
      <formula1>"選択してください,有,無"</formula1>
    </dataValidation>
    <dataValidation type="list" allowBlank="1" showInputMessage="1" showErrorMessage="1" sqref="L33:L34" xr:uid="{9249ED18-AE0B-4F34-A2C5-E21C16BF5AB2}">
      <formula1>"□,☑"</formula1>
    </dataValidation>
  </dataValidations>
  <printOptions horizontalCentered="1"/>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40"/>
  <sheetViews>
    <sheetView view="pageBreakPreview" zoomScaleNormal="100" zoomScaleSheetLayoutView="100" workbookViewId="0">
      <selection activeCell="F8" sqref="F8:O8"/>
    </sheetView>
  </sheetViews>
  <sheetFormatPr defaultRowHeight="13.5"/>
  <cols>
    <col min="1" max="1" width="2.625" style="508" customWidth="1"/>
    <col min="2" max="4" width="6.125" style="508" customWidth="1"/>
    <col min="5" max="5" width="7.875" style="508" customWidth="1"/>
    <col min="6" max="6" width="6.25" style="508" customWidth="1"/>
    <col min="7" max="7" width="8.625" style="508" customWidth="1"/>
    <col min="8" max="10" width="6.25" style="508" customWidth="1"/>
    <col min="11" max="11" width="8" style="508" customWidth="1"/>
    <col min="12" max="14" width="6.25" style="508" customWidth="1"/>
    <col min="15" max="15" width="7.75" style="508" customWidth="1"/>
    <col min="16" max="16" width="1.5" style="508" customWidth="1"/>
    <col min="17" max="16384" width="9" style="508"/>
  </cols>
  <sheetData>
    <row r="1" spans="1:22" ht="16.5" customHeight="1">
      <c r="A1" s="462"/>
      <c r="B1" s="694" t="s">
        <v>222</v>
      </c>
      <c r="C1" s="694"/>
      <c r="D1" s="694"/>
      <c r="E1" s="694"/>
      <c r="F1" s="694"/>
      <c r="G1" s="694"/>
      <c r="H1" s="694"/>
      <c r="I1" s="694"/>
      <c r="J1" s="694"/>
      <c r="K1" s="694"/>
      <c r="L1" s="694"/>
      <c r="M1" s="694"/>
      <c r="N1" s="694"/>
      <c r="O1" s="694"/>
      <c r="P1" s="694"/>
    </row>
    <row r="2" spans="1:22" ht="20.100000000000001" customHeight="1" thickBot="1">
      <c r="B2" s="694"/>
      <c r="C2" s="694"/>
      <c r="D2" s="694"/>
      <c r="E2" s="694"/>
      <c r="F2" s="694"/>
      <c r="G2" s="694"/>
      <c r="H2" s="694"/>
      <c r="I2" s="694"/>
      <c r="J2" s="694"/>
      <c r="K2" s="694"/>
      <c r="L2" s="694"/>
      <c r="M2" s="694"/>
      <c r="N2" s="694"/>
      <c r="O2" s="694"/>
      <c r="P2" s="694"/>
    </row>
    <row r="3" spans="1:22" ht="20.100000000000001" customHeight="1">
      <c r="B3" s="699" t="s">
        <v>24</v>
      </c>
      <c r="C3" s="701" t="s">
        <v>206</v>
      </c>
      <c r="D3" s="702"/>
      <c r="E3" s="703"/>
      <c r="F3" s="716"/>
      <c r="G3" s="717"/>
      <c r="H3" s="717"/>
      <c r="I3" s="717"/>
      <c r="J3" s="717"/>
      <c r="K3" s="717"/>
      <c r="L3" s="717"/>
      <c r="M3" s="717"/>
      <c r="N3" s="717"/>
      <c r="O3" s="718"/>
      <c r="P3" s="495"/>
    </row>
    <row r="4" spans="1:22" ht="20.100000000000001" customHeight="1">
      <c r="B4" s="700"/>
      <c r="C4" s="719" t="s">
        <v>207</v>
      </c>
      <c r="D4" s="720"/>
      <c r="E4" s="721"/>
      <c r="F4" s="724" t="str">
        <f>申込書!V8&amp;""</f>
        <v/>
      </c>
      <c r="G4" s="725"/>
      <c r="H4" s="725"/>
      <c r="I4" s="725"/>
      <c r="J4" s="725"/>
      <c r="K4" s="725" t="str">
        <f>申込書!V10&amp;""</f>
        <v/>
      </c>
      <c r="L4" s="725"/>
      <c r="M4" s="725" t="str">
        <f>申込書!AB10&amp;""</f>
        <v/>
      </c>
      <c r="N4" s="725"/>
      <c r="O4" s="728"/>
      <c r="P4" s="495"/>
    </row>
    <row r="5" spans="1:22" ht="20.100000000000001" customHeight="1">
      <c r="B5" s="700"/>
      <c r="C5" s="672"/>
      <c r="D5" s="709"/>
      <c r="E5" s="673"/>
      <c r="F5" s="726"/>
      <c r="G5" s="727"/>
      <c r="H5" s="727"/>
      <c r="I5" s="727"/>
      <c r="J5" s="727"/>
      <c r="K5" s="727"/>
      <c r="L5" s="727"/>
      <c r="M5" s="727"/>
      <c r="N5" s="727"/>
      <c r="O5" s="729"/>
      <c r="P5" s="495"/>
    </row>
    <row r="6" spans="1:22" ht="23.25" customHeight="1">
      <c r="B6" s="700"/>
      <c r="C6" s="672" t="s">
        <v>62</v>
      </c>
      <c r="D6" s="709"/>
      <c r="E6" s="673"/>
      <c r="F6" s="710" t="s">
        <v>519</v>
      </c>
      <c r="G6" s="710"/>
      <c r="H6" s="710"/>
      <c r="I6" s="710"/>
      <c r="J6" s="710"/>
      <c r="K6" s="711" t="s">
        <v>569</v>
      </c>
      <c r="L6" s="711"/>
      <c r="M6" s="710"/>
      <c r="N6" s="710"/>
      <c r="O6" s="715"/>
      <c r="P6" s="495"/>
    </row>
    <row r="7" spans="1:22" ht="24.95" customHeight="1">
      <c r="B7" s="700"/>
      <c r="C7" s="659" t="s">
        <v>666</v>
      </c>
      <c r="D7" s="704"/>
      <c r="E7" s="705"/>
      <c r="F7" s="706"/>
      <c r="G7" s="707"/>
      <c r="H7" s="707"/>
      <c r="I7" s="707"/>
      <c r="J7" s="707"/>
      <c r="K7" s="707"/>
      <c r="L7" s="707"/>
      <c r="M7" s="707"/>
      <c r="N7" s="707"/>
      <c r="O7" s="708"/>
      <c r="P7" s="495"/>
      <c r="R7" s="331"/>
    </row>
    <row r="8" spans="1:22" ht="24.95" customHeight="1">
      <c r="B8" s="700"/>
      <c r="C8" s="659" t="s">
        <v>25</v>
      </c>
      <c r="D8" s="660"/>
      <c r="E8" s="661"/>
      <c r="F8" s="670" t="str">
        <f>申込書!V6&amp;""</f>
        <v/>
      </c>
      <c r="G8" s="722"/>
      <c r="H8" s="722"/>
      <c r="I8" s="722"/>
      <c r="J8" s="722"/>
      <c r="K8" s="722"/>
      <c r="L8" s="722"/>
      <c r="M8" s="722"/>
      <c r="N8" s="722"/>
      <c r="O8" s="723"/>
      <c r="P8" s="495"/>
      <c r="R8" s="332"/>
    </row>
    <row r="9" spans="1:22" ht="24.95" customHeight="1">
      <c r="B9" s="700"/>
      <c r="C9" s="659" t="s">
        <v>26</v>
      </c>
      <c r="D9" s="660"/>
      <c r="E9" s="661"/>
      <c r="F9" s="712"/>
      <c r="G9" s="713"/>
      <c r="H9" s="713"/>
      <c r="I9" s="714"/>
      <c r="J9" s="676" t="s">
        <v>27</v>
      </c>
      <c r="K9" s="695"/>
      <c r="L9" s="696"/>
      <c r="M9" s="690"/>
      <c r="N9" s="697"/>
      <c r="O9" s="698"/>
      <c r="P9" s="495"/>
    </row>
    <row r="10" spans="1:22" ht="16.5" customHeight="1">
      <c r="B10" s="730"/>
      <c r="C10" s="675"/>
      <c r="D10" s="674" t="s">
        <v>29</v>
      </c>
      <c r="E10" s="675"/>
      <c r="F10" s="741"/>
      <c r="G10" s="742"/>
      <c r="H10" s="742"/>
      <c r="I10" s="742"/>
      <c r="J10" s="743"/>
      <c r="K10" s="676" t="s">
        <v>38</v>
      </c>
      <c r="L10" s="677"/>
      <c r="M10" s="684"/>
      <c r="N10" s="685"/>
      <c r="O10" s="686"/>
      <c r="P10" s="495"/>
    </row>
    <row r="11" spans="1:22" ht="23.25" customHeight="1">
      <c r="B11" s="731"/>
      <c r="C11" s="721"/>
      <c r="D11" s="672" t="s">
        <v>35</v>
      </c>
      <c r="E11" s="673"/>
      <c r="F11" s="726" t="str">
        <f>M4&amp;""</f>
        <v/>
      </c>
      <c r="G11" s="727"/>
      <c r="H11" s="727"/>
      <c r="I11" s="727"/>
      <c r="J11" s="744"/>
      <c r="K11" s="678"/>
      <c r="L11" s="679"/>
      <c r="M11" s="687"/>
      <c r="N11" s="688"/>
      <c r="O11" s="689"/>
      <c r="P11" s="495"/>
    </row>
    <row r="12" spans="1:22" ht="24.95" customHeight="1">
      <c r="B12" s="731" t="s">
        <v>102</v>
      </c>
      <c r="C12" s="721"/>
      <c r="D12" s="646" t="s">
        <v>36</v>
      </c>
      <c r="E12" s="647"/>
      <c r="F12" s="648"/>
      <c r="G12" s="649"/>
      <c r="H12" s="649"/>
      <c r="I12" s="649"/>
      <c r="J12" s="680"/>
      <c r="K12" s="659" t="s">
        <v>26</v>
      </c>
      <c r="L12" s="661"/>
      <c r="M12" s="651"/>
      <c r="N12" s="652"/>
      <c r="O12" s="653"/>
      <c r="P12" s="495"/>
    </row>
    <row r="13" spans="1:22" ht="24.95" customHeight="1">
      <c r="B13" s="474"/>
      <c r="C13" s="464"/>
      <c r="D13" s="646" t="s">
        <v>37</v>
      </c>
      <c r="E13" s="647"/>
      <c r="F13" s="648" t="str">
        <f>K4&amp;""</f>
        <v/>
      </c>
      <c r="G13" s="649"/>
      <c r="H13" s="649"/>
      <c r="I13" s="649"/>
      <c r="J13" s="649"/>
      <c r="K13" s="649"/>
      <c r="L13" s="649"/>
      <c r="M13" s="649"/>
      <c r="N13" s="649"/>
      <c r="O13" s="650"/>
      <c r="P13" s="495"/>
    </row>
    <row r="14" spans="1:22" s="534" customFormat="1" ht="16.5" customHeight="1">
      <c r="B14" s="735" t="s">
        <v>690</v>
      </c>
      <c r="C14" s="677"/>
      <c r="D14" s="674" t="s">
        <v>29</v>
      </c>
      <c r="E14" s="675"/>
      <c r="F14" s="741"/>
      <c r="G14" s="742"/>
      <c r="H14" s="742"/>
      <c r="I14" s="742"/>
      <c r="J14" s="743"/>
      <c r="K14" s="676" t="s">
        <v>38</v>
      </c>
      <c r="L14" s="677"/>
      <c r="M14" s="684"/>
      <c r="N14" s="685"/>
      <c r="O14" s="686"/>
      <c r="P14" s="532"/>
      <c r="Q14" s="757" t="s">
        <v>686</v>
      </c>
      <c r="R14" s="757"/>
      <c r="S14" s="757"/>
      <c r="T14" s="757"/>
      <c r="U14" s="757"/>
      <c r="V14" s="757"/>
    </row>
    <row r="15" spans="1:22" s="534" customFormat="1" ht="23.25" customHeight="1">
      <c r="B15" s="736"/>
      <c r="C15" s="737"/>
      <c r="D15" s="672" t="s">
        <v>35</v>
      </c>
      <c r="E15" s="673"/>
      <c r="F15" s="726"/>
      <c r="G15" s="727"/>
      <c r="H15" s="727"/>
      <c r="I15" s="727"/>
      <c r="J15" s="744"/>
      <c r="K15" s="678"/>
      <c r="L15" s="679"/>
      <c r="M15" s="687"/>
      <c r="N15" s="688"/>
      <c r="O15" s="689"/>
      <c r="P15" s="532"/>
      <c r="Q15" s="757"/>
      <c r="R15" s="757"/>
      <c r="S15" s="757"/>
      <c r="T15" s="757"/>
      <c r="U15" s="757"/>
      <c r="V15" s="757"/>
    </row>
    <row r="16" spans="1:22" s="534" customFormat="1" ht="24.95" customHeight="1">
      <c r="B16" s="736"/>
      <c r="C16" s="737"/>
      <c r="D16" s="646" t="s">
        <v>36</v>
      </c>
      <c r="E16" s="647"/>
      <c r="F16" s="648"/>
      <c r="G16" s="649"/>
      <c r="H16" s="649"/>
      <c r="I16" s="649"/>
      <c r="J16" s="680"/>
      <c r="K16" s="659" t="s">
        <v>26</v>
      </c>
      <c r="L16" s="661"/>
      <c r="M16" s="651"/>
      <c r="N16" s="652"/>
      <c r="O16" s="653"/>
      <c r="P16" s="532"/>
      <c r="Q16" s="757"/>
      <c r="R16" s="757"/>
      <c r="S16" s="757"/>
      <c r="T16" s="757"/>
      <c r="U16" s="757"/>
      <c r="V16" s="757"/>
    </row>
    <row r="17" spans="1:22" s="534" customFormat="1" ht="24.95" customHeight="1">
      <c r="B17" s="738"/>
      <c r="C17" s="679"/>
      <c r="D17" s="646" t="s">
        <v>37</v>
      </c>
      <c r="E17" s="647"/>
      <c r="F17" s="648"/>
      <c r="G17" s="649"/>
      <c r="H17" s="649"/>
      <c r="I17" s="649"/>
      <c r="J17" s="649"/>
      <c r="K17" s="649"/>
      <c r="L17" s="649"/>
      <c r="M17" s="649"/>
      <c r="N17" s="649"/>
      <c r="O17" s="650"/>
      <c r="P17" s="532"/>
      <c r="Q17" s="757"/>
      <c r="R17" s="757"/>
      <c r="S17" s="757"/>
      <c r="T17" s="757"/>
      <c r="U17" s="757"/>
      <c r="V17" s="757"/>
    </row>
    <row r="18" spans="1:22" ht="15" customHeight="1">
      <c r="B18" s="735" t="s">
        <v>571</v>
      </c>
      <c r="C18" s="677"/>
      <c r="D18" s="674" t="s">
        <v>29</v>
      </c>
      <c r="E18" s="675"/>
      <c r="F18" s="741"/>
      <c r="G18" s="742"/>
      <c r="H18" s="742"/>
      <c r="I18" s="742"/>
      <c r="J18" s="743"/>
      <c r="K18" s="676" t="s">
        <v>38</v>
      </c>
      <c r="L18" s="677"/>
      <c r="M18" s="684"/>
      <c r="N18" s="685"/>
      <c r="O18" s="686"/>
      <c r="P18" s="495"/>
    </row>
    <row r="19" spans="1:22" ht="23.25" customHeight="1">
      <c r="B19" s="736"/>
      <c r="C19" s="737"/>
      <c r="D19" s="672" t="s">
        <v>35</v>
      </c>
      <c r="E19" s="673"/>
      <c r="F19" s="726"/>
      <c r="G19" s="727"/>
      <c r="H19" s="727"/>
      <c r="I19" s="727"/>
      <c r="J19" s="744"/>
      <c r="K19" s="678"/>
      <c r="L19" s="679"/>
      <c r="M19" s="687"/>
      <c r="N19" s="688"/>
      <c r="O19" s="689"/>
      <c r="P19" s="495"/>
    </row>
    <row r="20" spans="1:22" ht="24.95" customHeight="1">
      <c r="B20" s="736"/>
      <c r="C20" s="737"/>
      <c r="D20" s="646" t="s">
        <v>36</v>
      </c>
      <c r="E20" s="647"/>
      <c r="F20" s="648"/>
      <c r="G20" s="649"/>
      <c r="H20" s="649"/>
      <c r="I20" s="649"/>
      <c r="J20" s="680"/>
      <c r="K20" s="659" t="s">
        <v>26</v>
      </c>
      <c r="L20" s="661"/>
      <c r="M20" s="651"/>
      <c r="N20" s="652"/>
      <c r="O20" s="653"/>
      <c r="P20" s="495"/>
    </row>
    <row r="21" spans="1:22" ht="24.95" customHeight="1">
      <c r="B21" s="738"/>
      <c r="C21" s="679"/>
      <c r="D21" s="646" t="s">
        <v>37</v>
      </c>
      <c r="E21" s="647"/>
      <c r="F21" s="648"/>
      <c r="G21" s="649"/>
      <c r="H21" s="649"/>
      <c r="I21" s="649"/>
      <c r="J21" s="680"/>
      <c r="K21" s="682" t="s">
        <v>570</v>
      </c>
      <c r="L21" s="683"/>
      <c r="M21" s="651"/>
      <c r="N21" s="652"/>
      <c r="O21" s="653"/>
      <c r="P21" s="495"/>
    </row>
    <row r="22" spans="1:22" ht="15" customHeight="1">
      <c r="B22" s="638" t="s">
        <v>29</v>
      </c>
      <c r="C22" s="739"/>
      <c r="D22" s="690"/>
      <c r="E22" s="691"/>
      <c r="F22" s="691"/>
      <c r="G22" s="691"/>
      <c r="H22" s="692"/>
      <c r="I22" s="681" t="s">
        <v>29</v>
      </c>
      <c r="J22" s="681"/>
      <c r="K22" s="681"/>
      <c r="L22" s="690"/>
      <c r="M22" s="691"/>
      <c r="N22" s="691"/>
      <c r="O22" s="693"/>
      <c r="P22" s="495"/>
    </row>
    <row r="23" spans="1:22" ht="24" customHeight="1">
      <c r="B23" s="654" t="s">
        <v>133</v>
      </c>
      <c r="C23" s="740"/>
      <c r="D23" s="745"/>
      <c r="E23" s="746"/>
      <c r="F23" s="746"/>
      <c r="G23" s="746"/>
      <c r="H23" s="747"/>
      <c r="I23" s="734" t="s">
        <v>30</v>
      </c>
      <c r="J23" s="734"/>
      <c r="K23" s="734"/>
      <c r="L23" s="745" t="str">
        <f>F4&amp;""</f>
        <v/>
      </c>
      <c r="M23" s="746"/>
      <c r="N23" s="746"/>
      <c r="O23" s="748"/>
      <c r="P23" s="495"/>
    </row>
    <row r="24" spans="1:22" ht="30" customHeight="1">
      <c r="B24" s="662" t="s">
        <v>134</v>
      </c>
      <c r="C24" s="663"/>
      <c r="D24" s="520" t="s">
        <v>578</v>
      </c>
      <c r="E24" s="732"/>
      <c r="F24" s="732"/>
      <c r="G24" s="732"/>
      <c r="H24" s="732"/>
      <c r="I24" s="659" t="s">
        <v>629</v>
      </c>
      <c r="J24" s="660"/>
      <c r="K24" s="661"/>
      <c r="L24" s="733"/>
      <c r="M24" s="733"/>
      <c r="N24" s="733"/>
      <c r="O24" s="521" t="s">
        <v>628</v>
      </c>
      <c r="P24" s="19"/>
      <c r="Q24" s="506"/>
    </row>
    <row r="25" spans="1:22" ht="18.75" customHeight="1">
      <c r="B25" s="638" t="s">
        <v>577</v>
      </c>
      <c r="C25" s="656"/>
      <c r="D25" s="659" t="s">
        <v>137</v>
      </c>
      <c r="E25" s="660"/>
      <c r="F25" s="660"/>
      <c r="G25" s="660"/>
      <c r="H25" s="660"/>
      <c r="I25" s="661"/>
      <c r="J25" s="646" t="s">
        <v>576</v>
      </c>
      <c r="K25" s="647"/>
      <c r="L25" s="646" t="s">
        <v>136</v>
      </c>
      <c r="M25" s="664"/>
      <c r="N25" s="664"/>
      <c r="O25" s="665"/>
      <c r="P25" s="19"/>
      <c r="Q25" s="506"/>
    </row>
    <row r="26" spans="1:22" ht="34.5" customHeight="1">
      <c r="A26" s="506"/>
      <c r="B26" s="657"/>
      <c r="C26" s="658"/>
      <c r="D26" s="634" t="s">
        <v>187</v>
      </c>
      <c r="E26" s="635"/>
      <c r="F26" s="635"/>
      <c r="G26" s="635"/>
      <c r="H26" s="635"/>
      <c r="I26" s="522"/>
      <c r="J26" s="670" t="str">
        <f>IF(申込書!L33="□","ー","○")</f>
        <v>ー</v>
      </c>
      <c r="K26" s="671"/>
      <c r="L26" s="666"/>
      <c r="M26" s="667"/>
      <c r="N26" s="667"/>
      <c r="O26" s="668"/>
      <c r="P26" s="19"/>
      <c r="Q26" s="506"/>
    </row>
    <row r="27" spans="1:22" ht="34.5" customHeight="1">
      <c r="A27" s="506"/>
      <c r="B27" s="657"/>
      <c r="C27" s="658"/>
      <c r="D27" s="634" t="s">
        <v>428</v>
      </c>
      <c r="E27" s="635"/>
      <c r="F27" s="635"/>
      <c r="G27" s="635"/>
      <c r="H27" s="635"/>
      <c r="I27" s="468"/>
      <c r="J27" s="670" t="str">
        <f>IF(申込書!L34="□","ー","○")</f>
        <v>ー</v>
      </c>
      <c r="K27" s="671"/>
      <c r="L27" s="666"/>
      <c r="M27" s="667"/>
      <c r="N27" s="667"/>
      <c r="O27" s="668"/>
      <c r="P27" s="19"/>
      <c r="Q27" s="506"/>
    </row>
    <row r="28" spans="1:22" ht="24.95" customHeight="1">
      <c r="A28" s="506"/>
      <c r="B28" s="638" t="s">
        <v>135</v>
      </c>
      <c r="C28" s="639"/>
      <c r="D28" s="651"/>
      <c r="E28" s="652"/>
      <c r="F28" s="652"/>
      <c r="G28" s="652"/>
      <c r="H28" s="652"/>
      <c r="I28" s="669"/>
      <c r="J28" s="644" t="s">
        <v>572</v>
      </c>
      <c r="K28" s="644"/>
      <c r="L28" s="651"/>
      <c r="M28" s="652"/>
      <c r="N28" s="652"/>
      <c r="O28" s="653"/>
      <c r="P28" s="19"/>
      <c r="Q28" s="506"/>
    </row>
    <row r="29" spans="1:22" ht="24.95" customHeight="1">
      <c r="A29" s="506"/>
      <c r="B29" s="654"/>
      <c r="C29" s="655"/>
      <c r="D29" s="651"/>
      <c r="E29" s="652"/>
      <c r="F29" s="652"/>
      <c r="G29" s="652"/>
      <c r="H29" s="652"/>
      <c r="I29" s="669"/>
      <c r="J29" s="644" t="s">
        <v>572</v>
      </c>
      <c r="K29" s="644"/>
      <c r="L29" s="651"/>
      <c r="M29" s="652"/>
      <c r="N29" s="652"/>
      <c r="O29" s="653"/>
      <c r="P29" s="495"/>
    </row>
    <row r="30" spans="1:22" ht="24.95" customHeight="1">
      <c r="B30" s="638" t="s">
        <v>31</v>
      </c>
      <c r="C30" s="639"/>
      <c r="D30" s="644" t="s">
        <v>32</v>
      </c>
      <c r="E30" s="644"/>
      <c r="F30" s="750"/>
      <c r="G30" s="751"/>
      <c r="H30" s="523" t="s">
        <v>573</v>
      </c>
      <c r="I30" s="524"/>
      <c r="J30" s="523" t="s">
        <v>574</v>
      </c>
      <c r="K30" s="644" t="s">
        <v>575</v>
      </c>
      <c r="L30" s="644"/>
      <c r="M30" s="651" t="s">
        <v>519</v>
      </c>
      <c r="N30" s="652"/>
      <c r="O30" s="653"/>
      <c r="P30" s="495"/>
    </row>
    <row r="31" spans="1:22" ht="24.95" customHeight="1">
      <c r="B31" s="640"/>
      <c r="C31" s="641"/>
      <c r="D31" s="644" t="s">
        <v>33</v>
      </c>
      <c r="E31" s="644"/>
      <c r="F31" s="752"/>
      <c r="G31" s="753"/>
      <c r="H31" s="753"/>
      <c r="I31" s="754"/>
      <c r="J31" s="634"/>
      <c r="K31" s="635"/>
      <c r="L31" s="636"/>
      <c r="M31" s="525"/>
      <c r="N31" s="634"/>
      <c r="O31" s="645"/>
      <c r="P31" s="495"/>
    </row>
    <row r="32" spans="1:22" ht="24.95" customHeight="1">
      <c r="B32" s="640"/>
      <c r="C32" s="641"/>
      <c r="D32" s="644"/>
      <c r="E32" s="644"/>
      <c r="F32" s="752"/>
      <c r="G32" s="753"/>
      <c r="H32" s="753"/>
      <c r="I32" s="754"/>
      <c r="J32" s="634"/>
      <c r="K32" s="635"/>
      <c r="L32" s="636"/>
      <c r="M32" s="525"/>
      <c r="N32" s="634"/>
      <c r="O32" s="645"/>
      <c r="P32" s="495"/>
    </row>
    <row r="33" spans="2:16" ht="24.95" customHeight="1">
      <c r="B33" s="640"/>
      <c r="C33" s="641"/>
      <c r="D33" s="644"/>
      <c r="E33" s="644"/>
      <c r="F33" s="752"/>
      <c r="G33" s="753"/>
      <c r="H33" s="753"/>
      <c r="I33" s="754"/>
      <c r="J33" s="634"/>
      <c r="K33" s="635"/>
      <c r="L33" s="636"/>
      <c r="M33" s="525"/>
      <c r="N33" s="634"/>
      <c r="O33" s="645"/>
      <c r="P33" s="495"/>
    </row>
    <row r="34" spans="2:16" ht="24.95" customHeight="1">
      <c r="B34" s="640"/>
      <c r="C34" s="641"/>
      <c r="D34" s="644"/>
      <c r="E34" s="644"/>
      <c r="F34" s="752"/>
      <c r="G34" s="753"/>
      <c r="H34" s="753"/>
      <c r="I34" s="754"/>
      <c r="J34" s="634"/>
      <c r="K34" s="635"/>
      <c r="L34" s="636"/>
      <c r="M34" s="525"/>
      <c r="N34" s="634"/>
      <c r="O34" s="645"/>
      <c r="P34" s="495"/>
    </row>
    <row r="35" spans="2:16" ht="24.95" customHeight="1" thickBot="1">
      <c r="B35" s="642"/>
      <c r="C35" s="643"/>
      <c r="D35" s="749" t="s">
        <v>34</v>
      </c>
      <c r="E35" s="749"/>
      <c r="F35" s="755"/>
      <c r="G35" s="756"/>
      <c r="H35" s="756"/>
      <c r="I35" s="756"/>
      <c r="J35" s="756"/>
      <c r="K35" s="756"/>
      <c r="L35" s="526" t="s">
        <v>664</v>
      </c>
      <c r="M35" s="526"/>
      <c r="N35" s="526"/>
      <c r="O35" s="527"/>
      <c r="P35" s="495"/>
    </row>
    <row r="36" spans="2:16">
      <c r="B36" s="632"/>
      <c r="C36" s="632"/>
      <c r="D36" s="632"/>
      <c r="E36" s="632"/>
      <c r="F36" s="632"/>
      <c r="G36" s="632"/>
      <c r="H36" s="632"/>
      <c r="I36" s="632"/>
      <c r="J36" s="632"/>
      <c r="K36" s="632"/>
      <c r="L36" s="632"/>
      <c r="M36" s="632"/>
      <c r="N36" s="632"/>
      <c r="O36" s="632"/>
    </row>
    <row r="37" spans="2:16" ht="14.25" hidden="1" thickBot="1"/>
    <row r="38" spans="2:16" ht="26.25" customHeight="1">
      <c r="B38" s="633"/>
      <c r="C38" s="630"/>
      <c r="D38" s="630"/>
      <c r="E38" s="637"/>
      <c r="F38" s="637"/>
      <c r="G38" s="637"/>
      <c r="H38" s="637"/>
      <c r="I38" s="637"/>
      <c r="J38" s="630"/>
      <c r="K38" s="630"/>
      <c r="L38" s="630"/>
      <c r="M38" s="637"/>
      <c r="N38" s="637"/>
      <c r="O38" s="637"/>
    </row>
    <row r="39" spans="2:16" ht="18" customHeight="1">
      <c r="B39" s="633"/>
      <c r="C39" s="630"/>
      <c r="D39" s="630"/>
      <c r="E39" s="631"/>
      <c r="F39" s="631"/>
      <c r="G39" s="631"/>
      <c r="H39" s="631"/>
      <c r="I39" s="631"/>
      <c r="J39" s="630"/>
      <c r="K39" s="630"/>
      <c r="L39" s="630"/>
      <c r="M39" s="631"/>
      <c r="N39" s="631"/>
      <c r="O39" s="631"/>
    </row>
    <row r="40" spans="2:16" ht="17.25" customHeight="1">
      <c r="B40" s="633"/>
      <c r="C40" s="630"/>
      <c r="D40" s="630"/>
      <c r="E40" s="631"/>
      <c r="F40" s="631"/>
      <c r="G40" s="631"/>
      <c r="H40" s="631"/>
      <c r="I40" s="631"/>
      <c r="J40" s="630"/>
      <c r="K40" s="630"/>
      <c r="L40" s="630"/>
      <c r="M40" s="631"/>
      <c r="N40" s="631"/>
      <c r="O40" s="631"/>
    </row>
  </sheetData>
  <mergeCells count="124">
    <mergeCell ref="Q14:V17"/>
    <mergeCell ref="D14:E14"/>
    <mergeCell ref="F14:J14"/>
    <mergeCell ref="K14:L15"/>
    <mergeCell ref="M14:O15"/>
    <mergeCell ref="D15:E15"/>
    <mergeCell ref="F15:J15"/>
    <mergeCell ref="D16:E16"/>
    <mergeCell ref="F16:J16"/>
    <mergeCell ref="K16:L16"/>
    <mergeCell ref="M16:O16"/>
    <mergeCell ref="F32:I32"/>
    <mergeCell ref="F33:I33"/>
    <mergeCell ref="F34:I34"/>
    <mergeCell ref="F35:K35"/>
    <mergeCell ref="J31:L31"/>
    <mergeCell ref="J34:L34"/>
    <mergeCell ref="N31:O31"/>
    <mergeCell ref="J27:K27"/>
    <mergeCell ref="L27:O27"/>
    <mergeCell ref="E24:H24"/>
    <mergeCell ref="I24:K24"/>
    <mergeCell ref="L24:N24"/>
    <mergeCell ref="I23:K23"/>
    <mergeCell ref="B18:C21"/>
    <mergeCell ref="M20:O20"/>
    <mergeCell ref="D21:E21"/>
    <mergeCell ref="F21:J21"/>
    <mergeCell ref="M21:O21"/>
    <mergeCell ref="B22:C22"/>
    <mergeCell ref="B23:C23"/>
    <mergeCell ref="F18:J18"/>
    <mergeCell ref="F19:J19"/>
    <mergeCell ref="D23:H23"/>
    <mergeCell ref="L23:O23"/>
    <mergeCell ref="B1:P2"/>
    <mergeCell ref="J9:L9"/>
    <mergeCell ref="M9:O9"/>
    <mergeCell ref="B3:B9"/>
    <mergeCell ref="C3:E3"/>
    <mergeCell ref="C7:E7"/>
    <mergeCell ref="F7:O7"/>
    <mergeCell ref="C6:E6"/>
    <mergeCell ref="F6:J6"/>
    <mergeCell ref="K6:L6"/>
    <mergeCell ref="F9:I9"/>
    <mergeCell ref="M6:O6"/>
    <mergeCell ref="F3:O3"/>
    <mergeCell ref="C4:E5"/>
    <mergeCell ref="F8:O8"/>
    <mergeCell ref="C8:E8"/>
    <mergeCell ref="F4:J5"/>
    <mergeCell ref="K4:L5"/>
    <mergeCell ref="M4:O5"/>
    <mergeCell ref="D20:E20"/>
    <mergeCell ref="F20:J20"/>
    <mergeCell ref="K20:L20"/>
    <mergeCell ref="I22:K22"/>
    <mergeCell ref="K21:L21"/>
    <mergeCell ref="M18:O19"/>
    <mergeCell ref="D22:H22"/>
    <mergeCell ref="L22:O22"/>
    <mergeCell ref="C9:E9"/>
    <mergeCell ref="B10:C11"/>
    <mergeCell ref="D10:E10"/>
    <mergeCell ref="K10:L11"/>
    <mergeCell ref="M10:O11"/>
    <mergeCell ref="D11:E11"/>
    <mergeCell ref="B12:C12"/>
    <mergeCell ref="F10:J10"/>
    <mergeCell ref="F11:J11"/>
    <mergeCell ref="F12:J12"/>
    <mergeCell ref="K12:L12"/>
    <mergeCell ref="D17:E17"/>
    <mergeCell ref="F17:O17"/>
    <mergeCell ref="B14:C17"/>
    <mergeCell ref="D13:E13"/>
    <mergeCell ref="F13:O13"/>
    <mergeCell ref="D12:E12"/>
    <mergeCell ref="M12:O12"/>
    <mergeCell ref="M30:O30"/>
    <mergeCell ref="B28:C29"/>
    <mergeCell ref="B25:C27"/>
    <mergeCell ref="D25:I25"/>
    <mergeCell ref="D27:H27"/>
    <mergeCell ref="B24:C24"/>
    <mergeCell ref="L25:O25"/>
    <mergeCell ref="L26:O26"/>
    <mergeCell ref="J28:K28"/>
    <mergeCell ref="J29:K29"/>
    <mergeCell ref="D28:I28"/>
    <mergeCell ref="D29:I29"/>
    <mergeCell ref="L28:O28"/>
    <mergeCell ref="L29:O29"/>
    <mergeCell ref="J25:K25"/>
    <mergeCell ref="D26:H26"/>
    <mergeCell ref="J26:K26"/>
    <mergeCell ref="D19:E19"/>
    <mergeCell ref="D18:E18"/>
    <mergeCell ref="K18:L19"/>
    <mergeCell ref="C40:D40"/>
    <mergeCell ref="E40:I40"/>
    <mergeCell ref="B36:O36"/>
    <mergeCell ref="B38:B40"/>
    <mergeCell ref="J38:L38"/>
    <mergeCell ref="M39:O40"/>
    <mergeCell ref="C39:D39"/>
    <mergeCell ref="J33:L33"/>
    <mergeCell ref="E38:I38"/>
    <mergeCell ref="C38:D38"/>
    <mergeCell ref="J39:L40"/>
    <mergeCell ref="E39:I39"/>
    <mergeCell ref="B30:C35"/>
    <mergeCell ref="K30:L30"/>
    <mergeCell ref="M38:O38"/>
    <mergeCell ref="N33:O33"/>
    <mergeCell ref="J32:L32"/>
    <mergeCell ref="N32:O32"/>
    <mergeCell ref="N34:O34"/>
    <mergeCell ref="D30:E30"/>
    <mergeCell ref="D31:E34"/>
    <mergeCell ref="D35:E35"/>
    <mergeCell ref="F30:G30"/>
    <mergeCell ref="F31:I31"/>
  </mergeCells>
  <phoneticPr fontId="2"/>
  <conditionalFormatting sqref="M6:O6">
    <cfRule type="expression" dxfId="7" priority="1">
      <formula>NOT($F$6="その他")</formula>
    </cfRule>
  </conditionalFormatting>
  <dataValidations count="3">
    <dataValidation type="list" allowBlank="1" showInputMessage="1" showErrorMessage="1" sqref="M21:O21" xr:uid="{5AE4367F-51B3-4519-B372-1D3D35FA7765}">
      <formula1>"選択してください,有,無"</formula1>
    </dataValidation>
    <dataValidation type="list" allowBlank="1" showInputMessage="1" showErrorMessage="1" sqref="M30:O30" xr:uid="{45911079-0A3E-4E16-82ED-7ECE17B3839A}">
      <formula1>"選択してください,耐火,準耐火,その他"</formula1>
    </dataValidation>
    <dataValidation type="list" allowBlank="1" showInputMessage="1" showErrorMessage="1" sqref="F6:J6" xr:uid="{CB8B018F-B319-485F-86F5-C4C3BF6E6FAE}">
      <formula1>"選択してください,社会福祉法人,医療法人,NPO法人,株式会社等,その他"</formula1>
    </dataValidation>
  </dataValidations>
  <pageMargins left="0.78740157480314965" right="0.78740157480314965" top="0.98425196850393704" bottom="0.98425196850393704" header="0.51181102362204722" footer="0.51181102362204722"/>
  <pageSetup paperSize="9" scale="88" orientation="portrait" r:id="rId1"/>
  <headerFooter alignWithMargins="0">
    <oddHeader>&amp;R&amp;"BIZ UDPゴシック,標準"&amp;A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E8622-B66C-4050-A64A-2C355F6FCC3F}">
  <dimension ref="A1:U33"/>
  <sheetViews>
    <sheetView view="pageBreakPreview" zoomScaleNormal="100" zoomScaleSheetLayoutView="100" workbookViewId="0"/>
  </sheetViews>
  <sheetFormatPr defaultRowHeight="13.5"/>
  <cols>
    <col min="1" max="1" width="1.125" style="495" customWidth="1"/>
    <col min="2" max="2" width="10.5" style="495" customWidth="1"/>
    <col min="3" max="15" width="5.625" style="495" customWidth="1"/>
    <col min="16" max="16" width="10.875" style="495" customWidth="1"/>
    <col min="17" max="17" width="0.75" style="495" customWidth="1"/>
    <col min="18" max="19" width="9" style="495"/>
    <col min="20" max="20" width="19.875" style="379" hidden="1" customWidth="1"/>
    <col min="21" max="16384" width="9" style="495"/>
  </cols>
  <sheetData>
    <row r="1" spans="1:21" ht="8.25" customHeight="1" thickBot="1"/>
    <row r="2" spans="1:21" ht="27" customHeight="1" thickBot="1">
      <c r="B2" s="759" t="s">
        <v>138</v>
      </c>
      <c r="C2" s="760"/>
      <c r="D2" s="760"/>
      <c r="E2" s="760"/>
      <c r="F2" s="760"/>
      <c r="G2" s="760"/>
      <c r="H2" s="760"/>
      <c r="I2" s="760"/>
      <c r="J2" s="760"/>
      <c r="K2" s="760"/>
      <c r="L2" s="760"/>
      <c r="M2" s="760"/>
      <c r="N2" s="760"/>
      <c r="O2" s="760"/>
      <c r="P2" s="761"/>
      <c r="T2" s="379" t="s">
        <v>644</v>
      </c>
    </row>
    <row r="3" spans="1:21" ht="25.5" customHeight="1">
      <c r="B3" s="513" t="s">
        <v>630</v>
      </c>
      <c r="C3" s="766" t="s">
        <v>519</v>
      </c>
      <c r="D3" s="766"/>
      <c r="E3" s="766"/>
      <c r="F3" s="766"/>
      <c r="G3" s="766"/>
      <c r="H3" s="766"/>
      <c r="I3" s="767"/>
      <c r="J3" s="767"/>
      <c r="K3" s="767"/>
      <c r="L3" s="767"/>
      <c r="M3" s="767"/>
      <c r="N3" s="767"/>
      <c r="O3" s="767"/>
      <c r="P3" s="768"/>
      <c r="T3" s="379" t="s">
        <v>643</v>
      </c>
    </row>
    <row r="4" spans="1:21" ht="25.5" customHeight="1">
      <c r="B4" s="770" t="s">
        <v>647</v>
      </c>
      <c r="C4" s="676" t="s">
        <v>645</v>
      </c>
      <c r="D4" s="681"/>
      <c r="E4" s="677"/>
      <c r="F4" s="651" t="s">
        <v>648</v>
      </c>
      <c r="G4" s="652"/>
      <c r="H4" s="652"/>
      <c r="I4" s="651"/>
      <c r="J4" s="652"/>
      <c r="K4" s="652"/>
      <c r="L4" s="652" t="s">
        <v>650</v>
      </c>
      <c r="M4" s="652"/>
      <c r="N4" s="652"/>
      <c r="O4" s="652"/>
      <c r="P4" s="514" t="s">
        <v>651</v>
      </c>
      <c r="T4" s="515" t="s">
        <v>640</v>
      </c>
    </row>
    <row r="5" spans="1:21" ht="25.5" customHeight="1">
      <c r="B5" s="771"/>
      <c r="C5" s="678"/>
      <c r="D5" s="734"/>
      <c r="E5" s="679"/>
      <c r="F5" s="651" t="s">
        <v>649</v>
      </c>
      <c r="G5" s="652"/>
      <c r="H5" s="652"/>
      <c r="I5" s="651"/>
      <c r="J5" s="652"/>
      <c r="K5" s="652"/>
      <c r="L5" s="652" t="s">
        <v>652</v>
      </c>
      <c r="M5" s="652"/>
      <c r="N5" s="652"/>
      <c r="O5" s="652"/>
      <c r="P5" s="514" t="s">
        <v>651</v>
      </c>
      <c r="T5" s="515" t="s">
        <v>641</v>
      </c>
    </row>
    <row r="6" spans="1:21" ht="25.5" customHeight="1">
      <c r="B6" s="771"/>
      <c r="C6" s="659" t="s">
        <v>646</v>
      </c>
      <c r="D6" s="660"/>
      <c r="E6" s="661"/>
      <c r="F6" s="651" t="s">
        <v>519</v>
      </c>
      <c r="G6" s="652"/>
      <c r="H6" s="652"/>
      <c r="I6" s="652"/>
      <c r="J6" s="652"/>
      <c r="K6" s="652"/>
      <c r="L6" s="652"/>
      <c r="M6" s="652"/>
      <c r="N6" s="652"/>
      <c r="O6" s="652"/>
      <c r="P6" s="653"/>
      <c r="T6" s="515" t="s">
        <v>642</v>
      </c>
    </row>
    <row r="7" spans="1:21" ht="25.5" customHeight="1">
      <c r="B7" s="771"/>
      <c r="C7" s="676" t="s">
        <v>653</v>
      </c>
      <c r="D7" s="681"/>
      <c r="E7" s="677"/>
      <c r="F7" s="651" t="s">
        <v>655</v>
      </c>
      <c r="G7" s="669"/>
      <c r="H7" s="765"/>
      <c r="I7" s="765"/>
      <c r="J7" s="651" t="s">
        <v>656</v>
      </c>
      <c r="K7" s="669"/>
      <c r="L7" s="765"/>
      <c r="M7" s="765"/>
      <c r="N7" s="651" t="s">
        <v>657</v>
      </c>
      <c r="O7" s="669"/>
      <c r="P7" s="516"/>
      <c r="T7" s="515" t="s">
        <v>142</v>
      </c>
    </row>
    <row r="8" spans="1:21" ht="25.5" customHeight="1" thickBot="1">
      <c r="B8" s="788"/>
      <c r="C8" s="785" t="s">
        <v>654</v>
      </c>
      <c r="D8" s="786"/>
      <c r="E8" s="787"/>
      <c r="F8" s="789" t="s">
        <v>655</v>
      </c>
      <c r="G8" s="790"/>
      <c r="H8" s="791"/>
      <c r="I8" s="791"/>
      <c r="J8" s="789" t="s">
        <v>656</v>
      </c>
      <c r="K8" s="790"/>
      <c r="L8" s="791"/>
      <c r="M8" s="791"/>
      <c r="N8" s="789" t="s">
        <v>657</v>
      </c>
      <c r="O8" s="790"/>
      <c r="P8" s="517"/>
      <c r="T8" s="515" t="s">
        <v>143</v>
      </c>
    </row>
    <row r="9" spans="1:21" ht="25.5" customHeight="1">
      <c r="A9" s="19"/>
      <c r="B9" s="771" t="s">
        <v>139</v>
      </c>
      <c r="C9" s="762" t="s">
        <v>631</v>
      </c>
      <c r="D9" s="762"/>
      <c r="E9" s="762"/>
      <c r="F9" s="763" t="s">
        <v>519</v>
      </c>
      <c r="G9" s="763"/>
      <c r="H9" s="763"/>
      <c r="I9" s="763"/>
      <c r="J9" s="762" t="s">
        <v>569</v>
      </c>
      <c r="K9" s="762"/>
      <c r="L9" s="762"/>
      <c r="M9" s="763"/>
      <c r="N9" s="763"/>
      <c r="O9" s="763"/>
      <c r="P9" s="764"/>
      <c r="Q9" s="518"/>
      <c r="R9" s="19"/>
      <c r="T9" s="515" t="s">
        <v>144</v>
      </c>
      <c r="U9" s="515"/>
    </row>
    <row r="10" spans="1:21" ht="25.5" customHeight="1">
      <c r="A10" s="19"/>
      <c r="B10" s="771"/>
      <c r="C10" s="644" t="s">
        <v>632</v>
      </c>
      <c r="D10" s="644"/>
      <c r="E10" s="644"/>
      <c r="F10" s="710" t="s">
        <v>519</v>
      </c>
      <c r="G10" s="710"/>
      <c r="H10" s="710"/>
      <c r="I10" s="710"/>
      <c r="J10" s="644" t="s">
        <v>569</v>
      </c>
      <c r="K10" s="644"/>
      <c r="L10" s="644"/>
      <c r="M10" s="710"/>
      <c r="N10" s="710"/>
      <c r="O10" s="710"/>
      <c r="P10" s="715"/>
      <c r="Q10" s="518"/>
      <c r="R10" s="19"/>
      <c r="T10" s="515" t="s">
        <v>145</v>
      </c>
      <c r="U10" s="515"/>
    </row>
    <row r="11" spans="1:21" ht="25.5" customHeight="1">
      <c r="A11" s="19"/>
      <c r="B11" s="771"/>
      <c r="C11" s="644" t="s">
        <v>658</v>
      </c>
      <c r="D11" s="644"/>
      <c r="E11" s="644"/>
      <c r="F11" s="710" t="s">
        <v>519</v>
      </c>
      <c r="G11" s="710"/>
      <c r="H11" s="710"/>
      <c r="I11" s="710"/>
      <c r="J11" s="644" t="s">
        <v>569</v>
      </c>
      <c r="K11" s="644"/>
      <c r="L11" s="644"/>
      <c r="M11" s="710"/>
      <c r="N11" s="710"/>
      <c r="O11" s="710"/>
      <c r="P11" s="715"/>
      <c r="Q11" s="518"/>
      <c r="R11" s="19"/>
      <c r="U11" s="515"/>
    </row>
    <row r="12" spans="1:21" ht="25.5" customHeight="1">
      <c r="A12" s="19"/>
      <c r="B12" s="771"/>
      <c r="C12" s="646" t="s">
        <v>140</v>
      </c>
      <c r="D12" s="664"/>
      <c r="E12" s="647"/>
      <c r="F12" s="648" t="s">
        <v>519</v>
      </c>
      <c r="G12" s="649"/>
      <c r="H12" s="649"/>
      <c r="I12" s="680"/>
      <c r="J12" s="644" t="s">
        <v>633</v>
      </c>
      <c r="K12" s="644"/>
      <c r="L12" s="644"/>
      <c r="M12" s="666"/>
      <c r="N12" s="667"/>
      <c r="O12" s="667"/>
      <c r="P12" s="668"/>
      <c r="Q12" s="518"/>
      <c r="R12" s="19"/>
      <c r="U12" s="515"/>
    </row>
    <row r="13" spans="1:21" ht="34.5" customHeight="1">
      <c r="A13" s="19"/>
      <c r="B13" s="772"/>
      <c r="C13" s="646" t="s">
        <v>635</v>
      </c>
      <c r="D13" s="664"/>
      <c r="E13" s="647"/>
      <c r="F13" s="648" t="s">
        <v>519</v>
      </c>
      <c r="G13" s="649"/>
      <c r="H13" s="649"/>
      <c r="I13" s="680"/>
      <c r="J13" s="644" t="s">
        <v>636</v>
      </c>
      <c r="K13" s="644"/>
      <c r="L13" s="644"/>
      <c r="M13" s="648"/>
      <c r="N13" s="649"/>
      <c r="O13" s="649"/>
      <c r="P13" s="650"/>
      <c r="Q13" s="518"/>
      <c r="R13" s="19"/>
      <c r="U13" s="515"/>
    </row>
    <row r="14" spans="1:21" ht="25.5" customHeight="1">
      <c r="A14" s="19"/>
      <c r="B14" s="769" t="s">
        <v>634</v>
      </c>
      <c r="C14" s="644" t="s">
        <v>631</v>
      </c>
      <c r="D14" s="644"/>
      <c r="E14" s="644"/>
      <c r="F14" s="710" t="s">
        <v>519</v>
      </c>
      <c r="G14" s="710"/>
      <c r="H14" s="710"/>
      <c r="I14" s="710"/>
      <c r="J14" s="644" t="s">
        <v>569</v>
      </c>
      <c r="K14" s="644"/>
      <c r="L14" s="644"/>
      <c r="M14" s="710"/>
      <c r="N14" s="710"/>
      <c r="O14" s="710"/>
      <c r="P14" s="715"/>
      <c r="Q14" s="518"/>
      <c r="R14" s="19"/>
      <c r="U14" s="515"/>
    </row>
    <row r="15" spans="1:21" ht="25.5" customHeight="1">
      <c r="A15" s="19"/>
      <c r="B15" s="769"/>
      <c r="C15" s="644" t="s">
        <v>632</v>
      </c>
      <c r="D15" s="644"/>
      <c r="E15" s="644"/>
      <c r="F15" s="710" t="s">
        <v>519</v>
      </c>
      <c r="G15" s="710"/>
      <c r="H15" s="710"/>
      <c r="I15" s="710"/>
      <c r="J15" s="644" t="s">
        <v>569</v>
      </c>
      <c r="K15" s="644"/>
      <c r="L15" s="644"/>
      <c r="M15" s="710"/>
      <c r="N15" s="710"/>
      <c r="O15" s="710"/>
      <c r="P15" s="715"/>
      <c r="Q15" s="518"/>
      <c r="R15" s="19"/>
      <c r="U15" s="515"/>
    </row>
    <row r="16" spans="1:21" ht="25.5" customHeight="1">
      <c r="A16" s="19"/>
      <c r="B16" s="769"/>
      <c r="C16" s="644" t="s">
        <v>658</v>
      </c>
      <c r="D16" s="644"/>
      <c r="E16" s="644"/>
      <c r="F16" s="710" t="s">
        <v>519</v>
      </c>
      <c r="G16" s="710"/>
      <c r="H16" s="710"/>
      <c r="I16" s="710"/>
      <c r="J16" s="644" t="s">
        <v>569</v>
      </c>
      <c r="K16" s="644"/>
      <c r="L16" s="644"/>
      <c r="M16" s="710"/>
      <c r="N16" s="710"/>
      <c r="O16" s="710"/>
      <c r="P16" s="715"/>
      <c r="Q16" s="518"/>
      <c r="R16" s="19"/>
    </row>
    <row r="17" spans="1:18" ht="25.5" customHeight="1" thickBot="1">
      <c r="A17" s="19"/>
      <c r="B17" s="770"/>
      <c r="C17" s="674" t="s">
        <v>110</v>
      </c>
      <c r="D17" s="758"/>
      <c r="E17" s="675"/>
      <c r="F17" s="741" t="s">
        <v>519</v>
      </c>
      <c r="G17" s="742"/>
      <c r="H17" s="742"/>
      <c r="I17" s="743"/>
      <c r="J17" s="775" t="s">
        <v>633</v>
      </c>
      <c r="K17" s="775"/>
      <c r="L17" s="775"/>
      <c r="M17" s="776"/>
      <c r="N17" s="777"/>
      <c r="O17" s="777"/>
      <c r="P17" s="778"/>
      <c r="Q17" s="518"/>
      <c r="R17" s="19"/>
    </row>
    <row r="18" spans="1:18" ht="25.5" customHeight="1">
      <c r="B18" s="781" t="s">
        <v>637</v>
      </c>
      <c r="C18" s="783" t="s">
        <v>638</v>
      </c>
      <c r="D18" s="783"/>
      <c r="E18" s="783"/>
      <c r="F18" s="783"/>
      <c r="G18" s="783"/>
      <c r="H18" s="783"/>
      <c r="I18" s="783"/>
      <c r="J18" s="766" t="s">
        <v>519</v>
      </c>
      <c r="K18" s="766"/>
      <c r="L18" s="766"/>
      <c r="M18" s="766"/>
      <c r="N18" s="766"/>
      <c r="O18" s="766"/>
      <c r="P18" s="784"/>
      <c r="Q18" s="519"/>
    </row>
    <row r="19" spans="1:18" ht="25.5" customHeight="1">
      <c r="B19" s="769"/>
      <c r="C19" s="773" t="s">
        <v>12</v>
      </c>
      <c r="D19" s="773"/>
      <c r="E19" s="773"/>
      <c r="F19" s="773" t="s">
        <v>1</v>
      </c>
      <c r="G19" s="773"/>
      <c r="H19" s="773"/>
      <c r="I19" s="773"/>
      <c r="J19" s="773"/>
      <c r="K19" s="773"/>
      <c r="L19" s="773"/>
      <c r="M19" s="773" t="s">
        <v>639</v>
      </c>
      <c r="N19" s="773"/>
      <c r="O19" s="773"/>
      <c r="P19" s="774"/>
    </row>
    <row r="20" spans="1:18" ht="54" customHeight="1">
      <c r="B20" s="769"/>
      <c r="C20" s="710" t="s">
        <v>644</v>
      </c>
      <c r="D20" s="710"/>
      <c r="E20" s="710"/>
      <c r="F20" s="710"/>
      <c r="G20" s="710"/>
      <c r="H20" s="710"/>
      <c r="I20" s="710"/>
      <c r="J20" s="710"/>
      <c r="K20" s="710"/>
      <c r="L20" s="710"/>
      <c r="M20" s="710"/>
      <c r="N20" s="710"/>
      <c r="O20" s="710"/>
      <c r="P20" s="715"/>
    </row>
    <row r="21" spans="1:18" ht="54" customHeight="1">
      <c r="B21" s="769"/>
      <c r="C21" s="710" t="s">
        <v>644</v>
      </c>
      <c r="D21" s="710"/>
      <c r="E21" s="710"/>
      <c r="F21" s="710"/>
      <c r="G21" s="710"/>
      <c r="H21" s="710"/>
      <c r="I21" s="710"/>
      <c r="J21" s="710"/>
      <c r="K21" s="710"/>
      <c r="L21" s="710"/>
      <c r="M21" s="710"/>
      <c r="N21" s="710"/>
      <c r="O21" s="710"/>
      <c r="P21" s="715"/>
    </row>
    <row r="22" spans="1:18" ht="54" customHeight="1">
      <c r="B22" s="769"/>
      <c r="C22" s="710" t="s">
        <v>644</v>
      </c>
      <c r="D22" s="710"/>
      <c r="E22" s="710"/>
      <c r="F22" s="710"/>
      <c r="G22" s="710"/>
      <c r="H22" s="710"/>
      <c r="I22" s="710"/>
      <c r="J22" s="710"/>
      <c r="K22" s="710"/>
      <c r="L22" s="710"/>
      <c r="M22" s="710"/>
      <c r="N22" s="710"/>
      <c r="O22" s="710"/>
      <c r="P22" s="715"/>
    </row>
    <row r="23" spans="1:18" ht="54" customHeight="1" thickBot="1">
      <c r="B23" s="782"/>
      <c r="C23" s="779" t="s">
        <v>644</v>
      </c>
      <c r="D23" s="779"/>
      <c r="E23" s="779"/>
      <c r="F23" s="779"/>
      <c r="G23" s="779"/>
      <c r="H23" s="779"/>
      <c r="I23" s="779"/>
      <c r="J23" s="779"/>
      <c r="K23" s="779"/>
      <c r="L23" s="779"/>
      <c r="M23" s="779"/>
      <c r="N23" s="779"/>
      <c r="O23" s="779"/>
      <c r="P23" s="780"/>
    </row>
    <row r="24" spans="1:18" ht="7.5" customHeight="1"/>
    <row r="25" spans="1:18" ht="25.5" customHeight="1"/>
    <row r="26" spans="1:18" ht="25.5" customHeight="1"/>
    <row r="27" spans="1:18" ht="25.5" customHeight="1"/>
    <row r="28" spans="1:18" ht="25.5" customHeight="1"/>
    <row r="29" spans="1:18" ht="25.5" customHeight="1"/>
    <row r="30" spans="1:18" ht="25.5" customHeight="1"/>
    <row r="31" spans="1:18" ht="25.5" customHeight="1"/>
    <row r="32" spans="1:18" ht="25.5" customHeight="1"/>
    <row r="33" ht="25.5" customHeight="1"/>
  </sheetData>
  <mergeCells count="82">
    <mergeCell ref="N4:O4"/>
    <mergeCell ref="N5:O5"/>
    <mergeCell ref="J7:K7"/>
    <mergeCell ref="L7:M7"/>
    <mergeCell ref="N7:O7"/>
    <mergeCell ref="I5:K5"/>
    <mergeCell ref="L5:M5"/>
    <mergeCell ref="F6:P6"/>
    <mergeCell ref="F4:H4"/>
    <mergeCell ref="F5:H5"/>
    <mergeCell ref="I4:K4"/>
    <mergeCell ref="L4:M4"/>
    <mergeCell ref="F8:G8"/>
    <mergeCell ref="H8:I8"/>
    <mergeCell ref="J8:K8"/>
    <mergeCell ref="L8:M8"/>
    <mergeCell ref="N8:O8"/>
    <mergeCell ref="C7:E7"/>
    <mergeCell ref="C6:E6"/>
    <mergeCell ref="C8:E8"/>
    <mergeCell ref="B4:B8"/>
    <mergeCell ref="C4:E5"/>
    <mergeCell ref="M20:P20"/>
    <mergeCell ref="M21:P21"/>
    <mergeCell ref="M22:P22"/>
    <mergeCell ref="M23:P23"/>
    <mergeCell ref="B18:B23"/>
    <mergeCell ref="C20:E20"/>
    <mergeCell ref="C21:E21"/>
    <mergeCell ref="C22:E22"/>
    <mergeCell ref="C23:E23"/>
    <mergeCell ref="F20:L20"/>
    <mergeCell ref="F21:L21"/>
    <mergeCell ref="F22:L22"/>
    <mergeCell ref="F23:L23"/>
    <mergeCell ref="C18:I18"/>
    <mergeCell ref="J18:P18"/>
    <mergeCell ref="C19:E19"/>
    <mergeCell ref="F19:L19"/>
    <mergeCell ref="M19:P19"/>
    <mergeCell ref="M12:P12"/>
    <mergeCell ref="F17:I17"/>
    <mergeCell ref="J17:L17"/>
    <mergeCell ref="M17:P17"/>
    <mergeCell ref="M16:P16"/>
    <mergeCell ref="M14:P14"/>
    <mergeCell ref="J15:L15"/>
    <mergeCell ref="M15:P15"/>
    <mergeCell ref="M13:P13"/>
    <mergeCell ref="F14:I14"/>
    <mergeCell ref="C16:E16"/>
    <mergeCell ref="F16:I16"/>
    <mergeCell ref="J16:L16"/>
    <mergeCell ref="B9:B13"/>
    <mergeCell ref="C13:E13"/>
    <mergeCell ref="F13:I13"/>
    <mergeCell ref="J13:L13"/>
    <mergeCell ref="C12:E12"/>
    <mergeCell ref="F12:I12"/>
    <mergeCell ref="J12:L12"/>
    <mergeCell ref="J14:L14"/>
    <mergeCell ref="C15:E15"/>
    <mergeCell ref="F15:I15"/>
    <mergeCell ref="C11:E11"/>
    <mergeCell ref="F11:I11"/>
    <mergeCell ref="J11:L11"/>
    <mergeCell ref="M11:P11"/>
    <mergeCell ref="C17:E17"/>
    <mergeCell ref="B2:P2"/>
    <mergeCell ref="C10:E10"/>
    <mergeCell ref="F10:I10"/>
    <mergeCell ref="J10:L10"/>
    <mergeCell ref="M10:P10"/>
    <mergeCell ref="C9:E9"/>
    <mergeCell ref="F9:I9"/>
    <mergeCell ref="J9:L9"/>
    <mergeCell ref="M9:P9"/>
    <mergeCell ref="F7:G7"/>
    <mergeCell ref="H7:I7"/>
    <mergeCell ref="C3:P3"/>
    <mergeCell ref="B14:B17"/>
    <mergeCell ref="C14:E14"/>
  </mergeCells>
  <phoneticPr fontId="2"/>
  <conditionalFormatting sqref="M9:P11 M14:P16">
    <cfRule type="expression" dxfId="6" priority="3">
      <formula>NOT(F9="その他")</formula>
    </cfRule>
  </conditionalFormatting>
  <conditionalFormatting sqref="M13:P13">
    <cfRule type="expression" dxfId="5" priority="2">
      <formula>NOT(F13="有")</formula>
    </cfRule>
  </conditionalFormatting>
  <conditionalFormatting sqref="C19:P23">
    <cfRule type="expression" dxfId="4" priority="1">
      <formula>NOT($J$18="有")</formula>
    </cfRule>
  </conditionalFormatting>
  <dataValidations count="10">
    <dataValidation type="list" allowBlank="1" showInputMessage="1" showErrorMessage="1" sqref="C3" xr:uid="{91E6757A-17D5-4F1F-998B-4688119EEFD8}">
      <formula1>"選択してください,第一種低層住居専用地域,第二種低層住居専用地域,第一種中高層住居専用地域,第二種中高層住居専用地域,第一種住居地域,第二種住居地域,準住居地域,近隣商業地域,商業地域,準工業地域,工業専用地域,用途指定なし"</formula1>
    </dataValidation>
    <dataValidation type="list" allowBlank="1" showInputMessage="1" showErrorMessage="1" sqref="F9:I9 F14:I14" xr:uid="{56C6F19C-676B-4817-9AD3-2571867EE935}">
      <formula1>"選択してください,開設希望者所有,賃貸借,その他"</formula1>
    </dataValidation>
    <dataValidation type="list" allowBlank="1" showInputMessage="1" showErrorMessage="1" sqref="F10:I10" xr:uid="{C59DB941-C271-43B4-A213-1FA0D7C8F845}">
      <formula1>"選択してください,公有地,理事等縁故者,一般個人,その他"</formula1>
    </dataValidation>
    <dataValidation type="list" allowBlank="1" showInputMessage="1" showErrorMessage="1" sqref="F11:I11 F16:I16" xr:uid="{FA4DA07D-5596-4D19-9912-BB2377AF6B0D}">
      <formula1>"選択してください,取得済（賃貸借契約済）,取得（賃貸借等）交渉中,未交渉,その他"</formula1>
    </dataValidation>
    <dataValidation type="list" allowBlank="1" showInputMessage="1" showErrorMessage="1" sqref="F15:I15" xr:uid="{06A6FAF9-A0AF-4000-8506-D4D5B553AF2F}">
      <formula1>"選択してください,新築,理事等縁故者,一般個人,その他"</formula1>
    </dataValidation>
    <dataValidation type="list" allowBlank="1" showInputMessage="1" showErrorMessage="1" sqref="F12:I12" xr:uid="{29C7B81C-DA47-40A0-A86C-98010BA2D546}">
      <formula1>"選択してください,不要,整地済み,採択後整地"</formula1>
    </dataValidation>
    <dataValidation type="list" allowBlank="1" showInputMessage="1" showErrorMessage="1" sqref="F17:I17" xr:uid="{69BB0BF9-A2D6-4789-A1A1-C98CF972DF71}">
      <formula1>"選択してください,不要,改造済み,採択後改造"</formula1>
    </dataValidation>
    <dataValidation type="list" allowBlank="1" showInputMessage="1" showErrorMessage="1" sqref="F13:I13 J18:P18" xr:uid="{BDEDAC4E-583F-4FAA-B1A7-F5792AD2CDE8}">
      <formula1>"選択してください,無,有"</formula1>
    </dataValidation>
    <dataValidation type="list" allowBlank="1" showInputMessage="1" showErrorMessage="1" sqref="F6:P6" xr:uid="{58F3F555-7C38-4F89-AECA-46A371B34BFC}">
      <formula1>"選択してください,可能,不可能"</formula1>
    </dataValidation>
    <dataValidation type="list" allowBlank="1" showInputMessage="1" showErrorMessage="1" sqref="C20:E23" xr:uid="{98008A31-59ED-455B-8E80-80CD28C3CE9D}">
      <formula1>$T$2:$T$10</formula1>
    </dataValidation>
  </dataValidations>
  <pageMargins left="0.78740157480314965" right="0.78740157480314965" top="0.98425196850393704" bottom="0.98425196850393704" header="0.51181102362204722" footer="0.51181102362204722"/>
  <pageSetup paperSize="9" scale="88" orientation="portrait" r:id="rId1"/>
  <headerFooter alignWithMargins="0">
    <oddHeader>&amp;R&amp;"BIZ UDPゴシック,標準"&amp;A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DBD7F-13A8-433A-A5AF-6E7087129D3C}">
  <sheetPr>
    <pageSetUpPr fitToPage="1"/>
  </sheetPr>
  <dimension ref="A1:M27"/>
  <sheetViews>
    <sheetView view="pageBreakPreview" zoomScaleNormal="100" zoomScaleSheetLayoutView="100" workbookViewId="0">
      <selection activeCell="D18" sqref="D18:M18"/>
    </sheetView>
  </sheetViews>
  <sheetFormatPr defaultRowHeight="30" customHeight="1"/>
  <cols>
    <col min="1" max="13" width="7.25" style="508" customWidth="1"/>
    <col min="14" max="14" width="4.125" style="508" customWidth="1"/>
    <col min="15" max="16384" width="9" style="508"/>
  </cols>
  <sheetData>
    <row r="1" spans="1:13" ht="30" customHeight="1" thickBot="1">
      <c r="A1" s="563" t="s">
        <v>507</v>
      </c>
      <c r="B1" s="563"/>
      <c r="C1" s="563"/>
      <c r="D1" s="563"/>
      <c r="E1" s="563"/>
      <c r="F1" s="563"/>
      <c r="G1" s="563"/>
      <c r="H1" s="563"/>
      <c r="I1" s="563"/>
      <c r="J1" s="563"/>
      <c r="K1" s="563"/>
      <c r="L1" s="563"/>
      <c r="M1" s="563"/>
    </row>
    <row r="2" spans="1:13" ht="30" customHeight="1">
      <c r="A2" s="830" t="s">
        <v>508</v>
      </c>
      <c r="B2" s="831"/>
      <c r="C2" s="831"/>
      <c r="D2" s="831"/>
      <c r="E2" s="831"/>
      <c r="F2" s="831"/>
      <c r="G2" s="831"/>
      <c r="H2" s="831"/>
      <c r="I2" s="831"/>
      <c r="J2" s="831"/>
      <c r="K2" s="831"/>
      <c r="L2" s="831"/>
      <c r="M2" s="832"/>
    </row>
    <row r="3" spans="1:13" ht="30" customHeight="1">
      <c r="A3" s="819" t="s">
        <v>509</v>
      </c>
      <c r="B3" s="773"/>
      <c r="C3" s="773"/>
      <c r="D3" s="796" t="s">
        <v>519</v>
      </c>
      <c r="E3" s="796"/>
      <c r="F3" s="796"/>
      <c r="G3" s="796"/>
      <c r="H3" s="796"/>
      <c r="I3" s="796"/>
      <c r="J3" s="796"/>
      <c r="K3" s="796"/>
      <c r="L3" s="796"/>
      <c r="M3" s="797"/>
    </row>
    <row r="4" spans="1:13" ht="30" customHeight="1">
      <c r="A4" s="828" t="s">
        <v>510</v>
      </c>
      <c r="B4" s="711"/>
      <c r="C4" s="711"/>
      <c r="D4" s="711"/>
      <c r="E4" s="711"/>
      <c r="F4" s="711"/>
      <c r="G4" s="711"/>
      <c r="H4" s="711"/>
      <c r="I4" s="711"/>
      <c r="J4" s="711"/>
      <c r="K4" s="711"/>
      <c r="L4" s="711"/>
      <c r="M4" s="829"/>
    </row>
    <row r="5" spans="1:13" ht="30" customHeight="1">
      <c r="A5" s="819" t="s">
        <v>511</v>
      </c>
      <c r="B5" s="773"/>
      <c r="C5" s="773"/>
      <c r="D5" s="796"/>
      <c r="E5" s="796"/>
      <c r="F5" s="796"/>
      <c r="G5" s="796"/>
      <c r="H5" s="796"/>
      <c r="I5" s="796"/>
      <c r="J5" s="796"/>
      <c r="K5" s="796"/>
      <c r="L5" s="796"/>
      <c r="M5" s="797"/>
    </row>
    <row r="6" spans="1:13" ht="30" customHeight="1">
      <c r="A6" s="819" t="s">
        <v>512</v>
      </c>
      <c r="B6" s="773"/>
      <c r="C6" s="773"/>
      <c r="D6" s="796"/>
      <c r="E6" s="796"/>
      <c r="F6" s="796"/>
      <c r="G6" s="796"/>
      <c r="H6" s="796"/>
      <c r="I6" s="796"/>
      <c r="J6" s="796"/>
      <c r="K6" s="796"/>
      <c r="L6" s="796"/>
      <c r="M6" s="797"/>
    </row>
    <row r="7" spans="1:13" ht="30" customHeight="1">
      <c r="A7" s="819"/>
      <c r="B7" s="773"/>
      <c r="C7" s="773"/>
      <c r="D7" s="796"/>
      <c r="E7" s="796"/>
      <c r="F7" s="796"/>
      <c r="G7" s="796"/>
      <c r="H7" s="796"/>
      <c r="I7" s="796"/>
      <c r="J7" s="796"/>
      <c r="K7" s="796"/>
      <c r="L7" s="796"/>
      <c r="M7" s="797"/>
    </row>
    <row r="8" spans="1:13" ht="30" customHeight="1">
      <c r="A8" s="820" t="s">
        <v>513</v>
      </c>
      <c r="B8" s="821"/>
      <c r="C8" s="793"/>
      <c r="D8" s="594"/>
      <c r="E8" s="824"/>
      <c r="F8" s="824"/>
      <c r="G8" s="824"/>
      <c r="H8" s="824"/>
      <c r="I8" s="824"/>
      <c r="J8" s="824"/>
      <c r="K8" s="824"/>
      <c r="L8" s="824"/>
      <c r="M8" s="825"/>
    </row>
    <row r="9" spans="1:13" ht="30" customHeight="1">
      <c r="A9" s="822"/>
      <c r="B9" s="823"/>
      <c r="C9" s="815"/>
      <c r="D9" s="596"/>
      <c r="E9" s="826"/>
      <c r="F9" s="826"/>
      <c r="G9" s="826"/>
      <c r="H9" s="826"/>
      <c r="I9" s="826"/>
      <c r="J9" s="826"/>
      <c r="K9" s="826"/>
      <c r="L9" s="826"/>
      <c r="M9" s="827"/>
    </row>
    <row r="10" spans="1:13" ht="30" customHeight="1">
      <c r="A10" s="828" t="s">
        <v>514</v>
      </c>
      <c r="B10" s="711"/>
      <c r="C10" s="711"/>
      <c r="D10" s="711"/>
      <c r="E10" s="711"/>
      <c r="F10" s="711"/>
      <c r="G10" s="711"/>
      <c r="H10" s="711"/>
      <c r="I10" s="711"/>
      <c r="J10" s="711"/>
      <c r="K10" s="711"/>
      <c r="L10" s="711"/>
      <c r="M10" s="829"/>
    </row>
    <row r="11" spans="1:13" ht="30" customHeight="1">
      <c r="A11" s="819">
        <v>1</v>
      </c>
      <c r="B11" s="773" t="s">
        <v>515</v>
      </c>
      <c r="C11" s="773"/>
      <c r="D11" s="796"/>
      <c r="E11" s="796"/>
      <c r="F11" s="796"/>
      <c r="G11" s="796"/>
      <c r="H11" s="796"/>
      <c r="I11" s="796"/>
      <c r="J11" s="796"/>
      <c r="K11" s="796"/>
      <c r="L11" s="796"/>
      <c r="M11" s="797"/>
    </row>
    <row r="12" spans="1:13" ht="30" customHeight="1">
      <c r="A12" s="819"/>
      <c r="B12" s="773" t="s">
        <v>516</v>
      </c>
      <c r="C12" s="773"/>
      <c r="D12" s="796"/>
      <c r="E12" s="796"/>
      <c r="F12" s="796"/>
      <c r="G12" s="796"/>
      <c r="H12" s="796"/>
      <c r="I12" s="796"/>
      <c r="J12" s="796"/>
      <c r="K12" s="796"/>
      <c r="L12" s="796"/>
      <c r="M12" s="797"/>
    </row>
    <row r="13" spans="1:13" ht="30" customHeight="1">
      <c r="A13" s="819"/>
      <c r="B13" s="773" t="s">
        <v>517</v>
      </c>
      <c r="C13" s="773"/>
      <c r="D13" s="796"/>
      <c r="E13" s="796"/>
      <c r="F13" s="796"/>
      <c r="G13" s="796"/>
      <c r="H13" s="796"/>
      <c r="I13" s="796"/>
      <c r="J13" s="796"/>
      <c r="K13" s="796"/>
      <c r="L13" s="796"/>
      <c r="M13" s="797"/>
    </row>
    <row r="14" spans="1:13" ht="30" customHeight="1">
      <c r="A14" s="819"/>
      <c r="B14" s="773" t="s">
        <v>518</v>
      </c>
      <c r="C14" s="773"/>
      <c r="D14" s="796"/>
      <c r="E14" s="796"/>
      <c r="F14" s="796"/>
      <c r="G14" s="796"/>
      <c r="H14" s="796"/>
      <c r="I14" s="796"/>
      <c r="J14" s="796"/>
      <c r="K14" s="796"/>
      <c r="L14" s="796"/>
      <c r="M14" s="797"/>
    </row>
    <row r="15" spans="1:13" ht="30" customHeight="1">
      <c r="A15" s="819"/>
      <c r="B15" s="773"/>
      <c r="C15" s="773"/>
      <c r="D15" s="796"/>
      <c r="E15" s="796"/>
      <c r="F15" s="796"/>
      <c r="G15" s="796"/>
      <c r="H15" s="796"/>
      <c r="I15" s="796"/>
      <c r="J15" s="796"/>
      <c r="K15" s="796"/>
      <c r="L15" s="796"/>
      <c r="M15" s="797"/>
    </row>
    <row r="16" spans="1:13" ht="30" customHeight="1">
      <c r="A16" s="812">
        <v>2</v>
      </c>
      <c r="B16" s="814" t="s">
        <v>515</v>
      </c>
      <c r="C16" s="815"/>
      <c r="D16" s="593"/>
      <c r="E16" s="593"/>
      <c r="F16" s="593"/>
      <c r="G16" s="593"/>
      <c r="H16" s="593"/>
      <c r="I16" s="593"/>
      <c r="J16" s="593"/>
      <c r="K16" s="593"/>
      <c r="L16" s="593"/>
      <c r="M16" s="816"/>
    </row>
    <row r="17" spans="1:13" ht="30" customHeight="1">
      <c r="A17" s="812"/>
      <c r="B17" s="817" t="s">
        <v>516</v>
      </c>
      <c r="C17" s="818"/>
      <c r="D17" s="796"/>
      <c r="E17" s="796"/>
      <c r="F17" s="796"/>
      <c r="G17" s="796"/>
      <c r="H17" s="796"/>
      <c r="I17" s="796"/>
      <c r="J17" s="796"/>
      <c r="K17" s="796"/>
      <c r="L17" s="796"/>
      <c r="M17" s="797"/>
    </row>
    <row r="18" spans="1:13" ht="30" customHeight="1">
      <c r="A18" s="812"/>
      <c r="B18" s="817" t="s">
        <v>517</v>
      </c>
      <c r="C18" s="818"/>
      <c r="D18" s="796"/>
      <c r="E18" s="796"/>
      <c r="F18" s="796"/>
      <c r="G18" s="796"/>
      <c r="H18" s="796"/>
      <c r="I18" s="796"/>
      <c r="J18" s="796"/>
      <c r="K18" s="796"/>
      <c r="L18" s="796"/>
      <c r="M18" s="797"/>
    </row>
    <row r="19" spans="1:13" ht="30" customHeight="1">
      <c r="A19" s="812"/>
      <c r="B19" s="792" t="s">
        <v>518</v>
      </c>
      <c r="C19" s="793"/>
      <c r="D19" s="796"/>
      <c r="E19" s="796"/>
      <c r="F19" s="796"/>
      <c r="G19" s="796"/>
      <c r="H19" s="796"/>
      <c r="I19" s="796"/>
      <c r="J19" s="796"/>
      <c r="K19" s="796"/>
      <c r="L19" s="796"/>
      <c r="M19" s="797"/>
    </row>
    <row r="20" spans="1:13" ht="30" customHeight="1" thickBot="1">
      <c r="A20" s="813"/>
      <c r="B20" s="794"/>
      <c r="C20" s="795"/>
      <c r="D20" s="798"/>
      <c r="E20" s="798"/>
      <c r="F20" s="798"/>
      <c r="G20" s="798"/>
      <c r="H20" s="798"/>
      <c r="I20" s="798"/>
      <c r="J20" s="798"/>
      <c r="K20" s="798"/>
      <c r="L20" s="798"/>
      <c r="M20" s="799"/>
    </row>
    <row r="21" spans="1:13" ht="15" customHeight="1" thickBot="1"/>
    <row r="22" spans="1:13" ht="30" customHeight="1">
      <c r="A22" s="800" t="s">
        <v>283</v>
      </c>
      <c r="B22" s="801"/>
      <c r="C22" s="801"/>
      <c r="D22" s="801"/>
      <c r="E22" s="801"/>
      <c r="F22" s="801"/>
      <c r="G22" s="801"/>
      <c r="H22" s="801"/>
      <c r="I22" s="801"/>
      <c r="J22" s="801"/>
      <c r="K22" s="801"/>
      <c r="L22" s="801"/>
      <c r="M22" s="802"/>
    </row>
    <row r="23" spans="1:13" ht="30" customHeight="1">
      <c r="A23" s="803"/>
      <c r="B23" s="804"/>
      <c r="C23" s="804"/>
      <c r="D23" s="804"/>
      <c r="E23" s="804"/>
      <c r="F23" s="804"/>
      <c r="G23" s="804"/>
      <c r="H23" s="804"/>
      <c r="I23" s="804"/>
      <c r="J23" s="804"/>
      <c r="K23" s="804"/>
      <c r="L23" s="804"/>
      <c r="M23" s="805"/>
    </row>
    <row r="24" spans="1:13" ht="30" customHeight="1">
      <c r="A24" s="806"/>
      <c r="B24" s="807"/>
      <c r="C24" s="807"/>
      <c r="D24" s="807"/>
      <c r="E24" s="807"/>
      <c r="F24" s="807"/>
      <c r="G24" s="807"/>
      <c r="H24" s="807"/>
      <c r="I24" s="807"/>
      <c r="J24" s="807"/>
      <c r="K24" s="807"/>
      <c r="L24" s="807"/>
      <c r="M24" s="808"/>
    </row>
    <row r="25" spans="1:13" ht="30" customHeight="1">
      <c r="A25" s="806"/>
      <c r="B25" s="807"/>
      <c r="C25" s="807"/>
      <c r="D25" s="807"/>
      <c r="E25" s="807"/>
      <c r="F25" s="807"/>
      <c r="G25" s="807"/>
      <c r="H25" s="807"/>
      <c r="I25" s="807"/>
      <c r="J25" s="807"/>
      <c r="K25" s="807"/>
      <c r="L25" s="807"/>
      <c r="M25" s="808"/>
    </row>
    <row r="26" spans="1:13" ht="30" customHeight="1">
      <c r="A26" s="806"/>
      <c r="B26" s="807"/>
      <c r="C26" s="807"/>
      <c r="D26" s="807"/>
      <c r="E26" s="807"/>
      <c r="F26" s="807"/>
      <c r="G26" s="807"/>
      <c r="H26" s="807"/>
      <c r="I26" s="807"/>
      <c r="J26" s="807"/>
      <c r="K26" s="807"/>
      <c r="L26" s="807"/>
      <c r="M26" s="808"/>
    </row>
    <row r="27" spans="1:13" ht="30" customHeight="1" thickBot="1">
      <c r="A27" s="809"/>
      <c r="B27" s="810"/>
      <c r="C27" s="810"/>
      <c r="D27" s="810"/>
      <c r="E27" s="810"/>
      <c r="F27" s="810"/>
      <c r="G27" s="810"/>
      <c r="H27" s="810"/>
      <c r="I27" s="810"/>
      <c r="J27" s="810"/>
      <c r="K27" s="810"/>
      <c r="L27" s="810"/>
      <c r="M27" s="811"/>
    </row>
  </sheetData>
  <mergeCells count="32">
    <mergeCell ref="A5:C5"/>
    <mergeCell ref="D5:M5"/>
    <mergeCell ref="A1:M1"/>
    <mergeCell ref="A2:M2"/>
    <mergeCell ref="A3:C3"/>
    <mergeCell ref="D3:M3"/>
    <mergeCell ref="A4:M4"/>
    <mergeCell ref="D11:M11"/>
    <mergeCell ref="B12:C12"/>
    <mergeCell ref="D12:M12"/>
    <mergeCell ref="D18:M18"/>
    <mergeCell ref="A6:C7"/>
    <mergeCell ref="D6:M7"/>
    <mergeCell ref="A8:C9"/>
    <mergeCell ref="D8:M9"/>
    <mergeCell ref="A10:M10"/>
    <mergeCell ref="B19:C20"/>
    <mergeCell ref="D19:M20"/>
    <mergeCell ref="A22:M22"/>
    <mergeCell ref="A23:M27"/>
    <mergeCell ref="B13:C13"/>
    <mergeCell ref="D13:M13"/>
    <mergeCell ref="B14:C15"/>
    <mergeCell ref="D14:M15"/>
    <mergeCell ref="A16:A20"/>
    <mergeCell ref="B16:C16"/>
    <mergeCell ref="D16:M16"/>
    <mergeCell ref="B17:C17"/>
    <mergeCell ref="D17:M17"/>
    <mergeCell ref="B18:C18"/>
    <mergeCell ref="A11:A15"/>
    <mergeCell ref="B11:C11"/>
  </mergeCells>
  <phoneticPr fontId="2"/>
  <conditionalFormatting sqref="A4:M7 A8 D8">
    <cfRule type="expression" dxfId="3" priority="2">
      <formula>$D$3="確認済"</formula>
    </cfRule>
    <cfRule type="expression" dxfId="2" priority="4">
      <formula>$D$3="一部確認"</formula>
    </cfRule>
  </conditionalFormatting>
  <conditionalFormatting sqref="A10:M10 A11:B11 B12:B14 B17:B19 D11:M20">
    <cfRule type="expression" dxfId="1" priority="3">
      <formula>$D$3="未確認"</formula>
    </cfRule>
  </conditionalFormatting>
  <conditionalFormatting sqref="A16:B16">
    <cfRule type="expression" dxfId="0" priority="1">
      <formula>$D$3="未確認"</formula>
    </cfRule>
  </conditionalFormatting>
  <dataValidations count="1">
    <dataValidation type="list" allowBlank="1" showInputMessage="1" showErrorMessage="1" sqref="D3:M3" xr:uid="{4BDA3CB8-E68F-44C9-B554-32F98333BEDF}">
      <formula1>"選択してください,未確認,一部確認,確認済"</formula1>
    </dataValidation>
  </dataValidations>
  <pageMargins left="0.78740157480314965" right="0.78740157480314965" top="0.98425196850393704" bottom="0.98425196850393704" header="0.51181102362204722" footer="0.51181102362204722"/>
  <pageSetup paperSize="9" scale="92" fitToHeight="0" orientation="portrait" r:id="rId1"/>
  <headerFooter alignWithMargins="0">
    <oddHeader>&amp;R&amp;"BIZ UDPゴシック,標準"&amp;A</oddHeader>
  </headerFooter>
  <rowBreaks count="1" manualBreakCount="1">
    <brk id="27" max="1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L31"/>
  <sheetViews>
    <sheetView view="pageBreakPreview" zoomScaleNormal="100" zoomScaleSheetLayoutView="100" workbookViewId="0">
      <selection activeCell="D12" sqref="D12:L12"/>
    </sheetView>
  </sheetViews>
  <sheetFormatPr defaultRowHeight="13.5"/>
  <cols>
    <col min="1" max="1" width="8.125" style="495" customWidth="1"/>
    <col min="2" max="2" width="5.875" style="495" customWidth="1"/>
    <col min="3" max="4" width="4.125" style="495" customWidth="1"/>
    <col min="5" max="5" width="6.25" style="495" customWidth="1"/>
    <col min="6" max="6" width="4.125" style="495" customWidth="1"/>
    <col min="7" max="7" width="8.25" style="495" customWidth="1"/>
    <col min="8" max="12" width="8.625" style="495" customWidth="1"/>
    <col min="13" max="16384" width="9" style="495"/>
  </cols>
  <sheetData>
    <row r="1" spans="1:12">
      <c r="A1" s="833" t="s">
        <v>353</v>
      </c>
      <c r="B1" s="694"/>
      <c r="C1" s="694"/>
      <c r="D1" s="694"/>
      <c r="E1" s="694"/>
      <c r="F1" s="694"/>
      <c r="G1" s="694"/>
      <c r="H1" s="694"/>
      <c r="I1" s="694"/>
      <c r="J1" s="694"/>
      <c r="K1" s="694"/>
      <c r="L1" s="694"/>
    </row>
    <row r="2" spans="1:12" ht="32.25" customHeight="1">
      <c r="A2" s="694"/>
      <c r="B2" s="694"/>
      <c r="C2" s="694"/>
      <c r="D2" s="694"/>
      <c r="E2" s="694"/>
      <c r="F2" s="694"/>
      <c r="G2" s="694"/>
      <c r="H2" s="694"/>
      <c r="I2" s="694"/>
      <c r="J2" s="694"/>
      <c r="K2" s="694"/>
      <c r="L2" s="694"/>
    </row>
    <row r="3" spans="1:12" ht="15" customHeight="1" thickBot="1">
      <c r="A3" s="404"/>
      <c r="B3" s="404"/>
      <c r="C3" s="404"/>
      <c r="D3" s="404"/>
      <c r="E3" s="404"/>
      <c r="F3" s="404"/>
      <c r="G3" s="404"/>
      <c r="H3" s="404"/>
      <c r="I3" s="404"/>
      <c r="J3" s="404"/>
      <c r="K3" s="404"/>
      <c r="L3" s="404"/>
    </row>
    <row r="4" spans="1:12" ht="22.5" customHeight="1">
      <c r="A4" s="405" t="s">
        <v>112</v>
      </c>
      <c r="B4" s="329"/>
      <c r="C4" s="406" t="s">
        <v>113</v>
      </c>
      <c r="D4" s="843" t="s">
        <v>114</v>
      </c>
      <c r="E4" s="844"/>
      <c r="F4" s="844"/>
      <c r="G4" s="845"/>
      <c r="H4" s="407" t="s">
        <v>113</v>
      </c>
      <c r="I4" s="843" t="s">
        <v>146</v>
      </c>
      <c r="J4" s="844"/>
      <c r="K4" s="845"/>
      <c r="L4" s="408" t="s">
        <v>113</v>
      </c>
    </row>
    <row r="5" spans="1:12" ht="22.5" customHeight="1">
      <c r="A5" s="864" t="s">
        <v>115</v>
      </c>
      <c r="B5" s="865"/>
      <c r="C5" s="865"/>
      <c r="D5" s="865"/>
      <c r="E5" s="865"/>
      <c r="F5" s="866"/>
      <c r="G5" s="834" t="s">
        <v>116</v>
      </c>
      <c r="H5" s="834"/>
      <c r="I5" s="834" t="s">
        <v>117</v>
      </c>
      <c r="J5" s="834"/>
      <c r="K5" s="834" t="s">
        <v>147</v>
      </c>
      <c r="L5" s="835"/>
    </row>
    <row r="6" spans="1:12" ht="22.5" customHeight="1">
      <c r="A6" s="867"/>
      <c r="B6" s="868"/>
      <c r="C6" s="868"/>
      <c r="D6" s="868"/>
      <c r="E6" s="868"/>
      <c r="F6" s="869"/>
      <c r="G6" s="472" t="s">
        <v>118</v>
      </c>
      <c r="H6" s="472" t="s">
        <v>119</v>
      </c>
      <c r="I6" s="472" t="s">
        <v>118</v>
      </c>
      <c r="J6" s="472" t="s">
        <v>119</v>
      </c>
      <c r="K6" s="472" t="s">
        <v>118</v>
      </c>
      <c r="L6" s="473" t="s">
        <v>119</v>
      </c>
    </row>
    <row r="7" spans="1:12" ht="23.1" customHeight="1">
      <c r="A7" s="837"/>
      <c r="B7" s="846" t="s">
        <v>120</v>
      </c>
      <c r="C7" s="846"/>
      <c r="D7" s="846"/>
      <c r="E7" s="846"/>
      <c r="F7" s="846"/>
      <c r="G7" s="409"/>
      <c r="H7" s="409"/>
      <c r="I7" s="409"/>
      <c r="J7" s="409"/>
      <c r="K7" s="409"/>
      <c r="L7" s="410"/>
    </row>
    <row r="8" spans="1:12" ht="23.1" customHeight="1">
      <c r="A8" s="838"/>
      <c r="B8" s="846" t="s">
        <v>121</v>
      </c>
      <c r="C8" s="846"/>
      <c r="D8" s="846"/>
      <c r="E8" s="846"/>
      <c r="F8" s="846"/>
      <c r="G8" s="409"/>
      <c r="H8" s="409"/>
      <c r="I8" s="409"/>
      <c r="J8" s="409"/>
      <c r="K8" s="409"/>
      <c r="L8" s="410"/>
    </row>
    <row r="9" spans="1:12" ht="23.1" customHeight="1" thickBot="1">
      <c r="A9" s="839"/>
      <c r="B9" s="836" t="s">
        <v>307</v>
      </c>
      <c r="C9" s="836"/>
      <c r="D9" s="836"/>
      <c r="E9" s="836"/>
      <c r="F9" s="836"/>
      <c r="G9" s="840"/>
      <c r="H9" s="841"/>
      <c r="I9" s="840"/>
      <c r="J9" s="841"/>
      <c r="K9" s="840"/>
      <c r="L9" s="842"/>
    </row>
    <row r="10" spans="1:12" ht="43.5" customHeight="1">
      <c r="A10" s="873" t="s">
        <v>193</v>
      </c>
      <c r="B10" s="871"/>
      <c r="C10" s="872"/>
      <c r="D10" s="874" t="s">
        <v>194</v>
      </c>
      <c r="E10" s="875"/>
      <c r="F10" s="870" t="s">
        <v>195</v>
      </c>
      <c r="G10" s="871"/>
      <c r="H10" s="872"/>
      <c r="I10" s="478" t="s">
        <v>194</v>
      </c>
      <c r="J10" s="846" t="s">
        <v>148</v>
      </c>
      <c r="K10" s="846"/>
      <c r="L10" s="479" t="s">
        <v>113</v>
      </c>
    </row>
    <row r="11" spans="1:12" ht="23.1" customHeight="1" thickBot="1">
      <c r="A11" s="839" t="s">
        <v>123</v>
      </c>
      <c r="B11" s="836"/>
      <c r="C11" s="836"/>
      <c r="D11" s="861" t="s">
        <v>289</v>
      </c>
      <c r="E11" s="862"/>
      <c r="F11" s="862"/>
      <c r="G11" s="863"/>
      <c r="H11" s="411" t="s">
        <v>132</v>
      </c>
      <c r="I11" s="858" t="s">
        <v>149</v>
      </c>
      <c r="J11" s="859"/>
      <c r="K11" s="860"/>
      <c r="L11" s="412" t="s">
        <v>150</v>
      </c>
    </row>
    <row r="12" spans="1:12" ht="23.1" customHeight="1">
      <c r="A12" s="838" t="s">
        <v>124</v>
      </c>
      <c r="B12" s="846"/>
      <c r="C12" s="846"/>
      <c r="D12" s="847" t="s">
        <v>125</v>
      </c>
      <c r="E12" s="848"/>
      <c r="F12" s="848"/>
      <c r="G12" s="848"/>
      <c r="H12" s="848"/>
      <c r="I12" s="848"/>
      <c r="J12" s="848"/>
      <c r="K12" s="848"/>
      <c r="L12" s="849"/>
    </row>
    <row r="13" spans="1:12" ht="23.1" customHeight="1">
      <c r="A13" s="850" t="s">
        <v>126</v>
      </c>
      <c r="B13" s="851"/>
      <c r="C13" s="852"/>
      <c r="D13" s="856" t="s">
        <v>127</v>
      </c>
      <c r="E13" s="856"/>
      <c r="F13" s="856"/>
      <c r="G13" s="856"/>
      <c r="H13" s="856"/>
      <c r="I13" s="856"/>
      <c r="J13" s="856"/>
      <c r="K13" s="856"/>
      <c r="L13" s="857"/>
    </row>
    <row r="14" spans="1:12" ht="23.1" customHeight="1">
      <c r="A14" s="853"/>
      <c r="B14" s="854"/>
      <c r="C14" s="855"/>
      <c r="D14" s="856" t="s">
        <v>128</v>
      </c>
      <c r="E14" s="856"/>
      <c r="F14" s="856"/>
      <c r="G14" s="856"/>
      <c r="H14" s="856"/>
      <c r="I14" s="856"/>
      <c r="J14" s="856"/>
      <c r="K14" s="856"/>
      <c r="L14" s="857"/>
    </row>
    <row r="15" spans="1:12" ht="13.5" customHeight="1">
      <c r="A15" s="850" t="s">
        <v>359</v>
      </c>
      <c r="B15" s="851"/>
      <c r="C15" s="852"/>
      <c r="D15" s="870" t="s">
        <v>129</v>
      </c>
      <c r="E15" s="871"/>
      <c r="F15" s="871"/>
      <c r="G15" s="871"/>
      <c r="H15" s="871"/>
      <c r="I15" s="872"/>
      <c r="J15" s="870" t="s">
        <v>191</v>
      </c>
      <c r="K15" s="871"/>
      <c r="L15" s="895"/>
    </row>
    <row r="16" spans="1:12" ht="23.1" customHeight="1">
      <c r="A16" s="889"/>
      <c r="B16" s="890"/>
      <c r="C16" s="891"/>
      <c r="D16" s="634" t="s">
        <v>186</v>
      </c>
      <c r="E16" s="635"/>
      <c r="F16" s="635"/>
      <c r="G16" s="635"/>
      <c r="H16" s="635"/>
      <c r="I16" s="636"/>
      <c r="J16" s="847"/>
      <c r="K16" s="848"/>
      <c r="L16" s="849"/>
    </row>
    <row r="17" spans="1:12" ht="23.1" customHeight="1">
      <c r="A17" s="889"/>
      <c r="B17" s="890"/>
      <c r="C17" s="891"/>
      <c r="D17" s="634" t="s">
        <v>130</v>
      </c>
      <c r="E17" s="635"/>
      <c r="F17" s="635"/>
      <c r="G17" s="635"/>
      <c r="H17" s="635"/>
      <c r="I17" s="636"/>
      <c r="J17" s="847"/>
      <c r="K17" s="848"/>
      <c r="L17" s="849"/>
    </row>
    <row r="18" spans="1:12" ht="23.1" customHeight="1">
      <c r="A18" s="889"/>
      <c r="B18" s="890"/>
      <c r="C18" s="891"/>
      <c r="D18" s="634" t="s">
        <v>131</v>
      </c>
      <c r="E18" s="635"/>
      <c r="F18" s="635"/>
      <c r="G18" s="635"/>
      <c r="H18" s="635"/>
      <c r="I18" s="636"/>
      <c r="J18" s="847"/>
      <c r="K18" s="848"/>
      <c r="L18" s="849"/>
    </row>
    <row r="19" spans="1:12" ht="23.1" customHeight="1" thickBot="1">
      <c r="A19" s="892"/>
      <c r="B19" s="893"/>
      <c r="C19" s="894"/>
      <c r="D19" s="840"/>
      <c r="E19" s="885"/>
      <c r="F19" s="885"/>
      <c r="G19" s="885"/>
      <c r="H19" s="885"/>
      <c r="I19" s="841"/>
      <c r="J19" s="840"/>
      <c r="K19" s="885"/>
      <c r="L19" s="842"/>
    </row>
    <row r="20" spans="1:12" ht="20.25" customHeight="1">
      <c r="A20" s="822" t="s">
        <v>111</v>
      </c>
      <c r="B20" s="823"/>
      <c r="C20" s="823"/>
      <c r="D20" s="823"/>
      <c r="E20" s="823"/>
      <c r="F20" s="823"/>
      <c r="G20" s="823"/>
      <c r="H20" s="823"/>
      <c r="I20" s="823"/>
      <c r="J20" s="823"/>
      <c r="K20" s="823"/>
      <c r="L20" s="888"/>
    </row>
    <row r="21" spans="1:12">
      <c r="A21" s="876"/>
      <c r="B21" s="877"/>
      <c r="C21" s="877"/>
      <c r="D21" s="877"/>
      <c r="E21" s="877"/>
      <c r="F21" s="877"/>
      <c r="G21" s="877"/>
      <c r="H21" s="877"/>
      <c r="I21" s="877"/>
      <c r="J21" s="877"/>
      <c r="K21" s="877"/>
      <c r="L21" s="878"/>
    </row>
    <row r="22" spans="1:12">
      <c r="A22" s="879"/>
      <c r="B22" s="880"/>
      <c r="C22" s="880"/>
      <c r="D22" s="880"/>
      <c r="E22" s="880"/>
      <c r="F22" s="880"/>
      <c r="G22" s="880"/>
      <c r="H22" s="880"/>
      <c r="I22" s="880"/>
      <c r="J22" s="880"/>
      <c r="K22" s="880"/>
      <c r="L22" s="881"/>
    </row>
    <row r="23" spans="1:12">
      <c r="A23" s="879"/>
      <c r="B23" s="880"/>
      <c r="C23" s="880"/>
      <c r="D23" s="880"/>
      <c r="E23" s="880"/>
      <c r="F23" s="880"/>
      <c r="G23" s="880"/>
      <c r="H23" s="880"/>
      <c r="I23" s="880"/>
      <c r="J23" s="880"/>
      <c r="K23" s="880"/>
      <c r="L23" s="881"/>
    </row>
    <row r="24" spans="1:12">
      <c r="A24" s="879"/>
      <c r="B24" s="880"/>
      <c r="C24" s="880"/>
      <c r="D24" s="880"/>
      <c r="E24" s="880"/>
      <c r="F24" s="880"/>
      <c r="G24" s="880"/>
      <c r="H24" s="880"/>
      <c r="I24" s="880"/>
      <c r="J24" s="880"/>
      <c r="K24" s="880"/>
      <c r="L24" s="881"/>
    </row>
    <row r="25" spans="1:12" ht="14.25" thickBot="1">
      <c r="A25" s="882"/>
      <c r="B25" s="883"/>
      <c r="C25" s="883"/>
      <c r="D25" s="883"/>
      <c r="E25" s="883"/>
      <c r="F25" s="883"/>
      <c r="G25" s="883"/>
      <c r="H25" s="883"/>
      <c r="I25" s="883"/>
      <c r="J25" s="883"/>
      <c r="K25" s="883"/>
      <c r="L25" s="884"/>
    </row>
    <row r="26" spans="1:12" ht="20.25" customHeight="1">
      <c r="A26" s="886" t="s">
        <v>454</v>
      </c>
      <c r="B26" s="844"/>
      <c r="C26" s="844"/>
      <c r="D26" s="844"/>
      <c r="E26" s="844"/>
      <c r="F26" s="844"/>
      <c r="G26" s="844"/>
      <c r="H26" s="844"/>
      <c r="I26" s="844"/>
      <c r="J26" s="844"/>
      <c r="K26" s="844"/>
      <c r="L26" s="887"/>
    </row>
    <row r="27" spans="1:12">
      <c r="A27" s="876"/>
      <c r="B27" s="877"/>
      <c r="C27" s="877"/>
      <c r="D27" s="877"/>
      <c r="E27" s="877"/>
      <c r="F27" s="877"/>
      <c r="G27" s="877"/>
      <c r="H27" s="877"/>
      <c r="I27" s="877"/>
      <c r="J27" s="877"/>
      <c r="K27" s="877"/>
      <c r="L27" s="878"/>
    </row>
    <row r="28" spans="1:12">
      <c r="A28" s="879"/>
      <c r="B28" s="880"/>
      <c r="C28" s="880"/>
      <c r="D28" s="880"/>
      <c r="E28" s="880"/>
      <c r="F28" s="880"/>
      <c r="G28" s="880"/>
      <c r="H28" s="880"/>
      <c r="I28" s="880"/>
      <c r="J28" s="880"/>
      <c r="K28" s="880"/>
      <c r="L28" s="881"/>
    </row>
    <row r="29" spans="1:12">
      <c r="A29" s="879"/>
      <c r="B29" s="880"/>
      <c r="C29" s="880"/>
      <c r="D29" s="880"/>
      <c r="E29" s="880"/>
      <c r="F29" s="880"/>
      <c r="G29" s="880"/>
      <c r="H29" s="880"/>
      <c r="I29" s="880"/>
      <c r="J29" s="880"/>
      <c r="K29" s="880"/>
      <c r="L29" s="881"/>
    </row>
    <row r="30" spans="1:12">
      <c r="A30" s="879"/>
      <c r="B30" s="880"/>
      <c r="C30" s="880"/>
      <c r="D30" s="880"/>
      <c r="E30" s="880"/>
      <c r="F30" s="880"/>
      <c r="G30" s="880"/>
      <c r="H30" s="880"/>
      <c r="I30" s="880"/>
      <c r="J30" s="880"/>
      <c r="K30" s="880"/>
      <c r="L30" s="881"/>
    </row>
    <row r="31" spans="1:12" ht="14.25" thickBot="1">
      <c r="A31" s="882"/>
      <c r="B31" s="883"/>
      <c r="C31" s="883"/>
      <c r="D31" s="883"/>
      <c r="E31" s="883"/>
      <c r="F31" s="883"/>
      <c r="G31" s="883"/>
      <c r="H31" s="883"/>
      <c r="I31" s="883"/>
      <c r="J31" s="883"/>
      <c r="K31" s="883"/>
      <c r="L31" s="884"/>
    </row>
  </sheetData>
  <mergeCells count="41">
    <mergeCell ref="A21:L25"/>
    <mergeCell ref="A27:L31"/>
    <mergeCell ref="J16:L16"/>
    <mergeCell ref="J17:L17"/>
    <mergeCell ref="J18:L18"/>
    <mergeCell ref="J19:L19"/>
    <mergeCell ref="A26:L26"/>
    <mergeCell ref="A20:L20"/>
    <mergeCell ref="A15:C19"/>
    <mergeCell ref="D15:I15"/>
    <mergeCell ref="J15:L15"/>
    <mergeCell ref="D17:I17"/>
    <mergeCell ref="D18:I18"/>
    <mergeCell ref="D19:I19"/>
    <mergeCell ref="D16:I16"/>
    <mergeCell ref="A11:C11"/>
    <mergeCell ref="I11:K11"/>
    <mergeCell ref="D11:G11"/>
    <mergeCell ref="A5:F6"/>
    <mergeCell ref="F10:H10"/>
    <mergeCell ref="A10:C10"/>
    <mergeCell ref="D10:E10"/>
    <mergeCell ref="I9:J9"/>
    <mergeCell ref="J10:K10"/>
    <mergeCell ref="A12:C12"/>
    <mergeCell ref="D12:L12"/>
    <mergeCell ref="A13:C14"/>
    <mergeCell ref="D13:L13"/>
    <mergeCell ref="D14:L14"/>
    <mergeCell ref="A1:L2"/>
    <mergeCell ref="G5:H5"/>
    <mergeCell ref="I5:J5"/>
    <mergeCell ref="K5:L5"/>
    <mergeCell ref="B9:F9"/>
    <mergeCell ref="A7:A9"/>
    <mergeCell ref="G9:H9"/>
    <mergeCell ref="K9:L9"/>
    <mergeCell ref="I4:K4"/>
    <mergeCell ref="D4:G4"/>
    <mergeCell ref="B7:F7"/>
    <mergeCell ref="B8:F8"/>
  </mergeCells>
  <phoneticPr fontId="2"/>
  <pageMargins left="0.78740157480314965" right="0.78740157480314965" top="0.98425196850393704" bottom="0.98425196850393704" header="0.51181102362204722" footer="0.51181102362204722"/>
  <pageSetup paperSize="9" scale="88" orientation="portrait" r:id="rId1"/>
  <headerFooter alignWithMargins="0">
    <oddHeader>&amp;R&amp;"BIZ UDPゴシック,標準"&amp;A</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3"/>
  <sheetViews>
    <sheetView view="pageBreakPreview" zoomScaleNormal="100" zoomScaleSheetLayoutView="100" workbookViewId="0">
      <selection sqref="A1:L2"/>
    </sheetView>
  </sheetViews>
  <sheetFormatPr defaultRowHeight="13.5"/>
  <cols>
    <col min="1" max="1" width="4.625" style="495" customWidth="1"/>
    <col min="2" max="2" width="11.375" style="495" customWidth="1"/>
    <col min="3" max="3" width="3.75" style="495" customWidth="1"/>
    <col min="4" max="6" width="4.125" style="495" customWidth="1"/>
    <col min="7" max="12" width="8.25" style="495" customWidth="1"/>
    <col min="13" max="16384" width="9" style="495"/>
  </cols>
  <sheetData>
    <row r="1" spans="1:12">
      <c r="A1" s="833" t="s">
        <v>316</v>
      </c>
      <c r="B1" s="694"/>
      <c r="C1" s="694"/>
      <c r="D1" s="694"/>
      <c r="E1" s="694"/>
      <c r="F1" s="694"/>
      <c r="G1" s="694"/>
      <c r="H1" s="694"/>
      <c r="I1" s="694"/>
      <c r="J1" s="694"/>
      <c r="K1" s="694"/>
      <c r="L1" s="694"/>
    </row>
    <row r="2" spans="1:12" ht="32.25" customHeight="1">
      <c r="A2" s="694"/>
      <c r="B2" s="694"/>
      <c r="C2" s="694"/>
      <c r="D2" s="694"/>
      <c r="E2" s="694"/>
      <c r="F2" s="694"/>
      <c r="G2" s="694"/>
      <c r="H2" s="694"/>
      <c r="I2" s="694"/>
      <c r="J2" s="694"/>
      <c r="K2" s="694"/>
      <c r="L2" s="694"/>
    </row>
    <row r="3" spans="1:12" ht="15" customHeight="1" thickBot="1">
      <c r="A3" s="471"/>
      <c r="B3" s="471"/>
      <c r="C3" s="471"/>
      <c r="D3" s="471"/>
      <c r="E3" s="471"/>
      <c r="F3" s="471"/>
      <c r="G3" s="471"/>
      <c r="H3" s="471"/>
      <c r="I3" s="471"/>
      <c r="J3" s="471"/>
      <c r="K3" s="471"/>
      <c r="L3" s="471"/>
    </row>
    <row r="4" spans="1:12" ht="23.25" customHeight="1">
      <c r="A4" s="922" t="s">
        <v>293</v>
      </c>
      <c r="B4" s="923"/>
      <c r="C4" s="923"/>
      <c r="D4" s="917" t="s">
        <v>519</v>
      </c>
      <c r="E4" s="918"/>
      <c r="F4" s="919"/>
      <c r="G4" s="413" t="s">
        <v>296</v>
      </c>
      <c r="H4" s="414"/>
      <c r="I4" s="414"/>
      <c r="J4" s="414"/>
      <c r="K4" s="920"/>
      <c r="L4" s="921"/>
    </row>
    <row r="5" spans="1:12" ht="22.5" customHeight="1">
      <c r="A5" s="926" t="s">
        <v>294</v>
      </c>
      <c r="B5" s="709"/>
      <c r="C5" s="709"/>
      <c r="D5" s="646" t="s">
        <v>295</v>
      </c>
      <c r="E5" s="664"/>
      <c r="F5" s="664"/>
      <c r="G5" s="648"/>
      <c r="H5" s="649"/>
      <c r="I5" s="680"/>
      <c r="J5" s="415" t="s">
        <v>297</v>
      </c>
      <c r="K5" s="924"/>
      <c r="L5" s="925"/>
    </row>
    <row r="6" spans="1:12" ht="28.5" customHeight="1">
      <c r="A6" s="380" t="s">
        <v>360</v>
      </c>
      <c r="B6" s="416"/>
      <c r="C6" s="417" t="s">
        <v>113</v>
      </c>
      <c r="D6" s="672" t="s">
        <v>114</v>
      </c>
      <c r="E6" s="709"/>
      <c r="F6" s="709"/>
      <c r="G6" s="673"/>
      <c r="H6" s="418" t="s">
        <v>113</v>
      </c>
      <c r="I6" s="672" t="s">
        <v>146</v>
      </c>
      <c r="J6" s="709"/>
      <c r="K6" s="673"/>
      <c r="L6" s="419" t="s">
        <v>113</v>
      </c>
    </row>
    <row r="7" spans="1:12" ht="27" customHeight="1">
      <c r="A7" s="735" t="s">
        <v>302</v>
      </c>
      <c r="B7" s="677"/>
      <c r="C7" s="659" t="s">
        <v>299</v>
      </c>
      <c r="D7" s="660"/>
      <c r="E7" s="660"/>
      <c r="F7" s="661"/>
      <c r="G7" s="644" t="s">
        <v>300</v>
      </c>
      <c r="H7" s="644"/>
      <c r="I7" s="644" t="s">
        <v>117</v>
      </c>
      <c r="J7" s="644"/>
      <c r="K7" s="644" t="s">
        <v>147</v>
      </c>
      <c r="L7" s="916"/>
    </row>
    <row r="8" spans="1:12" ht="22.5" customHeight="1">
      <c r="A8" s="736"/>
      <c r="B8" s="737"/>
      <c r="C8" s="659" t="s">
        <v>212</v>
      </c>
      <c r="D8" s="661"/>
      <c r="E8" s="659" t="s">
        <v>213</v>
      </c>
      <c r="F8" s="661"/>
      <c r="G8" s="475" t="s">
        <v>118</v>
      </c>
      <c r="H8" s="475" t="s">
        <v>119</v>
      </c>
      <c r="I8" s="475" t="s">
        <v>118</v>
      </c>
      <c r="J8" s="475" t="s">
        <v>119</v>
      </c>
      <c r="K8" s="475" t="s">
        <v>118</v>
      </c>
      <c r="L8" s="476" t="s">
        <v>119</v>
      </c>
    </row>
    <row r="9" spans="1:12" ht="23.1" customHeight="1">
      <c r="A9" s="420"/>
      <c r="B9" s="421" t="s">
        <v>301</v>
      </c>
      <c r="C9" s="651"/>
      <c r="D9" s="669"/>
      <c r="E9" s="652"/>
      <c r="F9" s="652"/>
      <c r="G9" s="422"/>
      <c r="H9" s="422"/>
      <c r="I9" s="422"/>
      <c r="J9" s="422"/>
      <c r="K9" s="422"/>
      <c r="L9" s="423"/>
    </row>
    <row r="10" spans="1:12" ht="23.1" customHeight="1">
      <c r="A10" s="420"/>
      <c r="B10" s="421" t="s">
        <v>121</v>
      </c>
      <c r="C10" s="651"/>
      <c r="D10" s="669"/>
      <c r="E10" s="651"/>
      <c r="F10" s="669"/>
      <c r="G10" s="422"/>
      <c r="H10" s="422"/>
      <c r="I10" s="422"/>
      <c r="J10" s="422"/>
      <c r="K10" s="422"/>
      <c r="L10" s="423"/>
    </row>
    <row r="11" spans="1:12" ht="25.5" customHeight="1" thickBot="1">
      <c r="A11" s="424"/>
      <c r="B11" s="425" t="s">
        <v>308</v>
      </c>
      <c r="C11" s="789"/>
      <c r="D11" s="932"/>
      <c r="E11" s="932"/>
      <c r="F11" s="790"/>
      <c r="G11" s="789"/>
      <c r="H11" s="790"/>
      <c r="I11" s="789"/>
      <c r="J11" s="790"/>
      <c r="K11" s="789"/>
      <c r="L11" s="933"/>
    </row>
    <row r="12" spans="1:12" ht="20.100000000000001" customHeight="1">
      <c r="A12" s="927" t="s">
        <v>122</v>
      </c>
      <c r="B12" s="762"/>
      <c r="C12" s="762"/>
      <c r="D12" s="762"/>
      <c r="E12" s="762"/>
      <c r="F12" s="762"/>
      <c r="G12" s="762"/>
      <c r="H12" s="762"/>
      <c r="I12" s="762"/>
      <c r="J12" s="762"/>
      <c r="K12" s="762"/>
      <c r="L12" s="928"/>
    </row>
    <row r="13" spans="1:12" ht="43.5" customHeight="1">
      <c r="A13" s="929" t="s">
        <v>193</v>
      </c>
      <c r="B13" s="660"/>
      <c r="C13" s="661"/>
      <c r="D13" s="930" t="s">
        <v>82</v>
      </c>
      <c r="E13" s="931"/>
      <c r="F13" s="659" t="s">
        <v>195</v>
      </c>
      <c r="G13" s="660"/>
      <c r="H13" s="661"/>
      <c r="I13" s="426" t="s">
        <v>82</v>
      </c>
      <c r="J13" s="899" t="s">
        <v>148</v>
      </c>
      <c r="K13" s="899"/>
      <c r="L13" s="427" t="s">
        <v>113</v>
      </c>
    </row>
    <row r="14" spans="1:12" ht="23.1" customHeight="1">
      <c r="A14" s="898" t="s">
        <v>123</v>
      </c>
      <c r="B14" s="899"/>
      <c r="C14" s="899"/>
      <c r="D14" s="646" t="s">
        <v>289</v>
      </c>
      <c r="E14" s="664"/>
      <c r="F14" s="664"/>
      <c r="G14" s="647"/>
      <c r="H14" s="428" t="s">
        <v>132</v>
      </c>
      <c r="I14" s="646" t="s">
        <v>149</v>
      </c>
      <c r="J14" s="664"/>
      <c r="K14" s="647"/>
      <c r="L14" s="429" t="s">
        <v>150</v>
      </c>
    </row>
    <row r="15" spans="1:12" ht="23.1" customHeight="1">
      <c r="A15" s="898" t="s">
        <v>124</v>
      </c>
      <c r="B15" s="899"/>
      <c r="C15" s="899"/>
      <c r="D15" s="651" t="s">
        <v>125</v>
      </c>
      <c r="E15" s="652"/>
      <c r="F15" s="652"/>
      <c r="G15" s="652"/>
      <c r="H15" s="652"/>
      <c r="I15" s="652"/>
      <c r="J15" s="652"/>
      <c r="K15" s="652"/>
      <c r="L15" s="653"/>
    </row>
    <row r="16" spans="1:12" ht="23.1" customHeight="1">
      <c r="A16" s="900" t="s">
        <v>126</v>
      </c>
      <c r="B16" s="901"/>
      <c r="C16" s="902"/>
      <c r="D16" s="896" t="s">
        <v>127</v>
      </c>
      <c r="E16" s="896"/>
      <c r="F16" s="896"/>
      <c r="G16" s="896"/>
      <c r="H16" s="896"/>
      <c r="I16" s="896"/>
      <c r="J16" s="896"/>
      <c r="K16" s="896"/>
      <c r="L16" s="897"/>
    </row>
    <row r="17" spans="1:12" ht="22.5" customHeight="1">
      <c r="A17" s="913"/>
      <c r="B17" s="914"/>
      <c r="C17" s="915"/>
      <c r="D17" s="896" t="s">
        <v>128</v>
      </c>
      <c r="E17" s="896"/>
      <c r="F17" s="896"/>
      <c r="G17" s="896"/>
      <c r="H17" s="896"/>
      <c r="I17" s="896"/>
      <c r="J17" s="896"/>
      <c r="K17" s="896"/>
      <c r="L17" s="897"/>
    </row>
    <row r="18" spans="1:12" ht="23.1" customHeight="1">
      <c r="A18" s="900" t="s">
        <v>481</v>
      </c>
      <c r="B18" s="901"/>
      <c r="C18" s="902"/>
      <c r="D18" s="659" t="s">
        <v>129</v>
      </c>
      <c r="E18" s="660"/>
      <c r="F18" s="660"/>
      <c r="G18" s="660"/>
      <c r="H18" s="660"/>
      <c r="I18" s="661"/>
      <c r="J18" s="659" t="s">
        <v>191</v>
      </c>
      <c r="K18" s="660"/>
      <c r="L18" s="909"/>
    </row>
    <row r="19" spans="1:12" ht="23.1" customHeight="1">
      <c r="A19" s="903"/>
      <c r="B19" s="904"/>
      <c r="C19" s="905"/>
      <c r="D19" s="910" t="s">
        <v>186</v>
      </c>
      <c r="E19" s="911"/>
      <c r="F19" s="911"/>
      <c r="G19" s="911"/>
      <c r="H19" s="911"/>
      <c r="I19" s="912"/>
      <c r="J19" s="910"/>
      <c r="K19" s="911"/>
      <c r="L19" s="943"/>
    </row>
    <row r="20" spans="1:12" ht="23.1" customHeight="1">
      <c r="A20" s="903"/>
      <c r="B20" s="904"/>
      <c r="C20" s="905"/>
      <c r="D20" s="910" t="s">
        <v>130</v>
      </c>
      <c r="E20" s="911"/>
      <c r="F20" s="911"/>
      <c r="G20" s="911"/>
      <c r="H20" s="911"/>
      <c r="I20" s="912"/>
      <c r="J20" s="910"/>
      <c r="K20" s="911"/>
      <c r="L20" s="943"/>
    </row>
    <row r="21" spans="1:12" ht="23.1" customHeight="1">
      <c r="A21" s="903"/>
      <c r="B21" s="904"/>
      <c r="C21" s="905"/>
      <c r="D21" s="910" t="s">
        <v>131</v>
      </c>
      <c r="E21" s="911"/>
      <c r="F21" s="911"/>
      <c r="G21" s="911"/>
      <c r="H21" s="911"/>
      <c r="I21" s="912"/>
      <c r="J21" s="910"/>
      <c r="K21" s="911"/>
      <c r="L21" s="943"/>
    </row>
    <row r="22" spans="1:12" ht="20.25" customHeight="1" thickBot="1">
      <c r="A22" s="906"/>
      <c r="B22" s="907"/>
      <c r="C22" s="908"/>
      <c r="D22" s="789"/>
      <c r="E22" s="932"/>
      <c r="F22" s="932"/>
      <c r="G22" s="932"/>
      <c r="H22" s="932"/>
      <c r="I22" s="790"/>
      <c r="J22" s="944"/>
      <c r="K22" s="945"/>
      <c r="L22" s="946"/>
    </row>
    <row r="23" spans="1:12">
      <c r="A23" s="926" t="s">
        <v>111</v>
      </c>
      <c r="B23" s="709"/>
      <c r="C23" s="709"/>
      <c r="D23" s="709"/>
      <c r="E23" s="709"/>
      <c r="F23" s="709"/>
      <c r="G23" s="709"/>
      <c r="H23" s="709"/>
      <c r="I23" s="709"/>
      <c r="J23" s="709"/>
      <c r="K23" s="709"/>
      <c r="L23" s="950"/>
    </row>
    <row r="24" spans="1:12">
      <c r="A24" s="934"/>
      <c r="B24" s="935"/>
      <c r="C24" s="935"/>
      <c r="D24" s="935"/>
      <c r="E24" s="935"/>
      <c r="F24" s="935"/>
      <c r="G24" s="935"/>
      <c r="H24" s="935"/>
      <c r="I24" s="935"/>
      <c r="J24" s="935"/>
      <c r="K24" s="935"/>
      <c r="L24" s="936"/>
    </row>
    <row r="25" spans="1:12">
      <c r="A25" s="937"/>
      <c r="B25" s="938"/>
      <c r="C25" s="938"/>
      <c r="D25" s="938"/>
      <c r="E25" s="938"/>
      <c r="F25" s="938"/>
      <c r="G25" s="938"/>
      <c r="H25" s="938"/>
      <c r="I25" s="938"/>
      <c r="J25" s="938"/>
      <c r="K25" s="938"/>
      <c r="L25" s="939"/>
    </row>
    <row r="26" spans="1:12">
      <c r="A26" s="937"/>
      <c r="B26" s="938"/>
      <c r="C26" s="938"/>
      <c r="D26" s="938"/>
      <c r="E26" s="938"/>
      <c r="F26" s="938"/>
      <c r="G26" s="938"/>
      <c r="H26" s="938"/>
      <c r="I26" s="938"/>
      <c r="J26" s="938"/>
      <c r="K26" s="938"/>
      <c r="L26" s="939"/>
    </row>
    <row r="27" spans="1:12" ht="20.100000000000001" customHeight="1" thickBot="1">
      <c r="A27" s="940"/>
      <c r="B27" s="941"/>
      <c r="C27" s="941"/>
      <c r="D27" s="941"/>
      <c r="E27" s="941"/>
      <c r="F27" s="941"/>
      <c r="G27" s="941"/>
      <c r="H27" s="941"/>
      <c r="I27" s="941"/>
      <c r="J27" s="941"/>
      <c r="K27" s="941"/>
      <c r="L27" s="942"/>
    </row>
    <row r="28" spans="1:12">
      <c r="A28" s="947" t="s">
        <v>430</v>
      </c>
      <c r="B28" s="948"/>
      <c r="C28" s="948"/>
      <c r="D28" s="948"/>
      <c r="E28" s="948"/>
      <c r="F28" s="948"/>
      <c r="G28" s="948"/>
      <c r="H28" s="948"/>
      <c r="I28" s="948"/>
      <c r="J28" s="948"/>
      <c r="K28" s="948"/>
      <c r="L28" s="949"/>
    </row>
    <row r="29" spans="1:12">
      <c r="A29" s="876"/>
      <c r="B29" s="877"/>
      <c r="C29" s="877"/>
      <c r="D29" s="877"/>
      <c r="E29" s="877"/>
      <c r="F29" s="877"/>
      <c r="G29" s="877"/>
      <c r="H29" s="877"/>
      <c r="I29" s="877"/>
      <c r="J29" s="877"/>
      <c r="K29" s="877"/>
      <c r="L29" s="878"/>
    </row>
    <row r="30" spans="1:12">
      <c r="A30" s="879"/>
      <c r="B30" s="880"/>
      <c r="C30" s="880"/>
      <c r="D30" s="880"/>
      <c r="E30" s="880"/>
      <c r="F30" s="880"/>
      <c r="G30" s="880"/>
      <c r="H30" s="880"/>
      <c r="I30" s="880"/>
      <c r="J30" s="880"/>
      <c r="K30" s="880"/>
      <c r="L30" s="881"/>
    </row>
    <row r="31" spans="1:12">
      <c r="A31" s="879"/>
      <c r="B31" s="880"/>
      <c r="C31" s="880"/>
      <c r="D31" s="880"/>
      <c r="E31" s="880"/>
      <c r="F31" s="880"/>
      <c r="G31" s="880"/>
      <c r="H31" s="880"/>
      <c r="I31" s="880"/>
      <c r="J31" s="880"/>
      <c r="K31" s="880"/>
      <c r="L31" s="881"/>
    </row>
    <row r="32" spans="1:12">
      <c r="A32" s="879"/>
      <c r="B32" s="880"/>
      <c r="C32" s="880"/>
      <c r="D32" s="880"/>
      <c r="E32" s="880"/>
      <c r="F32" s="880"/>
      <c r="G32" s="880"/>
      <c r="H32" s="880"/>
      <c r="I32" s="880"/>
      <c r="J32" s="880"/>
      <c r="K32" s="880"/>
      <c r="L32" s="881"/>
    </row>
    <row r="33" spans="1:12" ht="14.25" thickBot="1">
      <c r="A33" s="882"/>
      <c r="B33" s="883"/>
      <c r="C33" s="883"/>
      <c r="D33" s="883"/>
      <c r="E33" s="883"/>
      <c r="F33" s="883"/>
      <c r="G33" s="883"/>
      <c r="H33" s="883"/>
      <c r="I33" s="883"/>
      <c r="J33" s="883"/>
      <c r="K33" s="883"/>
      <c r="L33" s="884"/>
    </row>
  </sheetData>
  <mergeCells count="53">
    <mergeCell ref="A24:L27"/>
    <mergeCell ref="A29:L33"/>
    <mergeCell ref="J19:L19"/>
    <mergeCell ref="J20:L20"/>
    <mergeCell ref="J21:L21"/>
    <mergeCell ref="J22:L22"/>
    <mergeCell ref="D22:I22"/>
    <mergeCell ref="D21:I21"/>
    <mergeCell ref="A28:L28"/>
    <mergeCell ref="A23:L23"/>
    <mergeCell ref="E9:F9"/>
    <mergeCell ref="E10:F10"/>
    <mergeCell ref="I14:K14"/>
    <mergeCell ref="C9:D9"/>
    <mergeCell ref="A12:L12"/>
    <mergeCell ref="C10:D10"/>
    <mergeCell ref="A13:C13"/>
    <mergeCell ref="F13:H13"/>
    <mergeCell ref="J13:K13"/>
    <mergeCell ref="D13:E13"/>
    <mergeCell ref="A14:C14"/>
    <mergeCell ref="D14:G14"/>
    <mergeCell ref="C11:F11"/>
    <mergeCell ref="G11:H11"/>
    <mergeCell ref="I11:J11"/>
    <mergeCell ref="K11:L11"/>
    <mergeCell ref="C8:D8"/>
    <mergeCell ref="E8:F8"/>
    <mergeCell ref="A7:B8"/>
    <mergeCell ref="A5:C5"/>
    <mergeCell ref="D5:F5"/>
    <mergeCell ref="A1:L2"/>
    <mergeCell ref="D6:G6"/>
    <mergeCell ref="I6:K6"/>
    <mergeCell ref="G7:H7"/>
    <mergeCell ref="I7:J7"/>
    <mergeCell ref="K7:L7"/>
    <mergeCell ref="C7:F7"/>
    <mergeCell ref="D4:F4"/>
    <mergeCell ref="G5:I5"/>
    <mergeCell ref="K4:L4"/>
    <mergeCell ref="A4:C4"/>
    <mergeCell ref="K5:L5"/>
    <mergeCell ref="D16:L16"/>
    <mergeCell ref="D17:L17"/>
    <mergeCell ref="A15:C15"/>
    <mergeCell ref="D15:L15"/>
    <mergeCell ref="D18:I18"/>
    <mergeCell ref="A18:C22"/>
    <mergeCell ref="J18:L18"/>
    <mergeCell ref="D19:I19"/>
    <mergeCell ref="D20:I20"/>
    <mergeCell ref="A16:C17"/>
  </mergeCells>
  <phoneticPr fontId="2"/>
  <dataValidations count="1">
    <dataValidation type="list" allowBlank="1" showInputMessage="1" showErrorMessage="1" sqref="D4:F4" xr:uid="{088B5AFF-AC97-4769-B51A-64B8DADF5899}">
      <formula1>"選択してください,有,無"</formula1>
    </dataValidation>
  </dataValidations>
  <pageMargins left="0.78740157480314965" right="0.78740157480314965" top="0.98425196850393704" bottom="0.98425196850393704" header="0.51181102362204722" footer="0.51181102362204722"/>
  <pageSetup paperSize="9" scale="88" orientation="portrait" r:id="rId1"/>
  <headerFooter alignWithMargins="0">
    <oddHeader>&amp;R&amp;"BIZ UDPゴシック,標準"&amp;A</oddHeader>
  </headerFooter>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29</vt:i4>
      </vt:variant>
    </vt:vector>
  </HeadingPairs>
  <TitlesOfParts>
    <vt:vector size="56" baseType="lpstr">
      <vt:lpstr>表紙</vt:lpstr>
      <vt:lpstr>注意事項</vt:lpstr>
      <vt:lpstr>一覧表</vt:lpstr>
      <vt:lpstr>申込書</vt:lpstr>
      <vt:lpstr>様式１－１</vt:lpstr>
      <vt:lpstr>様式１－２</vt:lpstr>
      <vt:lpstr>様式２</vt:lpstr>
      <vt:lpstr>様式３（小多機）</vt:lpstr>
      <vt:lpstr>様式３（看多機）</vt:lpstr>
      <vt:lpstr>様式３（ＧＨ）</vt:lpstr>
      <vt:lpstr>様式３（定期巡回）</vt:lpstr>
      <vt:lpstr>様式４</vt:lpstr>
      <vt:lpstr>様式５－１</vt:lpstr>
      <vt:lpstr>様式５－２</vt:lpstr>
      <vt:lpstr>様式６－１</vt:lpstr>
      <vt:lpstr>様式６－２</vt:lpstr>
      <vt:lpstr>様式７</vt:lpstr>
      <vt:lpstr>様式８</vt:lpstr>
      <vt:lpstr>様式９－１（法人代表者）</vt:lpstr>
      <vt:lpstr>様式９－１（事業所代表者）</vt:lpstr>
      <vt:lpstr>様式９－２（管理者・施設長）</vt:lpstr>
      <vt:lpstr>様式１０</vt:lpstr>
      <vt:lpstr>様式１１－１</vt:lpstr>
      <vt:lpstr>様式１１－２</vt:lpstr>
      <vt:lpstr>様式１２</vt:lpstr>
      <vt:lpstr>様式１３</vt:lpstr>
      <vt:lpstr>様式１４</vt:lpstr>
      <vt:lpstr>'様式１－２'!OLE_LINK1</vt:lpstr>
      <vt:lpstr>一覧表!Print_Area</vt:lpstr>
      <vt:lpstr>申込書!Print_Area</vt:lpstr>
      <vt:lpstr>注意事項!Print_Area</vt:lpstr>
      <vt:lpstr>表紙!Print_Area</vt:lpstr>
      <vt:lpstr>様式１０!Print_Area</vt:lpstr>
      <vt:lpstr>'様式１－１'!Print_Area</vt:lpstr>
      <vt:lpstr>'様式１１－１'!Print_Area</vt:lpstr>
      <vt:lpstr>'様式１１－２'!Print_Area</vt:lpstr>
      <vt:lpstr>様式１２!Print_Area</vt:lpstr>
      <vt:lpstr>'様式１－２'!Print_Area</vt:lpstr>
      <vt:lpstr>様式１３!Print_Area</vt:lpstr>
      <vt:lpstr>様式１４!Print_Area</vt:lpstr>
      <vt:lpstr>様式２!Print_Area</vt:lpstr>
      <vt:lpstr>'様式３（ＧＨ）'!Print_Area</vt:lpstr>
      <vt:lpstr>'様式３（看多機）'!Print_Area</vt:lpstr>
      <vt:lpstr>'様式３（小多機）'!Print_Area</vt:lpstr>
      <vt:lpstr>'様式３（定期巡回）'!Print_Area</vt:lpstr>
      <vt:lpstr>様式４!Print_Area</vt:lpstr>
      <vt:lpstr>'様式５－１'!Print_Area</vt:lpstr>
      <vt:lpstr>'様式５－２'!Print_Area</vt:lpstr>
      <vt:lpstr>'様式６－１'!Print_Area</vt:lpstr>
      <vt:lpstr>'様式６－２'!Print_Area</vt:lpstr>
      <vt:lpstr>様式７!Print_Area</vt:lpstr>
      <vt:lpstr>様式８!Print_Area</vt:lpstr>
      <vt:lpstr>'様式９－１（事業所代表者）'!Print_Area</vt:lpstr>
      <vt:lpstr>'様式９－１（法人代表者）'!Print_Area</vt:lpstr>
      <vt:lpstr>'様式９－２（管理者・施設長）'!Print_Area</vt:lpstr>
      <vt:lpstr>一覧表!Print_Titles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10292</dc:creator>
  <cp:keywords/>
  <dc:description/>
  <cp:lastModifiedBy>85302</cp:lastModifiedBy>
  <cp:revision>0</cp:revision>
  <cp:lastPrinted>2023-12-13T04:03:47Z</cp:lastPrinted>
  <dcterms:created xsi:type="dcterms:W3CDTF">1601-01-01T00:00:00Z</dcterms:created>
  <dcterms:modified xsi:type="dcterms:W3CDTF">2025-11-12T07:44:04Z</dcterms:modified>
  <cp:category/>
</cp:coreProperties>
</file>