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0CD51094-0451-4D42-888F-9F7E9566B6C5}" revIDLastSave="0" xr10:uidLastSave="{00000000-0000-0000-0000-000000000000}"/>
  <bookViews>
    <workbookView xr2:uid="{00000000-000D-0000-FFFF-FFFF00000000}" windowHeight="11040" windowWidth="20730" xWindow="-120" yWindow="-120"/>
  </bookViews>
  <sheets>
    <sheet r:id="rId1" name="上半期実績報告書（様式第4号）" sheetId="1"/>
    <sheet r:id="rId2" name="別紙1" sheetId="2"/>
    <sheet r:id="rId3" name="別紙2" sheetId="3"/>
    <sheet r:id="rId4" name="別紙3" sheetId="4"/>
    <sheet r:id="rId5" name="収支明細書" sheetId="5"/>
  </sheets>
  <definedNames>
    <definedName localSheetId="0" name="_xlnm.Print_Area">'上半期実績報告書（様式第4号）'!$A$1:$X$36</definedName>
    <definedName localSheetId="1" name="_xlnm.Print_Area">別紙1!$A$1:$P$20</definedName>
    <definedName localSheetId="2" name="_xlnm.Print_Area">別紙2!$A$1:$J$30</definedName>
    <definedName localSheetId="3" name="_xlnm.Print_Area">別紙3!$A$1:$Q$38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2" l="1"/>
  <c r="J4" i="2"/>
  <c r="C21" i="5" l="1"/>
  <c r="G6" i="4"/>
  <c r="G10" i="4" s="1"/>
  <c r="G24" i="4"/>
  <c r="U4" i="4" l="1"/>
  <c r="M30" i="1"/>
  <c r="F5" i="3"/>
  <c r="F3" i="3"/>
  <c r="B5" i="3"/>
  <c r="B3" i="3"/>
  <c r="M29" i="1"/>
  <c r="G32" i="4"/>
  <c r="B35" i="4" s="1"/>
  <c r="M28" i="1" s="1"/>
</calcChain>
</file>

<file path=xl/sharedStrings.xml><?xml version="1.0" encoding="utf-8"?>
<sst xmlns="http://schemas.openxmlformats.org/spreadsheetml/2006/main" count="171" uniqueCount="123">
  <si>
    <t>様式第４号</t>
    <rPh sb="0" eb="2">
      <t>ヨウシキ</t>
    </rPh>
    <rPh sb="2" eb="3">
      <t>ダイ</t>
    </rPh>
    <rPh sb="4" eb="5">
      <t>ゴウ</t>
    </rPh>
    <phoneticPr fontId="1"/>
  </si>
  <si>
    <t>令和</t>
    <rPh sb="0" eb="2">
      <t>レイワ</t>
    </rPh>
    <phoneticPr fontId="1"/>
  </si>
  <si>
    <t>年</t>
    <rPh sb="0" eb="1">
      <t>ネン</t>
    </rPh>
    <phoneticPr fontId="1"/>
  </si>
  <si>
    <t>(</t>
    <phoneticPr fontId="1"/>
  </si>
  <si>
    <t>年)</t>
    <rPh sb="0" eb="1">
      <t>ネン</t>
    </rPh>
    <phoneticPr fontId="1"/>
  </si>
  <si>
    <t>月</t>
    <rPh sb="0" eb="1">
      <t>ガツ</t>
    </rPh>
    <phoneticPr fontId="1"/>
  </si>
  <si>
    <t>日</t>
    <rPh sb="0" eb="1">
      <t>ニチ</t>
    </rPh>
    <phoneticPr fontId="1"/>
  </si>
  <si>
    <t>（あて先）宝塚市長</t>
    <rPh sb="3" eb="4">
      <t>サキ</t>
    </rPh>
    <rPh sb="5" eb="8">
      <t>タカラ</t>
    </rPh>
    <rPh sb="8" eb="9">
      <t>チョウ</t>
    </rPh>
    <phoneticPr fontId="1"/>
  </si>
  <si>
    <t>申請者</t>
    <rPh sb="0" eb="3">
      <t>シンセイシャ</t>
    </rPh>
    <phoneticPr fontId="1"/>
  </si>
  <si>
    <t>団体の所在地</t>
    <rPh sb="0" eb="2">
      <t>ダンタイ</t>
    </rPh>
    <rPh sb="3" eb="6">
      <t>ショザイチ</t>
    </rPh>
    <phoneticPr fontId="1"/>
  </si>
  <si>
    <t>団体名</t>
    <rPh sb="0" eb="2">
      <t>ダンタイ</t>
    </rPh>
    <rPh sb="2" eb="3">
      <t>メイ</t>
    </rPh>
    <phoneticPr fontId="1"/>
  </si>
  <si>
    <t>代表者肩書・氏名</t>
    <rPh sb="0" eb="3">
      <t>ダイヒョウシャ</t>
    </rPh>
    <rPh sb="3" eb="5">
      <t>カタガキ</t>
    </rPh>
    <rPh sb="6" eb="8">
      <t>シメイ</t>
    </rPh>
    <phoneticPr fontId="1"/>
  </si>
  <si>
    <t>代表者連絡先</t>
    <rPh sb="0" eb="3">
      <t>ダイヒョウシャ</t>
    </rPh>
    <rPh sb="3" eb="6">
      <t>レンラクサキ</t>
    </rPh>
    <phoneticPr fontId="1"/>
  </si>
  <si>
    <t>代表者E-mailアドレス</t>
    <rPh sb="0" eb="3">
      <t>ダイヒョウシャ</t>
    </rPh>
    <phoneticPr fontId="1"/>
  </si>
  <si>
    <t>(※)</t>
    <phoneticPr fontId="1"/>
  </si>
  <si>
    <t>(※)自署・押印を省略した場合必須</t>
    <rPh sb="3" eb="5">
      <t>ジショ</t>
    </rPh>
    <rPh sb="6" eb="8">
      <t>オウイン</t>
    </rPh>
    <rPh sb="9" eb="11">
      <t>ショウリャク</t>
    </rPh>
    <rPh sb="13" eb="15">
      <t>バアイ</t>
    </rPh>
    <rPh sb="15" eb="17">
      <t>ヒッス</t>
    </rPh>
    <phoneticPr fontId="1"/>
  </si>
  <si>
    <t>記</t>
    <rPh sb="0" eb="1">
      <t>キ</t>
    </rPh>
    <phoneticPr fontId="1"/>
  </si>
  <si>
    <t>助成事業等の名称</t>
    <rPh sb="0" eb="2">
      <t>ジョセイ</t>
    </rPh>
    <rPh sb="2" eb="4">
      <t>ジギョウ</t>
    </rPh>
    <rPh sb="4" eb="5">
      <t>トウ</t>
    </rPh>
    <rPh sb="6" eb="8">
      <t>メイショウ</t>
    </rPh>
    <phoneticPr fontId="1"/>
  </si>
  <si>
    <t>決算状況（上半期分）</t>
    <rPh sb="0" eb="2">
      <t>ケッサン</t>
    </rPh>
    <rPh sb="2" eb="4">
      <t>ジョウキョウ</t>
    </rPh>
    <rPh sb="5" eb="8">
      <t>カミハンキ</t>
    </rPh>
    <rPh sb="8" eb="9">
      <t>ブン</t>
    </rPh>
    <phoneticPr fontId="1"/>
  </si>
  <si>
    <t>(1)</t>
    <phoneticPr fontId="1"/>
  </si>
  <si>
    <t>事業に要した経費の総合計</t>
    <rPh sb="0" eb="2">
      <t>ジギョウ</t>
    </rPh>
    <rPh sb="3" eb="4">
      <t>ヨウ</t>
    </rPh>
    <rPh sb="6" eb="8">
      <t>ケイヒ</t>
    </rPh>
    <rPh sb="9" eb="11">
      <t>ソウゴウ</t>
    </rPh>
    <rPh sb="11" eb="12">
      <t>ケイ</t>
    </rPh>
    <phoneticPr fontId="1"/>
  </si>
  <si>
    <t>円</t>
    <rPh sb="0" eb="1">
      <t>エン</t>
    </rPh>
    <phoneticPr fontId="1"/>
  </si>
  <si>
    <t>(2)</t>
    <phoneticPr fontId="1"/>
  </si>
  <si>
    <t>助成対象経費の合計</t>
    <rPh sb="0" eb="2">
      <t>ジョセイ</t>
    </rPh>
    <rPh sb="2" eb="4">
      <t>タイショウ</t>
    </rPh>
    <rPh sb="4" eb="6">
      <t>ケイヒ</t>
    </rPh>
    <rPh sb="7" eb="9">
      <t>ゴウケイ</t>
    </rPh>
    <phoneticPr fontId="1"/>
  </si>
  <si>
    <t>(3)</t>
    <phoneticPr fontId="1"/>
  </si>
  <si>
    <t>助成金額</t>
    <rPh sb="0" eb="2">
      <t>ジョセイ</t>
    </rPh>
    <rPh sb="2" eb="4">
      <t>キンガク</t>
    </rPh>
    <phoneticPr fontId="1"/>
  </si>
  <si>
    <t>提出書類</t>
    <rPh sb="0" eb="2">
      <t>テイシュツ</t>
    </rPh>
    <rPh sb="2" eb="4">
      <t>ショルイ</t>
    </rPh>
    <phoneticPr fontId="1"/>
  </si>
  <si>
    <t>（1）</t>
    <phoneticPr fontId="1"/>
  </si>
  <si>
    <t>事業実施報告書（上半期分）（別紙１）</t>
  </si>
  <si>
    <t>（2）</t>
    <phoneticPr fontId="1"/>
  </si>
  <si>
    <t>事業実施報告書（詳細内訳）（上半期分）（別紙２）</t>
  </si>
  <si>
    <t>（3）</t>
    <phoneticPr fontId="1"/>
  </si>
  <si>
    <t>収支決算書（上半期分）（別紙３）</t>
  </si>
  <si>
    <t>（4）</t>
    <phoneticPr fontId="1"/>
  </si>
  <si>
    <t>収支明細書（上半期分）</t>
    <rPh sb="0" eb="2">
      <t>シュウシ</t>
    </rPh>
    <rPh sb="2" eb="5">
      <t>メイサイショ</t>
    </rPh>
    <rPh sb="6" eb="9">
      <t>カミハンキ</t>
    </rPh>
    <rPh sb="9" eb="10">
      <t>ブン</t>
    </rPh>
    <phoneticPr fontId="1"/>
  </si>
  <si>
    <t>（別紙１）</t>
    <rPh sb="1" eb="3">
      <t>ベッシ</t>
    </rPh>
    <phoneticPr fontId="1"/>
  </si>
  <si>
    <t>事業実績報告書（上半期）</t>
    <rPh sb="0" eb="2">
      <t>ジギョウ</t>
    </rPh>
    <rPh sb="2" eb="4">
      <t>ジッセキ</t>
    </rPh>
    <rPh sb="4" eb="7">
      <t>ホウコクショ</t>
    </rPh>
    <rPh sb="8" eb="11">
      <t>カミハンキ</t>
    </rPh>
    <phoneticPr fontId="1"/>
  </si>
  <si>
    <t>事業名</t>
    <rPh sb="0" eb="2">
      <t>ジギョウ</t>
    </rPh>
    <rPh sb="2" eb="3">
      <t>メイ</t>
    </rPh>
    <phoneticPr fontId="1"/>
  </si>
  <si>
    <t>事業目的
（交付申請書の
目的を転記）</t>
    <rPh sb="0" eb="2">
      <t>ジギョウ</t>
    </rPh>
    <rPh sb="2" eb="4">
      <t>モクテキ</t>
    </rPh>
    <rPh sb="6" eb="8">
      <t>コウフ</t>
    </rPh>
    <rPh sb="8" eb="11">
      <t>シンセイショ</t>
    </rPh>
    <rPh sb="13" eb="15">
      <t>モクテキ</t>
    </rPh>
    <rPh sb="16" eb="18">
      <t>テンキ</t>
    </rPh>
    <phoneticPr fontId="1"/>
  </si>
  <si>
    <t>実施期間</t>
    <rPh sb="0" eb="2">
      <t>ジッシ</t>
    </rPh>
    <rPh sb="2" eb="4">
      <t>キカン</t>
    </rPh>
    <phoneticPr fontId="1"/>
  </si>
  <si>
    <t>～</t>
    <phoneticPr fontId="1"/>
  </si>
  <si>
    <t>事業内容</t>
    <rPh sb="0" eb="2">
      <t>ジギョウ</t>
    </rPh>
    <rPh sb="2" eb="4">
      <t>ナイヨウ</t>
    </rPh>
    <phoneticPr fontId="1"/>
  </si>
  <si>
    <t>実施場所</t>
    <rPh sb="0" eb="2">
      <t>ジッシ</t>
    </rPh>
    <rPh sb="2" eb="4">
      <t>バショ</t>
    </rPh>
    <phoneticPr fontId="1"/>
  </si>
  <si>
    <t>活動内容</t>
    <rPh sb="0" eb="2">
      <t>カツドウ</t>
    </rPh>
    <rPh sb="2" eb="4">
      <t>ナイヨウ</t>
    </rPh>
    <phoneticPr fontId="1"/>
  </si>
  <si>
    <t>参加人数</t>
    <rPh sb="0" eb="2">
      <t>サンカ</t>
    </rPh>
    <rPh sb="2" eb="4">
      <t>ニンズウ</t>
    </rPh>
    <phoneticPr fontId="1"/>
  </si>
  <si>
    <t>子ども</t>
    <rPh sb="0" eb="1">
      <t>コ</t>
    </rPh>
    <phoneticPr fontId="1"/>
  </si>
  <si>
    <t>就園児</t>
    <rPh sb="0" eb="2">
      <t>シュウエン</t>
    </rPh>
    <rPh sb="2" eb="3">
      <t>ジ</t>
    </rPh>
    <phoneticPr fontId="1"/>
  </si>
  <si>
    <t>子どもの保護者</t>
    <rPh sb="0" eb="1">
      <t>コ</t>
    </rPh>
    <rPh sb="4" eb="7">
      <t>ホゴシャ</t>
    </rPh>
    <phoneticPr fontId="1"/>
  </si>
  <si>
    <t>スタッフ</t>
    <phoneticPr fontId="1"/>
  </si>
  <si>
    <t>小学生
以上</t>
    <rPh sb="0" eb="3">
      <t>ショウガクセイ</t>
    </rPh>
    <rPh sb="4" eb="6">
      <t>イジョウ</t>
    </rPh>
    <phoneticPr fontId="1"/>
  </si>
  <si>
    <t>実施日
（月/日）</t>
    <rPh sb="0" eb="3">
      <t>ジッシビ</t>
    </rPh>
    <rPh sb="5" eb="6">
      <t>ガツ</t>
    </rPh>
    <rPh sb="7" eb="8">
      <t>ニチ</t>
    </rPh>
    <phoneticPr fontId="1"/>
  </si>
  <si>
    <t>未就
園児</t>
    <rPh sb="0" eb="2">
      <t>ミシュウ</t>
    </rPh>
    <rPh sb="3" eb="5">
      <t>エンジ</t>
    </rPh>
    <phoneticPr fontId="1"/>
  </si>
  <si>
    <t>代表者
氏名</t>
    <rPh sb="0" eb="3">
      <t>ダイヒョウシャ</t>
    </rPh>
    <rPh sb="4" eb="6">
      <t>シメイ</t>
    </rPh>
    <phoneticPr fontId="1"/>
  </si>
  <si>
    <t>代表者
連絡先（TEL)</t>
    <rPh sb="0" eb="3">
      <t>ダイヒョウシャ</t>
    </rPh>
    <rPh sb="4" eb="7">
      <t>レンラクサキ</t>
    </rPh>
    <phoneticPr fontId="1"/>
  </si>
  <si>
    <t>団体の
所在地</t>
    <rPh sb="0" eb="2">
      <t>ダンタイ</t>
    </rPh>
    <rPh sb="4" eb="7">
      <t>ショザイチ</t>
    </rPh>
    <phoneticPr fontId="1"/>
  </si>
  <si>
    <t>事業実施報告書（詳細内訳）（上半期分）</t>
    <phoneticPr fontId="1"/>
  </si>
  <si>
    <t>（別紙２）</t>
    <rPh sb="1" eb="3">
      <t>ベッシ</t>
    </rPh>
    <phoneticPr fontId="1"/>
  </si>
  <si>
    <t>収　入</t>
    <rPh sb="0" eb="1">
      <t>オサム</t>
    </rPh>
    <rPh sb="2" eb="3">
      <t>ニュウ</t>
    </rPh>
    <phoneticPr fontId="1"/>
  </si>
  <si>
    <t>（単位：円）</t>
    <rPh sb="1" eb="3">
      <t>タンイ</t>
    </rPh>
    <rPh sb="4" eb="5">
      <t>エン</t>
    </rPh>
    <phoneticPr fontId="1"/>
  </si>
  <si>
    <t>費　　目</t>
    <rPh sb="0" eb="1">
      <t>ヒ</t>
    </rPh>
    <rPh sb="3" eb="4">
      <t>メ</t>
    </rPh>
    <phoneticPr fontId="1"/>
  </si>
  <si>
    <t>金額</t>
    <rPh sb="0" eb="2">
      <t>キンガク</t>
    </rPh>
    <phoneticPr fontId="1"/>
  </si>
  <si>
    <t>備考</t>
    <rPh sb="0" eb="2">
      <t>ビコウ</t>
    </rPh>
    <phoneticPr fontId="1"/>
  </si>
  <si>
    <t>市助成金
（子育て支援グループ助成金）</t>
    <rPh sb="0" eb="1">
      <t>シ</t>
    </rPh>
    <rPh sb="1" eb="3">
      <t>ジョセイ</t>
    </rPh>
    <rPh sb="3" eb="4">
      <t>キン</t>
    </rPh>
    <rPh sb="6" eb="8">
      <t>コソダ</t>
    </rPh>
    <rPh sb="9" eb="11">
      <t>シエン</t>
    </rPh>
    <rPh sb="15" eb="17">
      <t>ジョセイ</t>
    </rPh>
    <rPh sb="17" eb="18">
      <t>キン</t>
    </rPh>
    <phoneticPr fontId="1"/>
  </si>
  <si>
    <t>①</t>
    <phoneticPr fontId="1"/>
  </si>
  <si>
    <t>参加料収入</t>
    <rPh sb="0" eb="3">
      <t>サンカリョウ</t>
    </rPh>
    <rPh sb="3" eb="5">
      <t>シュウニュウ</t>
    </rPh>
    <phoneticPr fontId="1"/>
  </si>
  <si>
    <t>自己負担金等</t>
    <rPh sb="0" eb="2">
      <t>ジコ</t>
    </rPh>
    <rPh sb="2" eb="4">
      <t>フタン</t>
    </rPh>
    <rPh sb="4" eb="5">
      <t>キン</t>
    </rPh>
    <rPh sb="5" eb="6">
      <t>ナド</t>
    </rPh>
    <phoneticPr fontId="1"/>
  </si>
  <si>
    <t>計</t>
    <rPh sb="0" eb="1">
      <t>ケイ</t>
    </rPh>
    <phoneticPr fontId="1"/>
  </si>
  <si>
    <t>②</t>
    <phoneticPr fontId="1"/>
  </si>
  <si>
    <t>支　出</t>
    <rPh sb="0" eb="1">
      <t>シ</t>
    </rPh>
    <rPh sb="2" eb="3">
      <t>デ</t>
    </rPh>
    <phoneticPr fontId="1"/>
  </si>
  <si>
    <t>【子育て支援グループ助成金対象経費】</t>
    <rPh sb="1" eb="3">
      <t>コソダ</t>
    </rPh>
    <rPh sb="4" eb="6">
      <t>シエン</t>
    </rPh>
    <rPh sb="10" eb="12">
      <t>ジョセイ</t>
    </rPh>
    <rPh sb="12" eb="13">
      <t>キン</t>
    </rPh>
    <rPh sb="13" eb="15">
      <t>タイショウ</t>
    </rPh>
    <rPh sb="15" eb="17">
      <t>ケイヒ</t>
    </rPh>
    <phoneticPr fontId="1"/>
  </si>
  <si>
    <t>③</t>
    <phoneticPr fontId="1"/>
  </si>
  <si>
    <t>【上記以外の経費】</t>
    <rPh sb="1" eb="3">
      <t>ジョウキ</t>
    </rPh>
    <rPh sb="3" eb="5">
      <t>イガイ</t>
    </rPh>
    <phoneticPr fontId="1"/>
  </si>
  <si>
    <t>④</t>
    <phoneticPr fontId="1"/>
  </si>
  <si>
    <t>支出総合計（③+④）</t>
    <rPh sb="0" eb="2">
      <t>シシュツ</t>
    </rPh>
    <rPh sb="2" eb="3">
      <t>ソウ</t>
    </rPh>
    <rPh sb="3" eb="5">
      <t>ゴウケイ</t>
    </rPh>
    <phoneticPr fontId="1"/>
  </si>
  <si>
    <t>※収支の計は、それぞれ一致すること（③+④＝②となっている）</t>
    <rPh sb="1" eb="3">
      <t>シュウシ</t>
    </rPh>
    <rPh sb="4" eb="5">
      <t>ケイ</t>
    </rPh>
    <rPh sb="11" eb="13">
      <t>イッチ</t>
    </rPh>
    <phoneticPr fontId="1"/>
  </si>
  <si>
    <t>収支決算書の③+④</t>
    <rPh sb="0" eb="2">
      <t>シュウシ</t>
    </rPh>
    <rPh sb="2" eb="4">
      <t>ケッサン</t>
    </rPh>
    <rPh sb="4" eb="5">
      <t>ショ</t>
    </rPh>
    <phoneticPr fontId="1"/>
  </si>
  <si>
    <t>収支決算書の③</t>
    <rPh sb="0" eb="2">
      <t>シュウシ</t>
    </rPh>
    <rPh sb="2" eb="4">
      <t>ケッサン</t>
    </rPh>
    <rPh sb="4" eb="5">
      <t>ショ</t>
    </rPh>
    <phoneticPr fontId="1"/>
  </si>
  <si>
    <t>収支決算書の①</t>
    <rPh sb="0" eb="2">
      <t>シュウシ</t>
    </rPh>
    <rPh sb="2" eb="4">
      <t>ケッサン</t>
    </rPh>
    <rPh sb="4" eb="5">
      <t>ショ</t>
    </rPh>
    <phoneticPr fontId="1"/>
  </si>
  <si>
    <t>収　支　決　算　書（上半期分）</t>
    <rPh sb="0" eb="1">
      <t>オサム</t>
    </rPh>
    <rPh sb="2" eb="3">
      <t>シ</t>
    </rPh>
    <rPh sb="4" eb="5">
      <t>ケッ</t>
    </rPh>
    <rPh sb="6" eb="7">
      <t>サン</t>
    </rPh>
    <rPh sb="8" eb="9">
      <t>ショ</t>
    </rPh>
    <rPh sb="10" eb="13">
      <t>カミハンキ</t>
    </rPh>
    <rPh sb="13" eb="14">
      <t>ブン</t>
    </rPh>
    <phoneticPr fontId="1"/>
  </si>
  <si>
    <t>（別紙3）</t>
    <rPh sb="1" eb="3">
      <t>ベッシ</t>
    </rPh>
    <phoneticPr fontId="1"/>
  </si>
  <si>
    <t>領収書総括表（上半期分）</t>
    <rPh sb="0" eb="3">
      <t>リョウシュウショ</t>
    </rPh>
    <rPh sb="3" eb="6">
      <t>ソウカツヒョウ</t>
    </rPh>
    <rPh sb="7" eb="10">
      <t>カミハンキ</t>
    </rPh>
    <rPh sb="10" eb="11">
      <t>ブン</t>
    </rPh>
    <phoneticPr fontId="1"/>
  </si>
  <si>
    <t>費目</t>
    <rPh sb="0" eb="2">
      <t>ヒモク</t>
    </rPh>
    <phoneticPr fontId="1"/>
  </si>
  <si>
    <t>領収書内容（購入品）</t>
    <rPh sb="0" eb="3">
      <t>リョウシュウショ</t>
    </rPh>
    <rPh sb="3" eb="5">
      <t>ナイヨウ</t>
    </rPh>
    <rPh sb="6" eb="9">
      <t>コウニュウヒン</t>
    </rPh>
    <phoneticPr fontId="1"/>
  </si>
  <si>
    <t>使用用途</t>
    <rPh sb="0" eb="2">
      <t>シヨウ</t>
    </rPh>
    <rPh sb="2" eb="4">
      <t>ヨウト</t>
    </rPh>
    <phoneticPr fontId="1"/>
  </si>
  <si>
    <t>領収
日付</t>
    <rPh sb="0" eb="2">
      <t>リョウシュウ</t>
    </rPh>
    <rPh sb="3" eb="5">
      <t>ヒヅケ</t>
    </rPh>
    <phoneticPr fontId="1"/>
  </si>
  <si>
    <t>事業実施により
得られた効果
（事業実施により当初の目的がどのように達成されたかの視点も入れ、得られた効果を記載すること）</t>
    <phoneticPr fontId="1"/>
  </si>
  <si>
    <t>令和８年度宝塚市子育て支援グループ活動促進事業助成金交付実績報告書（上半期分）</t>
    <rPh sb="28" eb="30">
      <t>ジッセキ</t>
    </rPh>
    <rPh sb="30" eb="32">
      <t>ホウコク</t>
    </rPh>
    <rPh sb="32" eb="33">
      <t>ショ</t>
    </rPh>
    <rPh sb="34" eb="37">
      <t>カミハンキ</t>
    </rPh>
    <rPh sb="37" eb="38">
      <t>ブン</t>
    </rPh>
    <phoneticPr fontId="1"/>
  </si>
  <si>
    <t>←別紙の該当項目にも反映します</t>
    <rPh sb="1" eb="3">
      <t>ベッシ</t>
    </rPh>
    <rPh sb="4" eb="6">
      <t>ガイトウ</t>
    </rPh>
    <rPh sb="6" eb="8">
      <t>コウモク</t>
    </rPh>
    <rPh sb="10" eb="12">
      <t>ハンエイ</t>
    </rPh>
    <phoneticPr fontId="1"/>
  </si>
  <si>
    <t>宝塚市子育て支援グループ活動促進事業助成金に係る事業について、宝塚市子育て支援グループ活動促進事業助成金交付要綱第１０条第２項の規定により、下記のとおり報告します。</t>
    <rPh sb="0" eb="3">
      <t>タカラ</t>
    </rPh>
    <rPh sb="3" eb="5">
      <t>コソダ</t>
    </rPh>
    <rPh sb="6" eb="8">
      <t>シエン</t>
    </rPh>
    <rPh sb="12" eb="21">
      <t>カツドウソクシンジギョウジョセイキン</t>
    </rPh>
    <rPh sb="22" eb="23">
      <t>カカ</t>
    </rPh>
    <rPh sb="24" eb="26">
      <t>ジギョウ</t>
    </rPh>
    <rPh sb="31" eb="34">
      <t>タカラ</t>
    </rPh>
    <rPh sb="34" eb="36">
      <t>コソダ</t>
    </rPh>
    <rPh sb="37" eb="39">
      <t>シエン</t>
    </rPh>
    <rPh sb="43" eb="52">
      <t>カツドウソクシンジギョウジョセイキン</t>
    </rPh>
    <rPh sb="52" eb="54">
      <t>コウフ</t>
    </rPh>
    <rPh sb="54" eb="56">
      <t>ヨウコウ</t>
    </rPh>
    <rPh sb="56" eb="57">
      <t>ダイ</t>
    </rPh>
    <rPh sb="59" eb="60">
      <t>ジョウ</t>
    </rPh>
    <rPh sb="60" eb="61">
      <t>ダイ</t>
    </rPh>
    <rPh sb="62" eb="63">
      <t>コウ</t>
    </rPh>
    <rPh sb="64" eb="66">
      <t>キテイ</t>
    </rPh>
    <rPh sb="70" eb="72">
      <t>カキ</t>
    </rPh>
    <rPh sb="76" eb="78">
      <t>ホウコク</t>
    </rPh>
    <phoneticPr fontId="1"/>
  </si>
  <si>
    <t>←自動計算です</t>
    <rPh sb="1" eb="5">
      <t>ジドウケイサン</t>
    </rPh>
    <phoneticPr fontId="1"/>
  </si>
  <si>
    <t>←自動入力です</t>
    <rPh sb="1" eb="3">
      <t>ジドウ</t>
    </rPh>
    <rPh sb="3" eb="5">
      <t>ニュウリョク</t>
    </rPh>
    <phoneticPr fontId="1"/>
  </si>
  <si>
    <t>他の助成金</t>
    <rPh sb="0" eb="1">
      <t>タ</t>
    </rPh>
    <rPh sb="2" eb="5">
      <t>ジョセイキン</t>
    </rPh>
    <phoneticPr fontId="1"/>
  </si>
  <si>
    <t>のセルに入力してください</t>
    <rPh sb="4" eb="6">
      <t>ニュウリョク</t>
    </rPh>
    <phoneticPr fontId="1"/>
  </si>
  <si>
    <t>交付決定額</t>
    <rPh sb="0" eb="2">
      <t>コウフ</t>
    </rPh>
    <rPh sb="2" eb="5">
      <t>ケッテイガク</t>
    </rPh>
    <phoneticPr fontId="1"/>
  </si>
  <si>
    <t>返還金（予定）</t>
    <rPh sb="0" eb="3">
      <t>ヘンカンキン</t>
    </rPh>
    <rPh sb="4" eb="6">
      <t>ヨテイ</t>
    </rPh>
    <phoneticPr fontId="1"/>
  </si>
  <si>
    <t>（注）下記①～④のとおりご記入ください。
①	収支決算書（上半期分）（別紙３）の支出欄の費目別に領収日付順で分類
②	【子育て支援グループ助成金対象経費】について、領収書内容（購入品詳細）、使用用途を記入
③	費目ごとに集計した小計金額を、収支決算書（上半期分）（別紙３）に転記
④	領収書は必ず保管しておいてください。</t>
    <rPh sb="48" eb="50">
      <t>リョウシュウ</t>
    </rPh>
    <rPh sb="50" eb="52">
      <t>ヒヅケ</t>
    </rPh>
    <rPh sb="52" eb="53">
      <t>ジュン</t>
    </rPh>
    <rPh sb="111" eb="113">
      <t>コウニュウ</t>
    </rPh>
    <rPh sb="113" eb="114">
      <t>ヒン</t>
    </rPh>
    <rPh sb="114" eb="116">
      <t>ショウサイ</t>
    </rPh>
    <rPh sb="118" eb="120">
      <t>シヨウ</t>
    </rPh>
    <rPh sb="120" eb="122">
      <t>ヨウトカナラホカン</t>
    </rPh>
    <phoneticPr fontId="1"/>
  </si>
  <si>
    <t>●</t>
    <phoneticPr fontId="1"/>
  </si>
  <si>
    <t>宝塚市●●●</t>
    <rPh sb="0" eb="3">
      <t>タカラヅカシ</t>
    </rPh>
    <phoneticPr fontId="1"/>
  </si>
  <si>
    <t>子ども家庭支援センター</t>
    <rPh sb="0" eb="1">
      <t>コ</t>
    </rPh>
    <rPh sb="3" eb="5">
      <t>カテイ</t>
    </rPh>
    <rPh sb="5" eb="7">
      <t>シエン</t>
    </rPh>
    <phoneticPr fontId="1"/>
  </si>
  <si>
    <t>●●　●●</t>
  </si>
  <si>
    <t>090-○○-○○</t>
  </si>
  <si>
    <t>100円×5人×5回＝2,500円</t>
    <rPh sb="3" eb="4">
      <t>エン</t>
    </rPh>
    <rPh sb="6" eb="7">
      <t>ニン</t>
    </rPh>
    <rPh sb="9" eb="10">
      <t>カイ</t>
    </rPh>
    <rPh sb="16" eb="17">
      <t>エン</t>
    </rPh>
    <phoneticPr fontId="1"/>
  </si>
  <si>
    <t>自己負担金　2,150円</t>
  </si>
  <si>
    <t>●●補助金　2,000円</t>
  </si>
  <si>
    <t>消耗品費</t>
    <rPh sb="0" eb="4">
      <t>ショウモウヒンヒ</t>
    </rPh>
    <phoneticPr fontId="1"/>
  </si>
  <si>
    <t>食糧費</t>
    <rPh sb="0" eb="3">
      <t>ショクリョウヒ</t>
    </rPh>
    <phoneticPr fontId="1"/>
  </si>
  <si>
    <t>講師代</t>
    <rPh sb="0" eb="3">
      <t>コウシダイ</t>
    </rPh>
    <phoneticPr fontId="1"/>
  </si>
  <si>
    <t>おりがみ、のり、画用紙等</t>
    <rPh sb="8" eb="11">
      <t>ガヨウシ</t>
    </rPh>
    <rPh sb="11" eb="12">
      <t>ナド</t>
    </rPh>
    <phoneticPr fontId="1"/>
  </si>
  <si>
    <t>飲料、記念品お菓子</t>
    <rPh sb="0" eb="2">
      <t>インリョウ</t>
    </rPh>
    <rPh sb="3" eb="6">
      <t>キネンヒン</t>
    </rPh>
    <rPh sb="7" eb="9">
      <t>カシ</t>
    </rPh>
    <phoneticPr fontId="1"/>
  </si>
  <si>
    <t>イベント内の飲食</t>
    <rPh sb="4" eb="5">
      <t>ナイ</t>
    </rPh>
    <rPh sb="6" eb="8">
      <t>インショク</t>
    </rPh>
    <phoneticPr fontId="1"/>
  </si>
  <si>
    <t>おりがみ、画用紙</t>
    <rPh sb="5" eb="8">
      <t>ガヨウシ</t>
    </rPh>
    <phoneticPr fontId="1"/>
  </si>
  <si>
    <t>●●イベント工作用</t>
    <rPh sb="6" eb="8">
      <t>コウサク</t>
    </rPh>
    <rPh sb="8" eb="9">
      <t>ヨウ</t>
    </rPh>
    <phoneticPr fontId="1"/>
  </si>
  <si>
    <t>のり、色鉛筆</t>
    <rPh sb="3" eb="6">
      <t>イロエンピツ</t>
    </rPh>
    <phoneticPr fontId="1"/>
  </si>
  <si>
    <t>お茶、お菓子</t>
    <rPh sb="1" eb="2">
      <t>チャ</t>
    </rPh>
    <rPh sb="4" eb="6">
      <t>カシ</t>
    </rPh>
    <phoneticPr fontId="1"/>
  </si>
  <si>
    <t>水分補給用
●●イベント記念品</t>
    <rPh sb="0" eb="4">
      <t>スイブンホキュウ</t>
    </rPh>
    <rPh sb="4" eb="5">
      <t>ヨウ</t>
    </rPh>
    <rPh sb="12" eb="15">
      <t>キネンヒン</t>
    </rPh>
    <phoneticPr fontId="1"/>
  </si>
  <si>
    <t>水</t>
    <rPh sb="0" eb="1">
      <t>ミズ</t>
    </rPh>
    <phoneticPr fontId="1"/>
  </si>
  <si>
    <t>水分補給用</t>
    <rPh sb="0" eb="4">
      <t>スイブンホキュウ</t>
    </rPh>
    <rPh sb="4" eb="5">
      <t>ヨウ</t>
    </rPh>
    <phoneticPr fontId="1"/>
  </si>
  <si>
    <t>講師謝礼</t>
    <rPh sb="0" eb="4">
      <t>コウシシャレイ</t>
    </rPh>
    <phoneticPr fontId="1"/>
  </si>
  <si>
    <t>▲▲イベント講師代</t>
    <rPh sb="6" eb="9">
      <t>コウシダイ</t>
    </rPh>
    <phoneticPr fontId="1"/>
  </si>
  <si>
    <t>××イベント講師代</t>
    <rPh sb="6" eb="9">
      <t>コウシダイ</t>
    </rPh>
    <phoneticPr fontId="1"/>
  </si>
  <si>
    <t>★★イベント講師代</t>
    <rPh sb="6" eb="9">
      <t>コウシダイ</t>
    </rPh>
    <phoneticPr fontId="1"/>
  </si>
  <si>
    <t>♪♪イベント講師代</t>
    <rPh sb="6" eb="9">
      <t>コウシダイ</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</si>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</sst>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Yu Gothic"/>
      <family val="2"/>
      <scheme val="minor"/>
    </font>
    <font>
      <sz val="6"/>
      <name val="Yu Gothic"/>
      <family val="3"/>
      <charset val="128"/>
      <scheme val="minor"/>
    </font>
    <font>
      <sz val="6"/>
      <color theme="1"/>
      <name val="Yu Gothic"/>
      <family val="2"/>
      <scheme val="minor"/>
    </font>
    <font>
      <sz val="9"/>
      <color theme="1"/>
      <name val="Yu Gothic"/>
      <family val="3"/>
      <charset val="128"/>
      <scheme val="minor"/>
    </font>
    <font>
      <sz val="9"/>
      <color theme="1"/>
      <name val="Yu Gothic"/>
      <family val="2"/>
      <scheme val="minor"/>
    </font>
    <font>
      <sz val="11"/>
      <color theme="1"/>
      <name val="Yu Gothic"/>
      <family val="3"/>
      <charset val="128"/>
      <scheme val="minor"/>
    </font>
    <font>
      <sz val="14"/>
      <color theme="1"/>
      <name val="Yu Gothic"/>
      <family val="3"/>
      <charset val="128"/>
      <scheme val="minor"/>
    </font>
    <font>
      <b/>
      <sz val="11"/>
      <color theme="1"/>
      <name val="Yu Gothic"/>
      <family val="3"/>
      <charset val="128"/>
      <scheme val="minor"/>
    </font>
    <font>
      <sz val="10"/>
      <color theme="1"/>
      <name val="Yu Gothic"/>
      <family val="2"/>
      <scheme val="minor"/>
    </font>
    <font>
      <sz val="10"/>
      <color theme="1"/>
      <name val="Yu Gothic"/>
      <family val="3"/>
      <charset val="128"/>
      <scheme val="minor"/>
    </font>
    <font>
      <sz val="16"/>
      <color theme="1"/>
      <name val="Yu Gothic"/>
      <family val="3"/>
      <charset val="128"/>
      <scheme val="minor"/>
    </font>
    <font>
      <b/>
      <sz val="16"/>
      <color theme="1"/>
      <name val="Yu Gothic"/>
      <family val="3"/>
      <charset val="128"/>
      <scheme val="minor"/>
    </font>
    <font>
      <sz val="11"/>
      <color theme="1"/>
      <name val="Yu Gothic"/>
      <family val="2"/>
      <scheme val="minor"/>
    </font>
    <font>
      <sz val="11"/>
      <color rgb="FFFF0000"/>
      <name val="Yu Gothic"/>
      <family val="2"/>
      <scheme val="minor"/>
    </font>
    <font>
      <sz val="11"/>
      <color rgb="FFFF0000"/>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38" fontId="12" fillId="0" borderId="0" applyFont="0" applyFill="0" applyBorder="0" applyAlignment="0" applyProtection="0">
      <alignment vertical="center"/>
    </xf>
  </cellStyleXfs>
  <cellXfs count="150">
    <xf numFmtId="0" fontId="0" fillId="0" borderId="0" xfId="0"/>
    <xf numFmtId="0" fontId="0" fillId="0" borderId="0" xfId="0" applyFill="1"/>
    <xf numFmtId="0" fontId="0" fillId="0" borderId="0" xfId="0" applyFill="1" applyAlignment="1">
      <alignment shrinkToFit="1"/>
    </xf>
    <xf numFmtId="0" fontId="0" fillId="0" borderId="0" xfId="0" applyFill="1" applyAlignment="1">
      <alignment horizontal="center"/>
    </xf>
    <xf numFmtId="0" fontId="2" fillId="0" borderId="0" xfId="0" applyFont="1" applyFill="1" applyAlignment="1">
      <alignment horizontal="center" vertical="center" shrinkToFit="1"/>
    </xf>
    <xf numFmtId="0" fontId="0" fillId="0" borderId="0" xfId="0" applyFill="1" applyAlignment="1">
      <alignment horizontal="left"/>
    </xf>
    <xf numFmtId="0" fontId="0" fillId="0" borderId="0" xfId="0" quotePrefix="1" applyFill="1" applyAlignment="1"/>
    <xf numFmtId="0" fontId="0" fillId="0" borderId="0" xfId="0" applyFill="1" applyAlignment="1"/>
    <xf numFmtId="0" fontId="0" fillId="0" borderId="0" xfId="0" applyFill="1" applyAlignment="1">
      <alignment vertical="center"/>
    </xf>
    <xf numFmtId="0" fontId="0" fillId="0" borderId="0" xfId="0" quotePrefix="1" applyFill="1"/>
    <xf numFmtId="0" fontId="0" fillId="0" borderId="0" xfId="0" applyAlignment="1">
      <alignment vertical="center"/>
    </xf>
    <xf numFmtId="0" fontId="0" fillId="0" borderId="0" xfId="0" applyAlignment="1">
      <alignment horizontal="center" vertical="center"/>
    </xf>
    <xf numFmtId="0" fontId="0" fillId="0" borderId="0" xfId="0" applyAlignment="1"/>
    <xf numFmtId="0" fontId="0" fillId="0" borderId="0"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xf numFmtId="0" fontId="4" fillId="0" borderId="2" xfId="0" applyFont="1" applyBorder="1" applyAlignment="1">
      <alignment horizontal="center" vertical="center" wrapText="1"/>
    </xf>
    <xf numFmtId="0" fontId="5" fillId="0" borderId="0" xfId="0" applyFont="1" applyAlignment="1">
      <alignment horizontal="center" vertical="center"/>
    </xf>
    <xf numFmtId="0" fontId="0" fillId="0" borderId="0" xfId="0" applyFill="1" applyBorder="1" applyAlignment="1">
      <alignment horizontal="left"/>
    </xf>
    <xf numFmtId="0" fontId="0" fillId="0" borderId="2" xfId="0" applyBorder="1" applyAlignment="1">
      <alignment horizontal="center" vertical="center"/>
    </xf>
    <xf numFmtId="0" fontId="0" fillId="0" borderId="0" xfId="0" applyFill="1" applyAlignment="1">
      <alignment horizontal="left" vertical="center"/>
    </xf>
    <xf numFmtId="0" fontId="4" fillId="0" borderId="0" xfId="0" applyFont="1" applyFill="1" applyAlignment="1">
      <alignment horizontal="left" vertical="center"/>
    </xf>
    <xf numFmtId="0" fontId="0" fillId="0" borderId="0" xfId="0"/>
    <xf numFmtId="0" fontId="13" fillId="0" borderId="0" xfId="0" applyFont="1"/>
    <xf numFmtId="0" fontId="13" fillId="0" borderId="0" xfId="0" applyFont="1"/>
    <xf numFmtId="0" fontId="13" fillId="0" borderId="0" xfId="0" applyFont="1"/>
    <xf numFmtId="0" fontId="14" fillId="0" borderId="0" xfId="0" applyFont="1"/>
    <xf numFmtId="0" fontId="13" fillId="0" borderId="0" xfId="0" applyFont="1" applyAlignment="1">
      <alignment vertical="center"/>
    </xf>
    <xf numFmtId="0" fontId="13" fillId="0" borderId="0" xfId="0" applyFont="1" applyAlignment="1">
      <alignment vertical="center"/>
    </xf>
    <xf numFmtId="0" fontId="0" fillId="2" borderId="4" xfId="0" applyFill="1" applyBorder="1" applyAlignment="1">
      <alignment horizontal="center" vertical="center" shrinkToFit="1"/>
    </xf>
    <xf numFmtId="0" fontId="0" fillId="0" borderId="0" xfId="0"/>
    <xf numFmtId="0" fontId="0" fillId="0" borderId="0" xfId="0" applyAlignment="1">
      <alignment vertical="center"/>
    </xf>
    <xf numFmtId="0" fontId="0" fillId="0" borderId="0" xfId="0" applyAlignment="1">
      <alignment horizontal="left" vertical="center"/>
    </xf>
    <xf numFmtId="0" fontId="7" fillId="0" borderId="0" xfId="0" applyFont="1" applyAlignment="1">
      <alignment horizontal="left" vertical="center"/>
    </xf>
    <xf numFmtId="0" fontId="13" fillId="0" borderId="0" xfId="0" applyFont="1" applyAlignment="1">
      <alignment vertical="center"/>
    </xf>
    <xf numFmtId="0" fontId="0" fillId="2" borderId="2" xfId="0" applyFill="1" applyBorder="1" applyAlignment="1">
      <alignment horizontal="center" vertical="center"/>
    </xf>
    <xf numFmtId="0" fontId="0" fillId="2" borderId="2" xfId="0" applyFont="1" applyFill="1" applyBorder="1" applyAlignment="1">
      <alignment horizontal="center" vertical="center"/>
    </xf>
    <xf numFmtId="0" fontId="0" fillId="0" borderId="0" xfId="0"/>
    <xf numFmtId="38" fontId="0" fillId="2" borderId="2" xfId="1" applyFont="1" applyFill="1" applyBorder="1" applyAlignment="1"/>
    <xf numFmtId="0" fontId="0" fillId="2" borderId="0" xfId="0" applyFill="1"/>
    <xf numFmtId="0" fontId="13" fillId="0" borderId="0" xfId="0" applyFont="1"/>
    <xf numFmtId="0" fontId="0" fillId="0" borderId="0" xfId="0"/>
    <xf numFmtId="38" fontId="0" fillId="0" borderId="2" xfId="1" applyFont="1" applyBorder="1" applyAlignment="1"/>
    <xf numFmtId="0" fontId="0" fillId="0" borderId="0" xfId="0"/>
    <xf numFmtId="0" fontId="13" fillId="0" borderId="0" xfId="0" applyFont="1"/>
    <xf numFmtId="0" fontId="13" fillId="0" borderId="0" xfId="0" applyFont="1"/>
    <xf numFmtId="41" fontId="0" fillId="0" borderId="2" xfId="0" applyNumberFormat="1" applyBorder="1" applyAlignment="1"/>
    <xf numFmtId="41" fontId="0" fillId="2" borderId="2" xfId="0" applyNumberFormat="1" applyFill="1" applyBorder="1" applyAlignment="1">
      <alignment vertical="center"/>
    </xf>
    <xf numFmtId="0" fontId="0" fillId="2" borderId="2" xfId="0" applyFill="1" applyBorder="1" applyAlignment="1">
      <alignment horizontal="left" vertical="center"/>
    </xf>
    <xf numFmtId="0" fontId="0" fillId="2" borderId="0" xfId="0" applyFill="1"/>
    <xf numFmtId="0" fontId="13" fillId="0" borderId="0" xfId="0" applyFont="1"/>
    <xf numFmtId="0" fontId="0" fillId="2" borderId="2" xfId="0" applyFill="1" applyBorder="1" applyAlignment="1">
      <alignment horizontal="center" vertical="center"/>
    </xf>
    <xf numFmtId="0" fontId="0" fillId="0" borderId="0" xfId="0" applyAlignment="1">
      <alignment shrinkToFit="1"/>
    </xf>
    <xf numFmtId="0" fontId="0" fillId="0" borderId="0" xfId="0" applyAlignment="1">
      <alignment horizontal="right" shrinkToFit="1"/>
    </xf>
    <xf numFmtId="56" fontId="0" fillId="2" borderId="2" xfId="0" applyNumberFormat="1" applyFill="1" applyBorder="1" applyAlignment="1">
      <alignment horizontal="center" vertical="center"/>
    </xf>
    <xf numFmtId="0" fontId="0" fillId="2" borderId="2" xfId="0" applyFill="1" applyBorder="1" applyAlignment="1">
      <alignment horizontal="left" vertical="center" wrapText="1"/>
    </xf>
    <xf numFmtId="41" fontId="0" fillId="0" borderId="1" xfId="0" applyNumberFormat="1" applyFill="1" applyBorder="1" applyAlignment="1">
      <alignment vertical="center"/>
    </xf>
    <xf numFmtId="0" fontId="0" fillId="0" borderId="0" xfId="0" applyFill="1" applyAlignment="1">
      <alignment horizontal="right"/>
    </xf>
    <xf numFmtId="0" fontId="0" fillId="2" borderId="0" xfId="0" applyFill="1" applyAlignment="1">
      <alignment horizontal="left" vertical="center" shrinkToFit="1"/>
    </xf>
    <xf numFmtId="0" fontId="0" fillId="0" borderId="0" xfId="0" applyFill="1" applyAlignment="1">
      <alignment horizontal="center" shrinkToFit="1"/>
    </xf>
    <xf numFmtId="0" fontId="3" fillId="0" borderId="0" xfId="0" applyFont="1" applyFill="1" applyAlignment="1">
      <alignment horizontal="right"/>
    </xf>
    <xf numFmtId="0" fontId="4" fillId="0" borderId="0" xfId="0" applyFont="1" applyFill="1" applyAlignment="1">
      <alignment horizontal="left"/>
    </xf>
    <xf numFmtId="0" fontId="0" fillId="0" borderId="0" xfId="0" applyFill="1" applyAlignment="1">
      <alignment horizontal="left" wrapText="1"/>
    </xf>
    <xf numFmtId="0" fontId="0" fillId="0" borderId="0" xfId="0" applyFill="1" applyAlignment="1">
      <alignment horizontal="center"/>
    </xf>
    <xf numFmtId="0" fontId="0" fillId="0" borderId="0" xfId="0" applyFill="1" applyAlignment="1">
      <alignment horizontal="left"/>
    </xf>
    <xf numFmtId="0" fontId="0" fillId="2" borderId="0" xfId="0" applyFill="1" applyBorder="1" applyAlignment="1">
      <alignment horizontal="left" vertical="center"/>
    </xf>
    <xf numFmtId="0" fontId="0" fillId="0" borderId="0" xfId="0" applyAlignment="1">
      <alignment horizontal="center"/>
    </xf>
    <xf numFmtId="0" fontId="0" fillId="0" borderId="0" xfId="0" applyAlignment="1">
      <alignment horizontal="center" shrinkToFit="1"/>
    </xf>
    <xf numFmtId="0" fontId="0" fillId="0" borderId="0" xfId="0" applyFill="1" applyAlignment="1">
      <alignment horizontal="left" vertical="center" shrinkToFit="1"/>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6" fillId="0" borderId="0" xfId="0" applyFont="1" applyAlignment="1">
      <alignment horizontal="center"/>
    </xf>
    <xf numFmtId="0" fontId="5" fillId="0" borderId="1"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1" xfId="0" quotePrefix="1" applyFont="1" applyBorder="1" applyAlignment="1">
      <alignment horizontal="left" vertical="center"/>
    </xf>
    <xf numFmtId="0" fontId="5" fillId="0" borderId="1" xfId="0" applyFont="1" applyBorder="1" applyAlignment="1">
      <alignment horizontal="left" vertical="center"/>
    </xf>
    <xf numFmtId="0" fontId="8" fillId="0" borderId="12"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0" fillId="2" borderId="2" xfId="0" applyFill="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8" fillId="0" borderId="2" xfId="0" applyFont="1" applyBorder="1" applyAlignment="1">
      <alignment horizontal="center" wrapText="1"/>
    </xf>
    <xf numFmtId="0" fontId="9" fillId="0" borderId="2" xfId="0" applyFont="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0" fillId="0" borderId="12" xfId="0" applyBorder="1" applyAlignment="1">
      <alignment horizontal="center" vertical="center"/>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41" fontId="0" fillId="2" borderId="2" xfId="0" applyNumberFormat="1" applyFill="1" applyBorder="1" applyAlignment="1">
      <alignment vertical="center"/>
    </xf>
    <xf numFmtId="0" fontId="0" fillId="0" borderId="15" xfId="0" applyBorder="1" applyAlignment="1">
      <alignment horizontal="center" vertical="center"/>
    </xf>
    <xf numFmtId="41" fontId="0" fillId="0" borderId="2" xfId="0" applyNumberFormat="1" applyBorder="1" applyAlignment="1">
      <alignment vertical="center"/>
    </xf>
    <xf numFmtId="41" fontId="0" fillId="2" borderId="15" xfId="0" applyNumberFormat="1" applyFill="1" applyBorder="1" applyAlignment="1">
      <alignment vertical="center"/>
    </xf>
    <xf numFmtId="0" fontId="0" fillId="2" borderId="15" xfId="0" applyFill="1" applyBorder="1" applyAlignment="1">
      <alignment horizontal="left" vertical="center"/>
    </xf>
    <xf numFmtId="0" fontId="10" fillId="0" borderId="0" xfId="0" applyFont="1" applyAlignment="1">
      <alignment horizontal="center" vertical="center"/>
    </xf>
    <xf numFmtId="0" fontId="7" fillId="0" borderId="0" xfId="0" applyFont="1" applyAlignment="1">
      <alignment horizontal="center"/>
    </xf>
    <xf numFmtId="0" fontId="0" fillId="0" borderId="2" xfId="0" applyBorder="1" applyAlignment="1">
      <alignment horizontal="center"/>
    </xf>
    <xf numFmtId="41" fontId="0" fillId="0" borderId="14" xfId="0" applyNumberFormat="1" applyBorder="1" applyAlignment="1">
      <alignment vertical="center"/>
    </xf>
    <xf numFmtId="0" fontId="0" fillId="0" borderId="14" xfId="0" applyNumberFormat="1" applyBorder="1" applyAlignment="1">
      <alignment vertical="center"/>
    </xf>
    <xf numFmtId="0" fontId="0" fillId="0" borderId="14" xfId="0" applyBorder="1" applyAlignment="1">
      <alignment horizontal="left" vertical="center"/>
    </xf>
    <xf numFmtId="0" fontId="3" fillId="2" borderId="2" xfId="0" applyFont="1" applyFill="1" applyBorder="1" applyAlignment="1">
      <alignment horizontal="left" vertical="center" wrapText="1"/>
    </xf>
    <xf numFmtId="41" fontId="0" fillId="2" borderId="3" xfId="0" applyNumberFormat="1" applyFill="1" applyBorder="1" applyAlignment="1">
      <alignment vertical="center"/>
    </xf>
    <xf numFmtId="41" fontId="0" fillId="2" borderId="4" xfId="0" applyNumberFormat="1" applyFill="1" applyBorder="1" applyAlignment="1">
      <alignment vertical="center"/>
    </xf>
    <xf numFmtId="41" fontId="0" fillId="2" borderId="5" xfId="0" applyNumberFormat="1" applyFill="1" applyBorder="1" applyAlignment="1">
      <alignment vertical="center"/>
    </xf>
    <xf numFmtId="0" fontId="7" fillId="0" borderId="16"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41" fontId="0" fillId="0" borderId="21" xfId="0" applyNumberFormat="1" applyBorder="1" applyAlignment="1">
      <alignment horizontal="center" vertical="center"/>
    </xf>
    <xf numFmtId="0" fontId="0" fillId="0" borderId="22" xfId="0" applyNumberFormat="1" applyBorder="1" applyAlignment="1">
      <alignment horizontal="center" vertical="center"/>
    </xf>
    <xf numFmtId="0" fontId="0" fillId="0" borderId="23" xfId="0" applyNumberFormat="1" applyBorder="1" applyAlignment="1">
      <alignment horizontal="center" vertical="center"/>
    </xf>
    <xf numFmtId="0" fontId="3" fillId="2" borderId="15" xfId="0" applyFont="1" applyFill="1" applyBorder="1" applyAlignment="1">
      <alignment horizontal="left" vertical="center" wrapText="1"/>
    </xf>
    <xf numFmtId="0" fontId="0" fillId="0" borderId="14" xfId="0" applyBorder="1" applyAlignment="1">
      <alignment horizontal="center"/>
    </xf>
    <xf numFmtId="0" fontId="8" fillId="0" borderId="0" xfId="0" applyFont="1" applyAlignment="1">
      <alignment horizontal="left" vertical="top" wrapText="1"/>
    </xf>
    <xf numFmtId="0" fontId="9" fillId="0" borderId="0" xfId="0" applyFont="1" applyAlignment="1">
      <alignment horizontal="left" vertical="top"/>
    </xf>
    <xf numFmtId="0" fontId="11" fillId="0" borderId="3" xfId="0" applyFont="1" applyBorder="1" applyAlignment="1">
      <alignment horizontal="right"/>
    </xf>
    <xf numFmtId="0" fontId="11" fillId="0" borderId="5" xfId="0" applyFont="1" applyBorder="1" applyAlignment="1">
      <alignment horizontal="right"/>
    </xf>
    <xf numFmtId="0" fontId="0" fillId="0" borderId="19" xfId="0" applyBorder="1" applyAlignment="1">
      <alignment horizontal="center"/>
    </xf>
    <xf numFmtId="0" fontId="0" fillId="0" borderId="20"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180975</xdr:colOff>
      <xdr:row>7</xdr:row>
      <xdr:rowOff>38100</xdr:rowOff>
    </xdr:from>
    <xdr:to>
      <xdr:col>9</xdr:col>
      <xdr:colOff>161925</xdr:colOff>
      <xdr:row>12</xdr:row>
      <xdr:rowOff>219075</xdr:rowOff>
    </xdr:to>
    <xdr:sp macro="" textlink="">
      <xdr:nvSpPr>
        <xdr:cNvPr id="2" name="吹き出し: 四角形 1">
          <a:extLst>
            <a:ext uri="{FF2B5EF4-FFF2-40B4-BE49-F238E27FC236}">
              <a16:creationId xmlns:a16="http://schemas.microsoft.com/office/drawing/2014/main" id="{036152D6-95A1-44D8-A06C-406F4CFF8D9A}"/>
            </a:ext>
          </a:extLst>
        </xdr:cNvPr>
        <xdr:cNvSpPr/>
      </xdr:nvSpPr>
      <xdr:spPr>
        <a:xfrm>
          <a:off x="923925" y="1704975"/>
          <a:ext cx="1466850" cy="942975"/>
        </a:xfrm>
        <a:prstGeom prst="wedgeRectCallout">
          <a:avLst>
            <a:gd name="adj1" fmla="val 72544"/>
            <a:gd name="adj2" fmla="val 2296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申請書と同じ</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・代表者肩書・氏名</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・代表者連絡先</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a:t>
          </a:r>
          <a:r>
            <a:rPr kumimoji="1" lang="en-US" altLang="ja-JP" sz="1000">
              <a:solidFill>
                <a:schemeClr val="tx1"/>
              </a:solidFill>
              <a:latin typeface="BIZ UDPゴシック" panose="020B0400000000000000" pitchFamily="50" charset="-128"/>
              <a:ea typeface="BIZ UDPゴシック" panose="020B0400000000000000" pitchFamily="50" charset="-128"/>
            </a:rPr>
            <a:t>E-mail</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を記入してください。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28575</xdr:colOff>
      <xdr:row>18</xdr:row>
      <xdr:rowOff>190500</xdr:rowOff>
    </xdr:from>
    <xdr:to>
      <xdr:col>23</xdr:col>
      <xdr:colOff>119856</xdr:colOff>
      <xdr:row>22</xdr:row>
      <xdr:rowOff>180975</xdr:rowOff>
    </xdr:to>
    <xdr:sp macro="" textlink="">
      <xdr:nvSpPr>
        <xdr:cNvPr id="3" name="吹き出し: 四角形 2">
          <a:extLst>
            <a:ext uri="{FF2B5EF4-FFF2-40B4-BE49-F238E27FC236}">
              <a16:creationId xmlns:a16="http://schemas.microsoft.com/office/drawing/2014/main" id="{BA1BB45E-FFD5-4AB1-B2BD-4551BCDA057C}"/>
            </a:ext>
          </a:extLst>
        </xdr:cNvPr>
        <xdr:cNvSpPr/>
      </xdr:nvSpPr>
      <xdr:spPr>
        <a:xfrm>
          <a:off x="4486275" y="3886200"/>
          <a:ext cx="1329531" cy="942975"/>
        </a:xfrm>
        <a:prstGeom prst="wedgeRectCallout">
          <a:avLst>
            <a:gd name="adj1" fmla="val -75202"/>
            <a:gd name="adj2" fmla="val 5596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申請書と同じ事業の名称を記入してください。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219075</xdr:colOff>
      <xdr:row>5</xdr:row>
      <xdr:rowOff>57150</xdr:rowOff>
    </xdr:from>
    <xdr:to>
      <xdr:col>12</xdr:col>
      <xdr:colOff>76200</xdr:colOff>
      <xdr:row>6</xdr:row>
      <xdr:rowOff>228600</xdr:rowOff>
    </xdr:to>
    <xdr:sp macro="" textlink="">
      <xdr:nvSpPr>
        <xdr:cNvPr id="2" name="吹き出し: 四角形 1">
          <a:extLst>
            <a:ext uri="{FF2B5EF4-FFF2-40B4-BE49-F238E27FC236}">
              <a16:creationId xmlns:a16="http://schemas.microsoft.com/office/drawing/2014/main" id="{1BD62049-6E8F-4A44-8140-D11939FBAD98}"/>
            </a:ext>
          </a:extLst>
        </xdr:cNvPr>
        <xdr:cNvSpPr/>
      </xdr:nvSpPr>
      <xdr:spPr>
        <a:xfrm>
          <a:off x="3371850" y="1447800"/>
          <a:ext cx="1428750" cy="695325"/>
        </a:xfrm>
        <a:prstGeom prst="wedgeRectCallout">
          <a:avLst>
            <a:gd name="adj1" fmla="val -41650"/>
            <a:gd name="adj2" fmla="val 85005"/>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事業目的は申請書と同じ内容を転記してください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190500</xdr:colOff>
      <xdr:row>6</xdr:row>
      <xdr:rowOff>914400</xdr:rowOff>
    </xdr:from>
    <xdr:to>
      <xdr:col>12</xdr:col>
      <xdr:colOff>263072</xdr:colOff>
      <xdr:row>6</xdr:row>
      <xdr:rowOff>1386116</xdr:rowOff>
    </xdr:to>
    <xdr:sp macro="" textlink="">
      <xdr:nvSpPr>
        <xdr:cNvPr id="3" name="吹き出し: 四角形 2">
          <a:extLst>
            <a:ext uri="{FF2B5EF4-FFF2-40B4-BE49-F238E27FC236}">
              <a16:creationId xmlns:a16="http://schemas.microsoft.com/office/drawing/2014/main" id="{C054F5CB-EB2E-4C4C-83B8-0B5E6B14FED3}"/>
            </a:ext>
          </a:extLst>
        </xdr:cNvPr>
        <xdr:cNvSpPr/>
      </xdr:nvSpPr>
      <xdr:spPr>
        <a:xfrm>
          <a:off x="2628900" y="2828925"/>
          <a:ext cx="2358572" cy="471716"/>
        </a:xfrm>
        <a:prstGeom prst="wedgeRectCallout">
          <a:avLst>
            <a:gd name="adj1" fmla="val -39735"/>
            <a:gd name="adj2" fmla="val 79736"/>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原則申請期間と一致させてください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209550</xdr:colOff>
      <xdr:row>8</xdr:row>
      <xdr:rowOff>962025</xdr:rowOff>
    </xdr:from>
    <xdr:to>
      <xdr:col>12</xdr:col>
      <xdr:colOff>89353</xdr:colOff>
      <xdr:row>8</xdr:row>
      <xdr:rowOff>1709965</xdr:rowOff>
    </xdr:to>
    <xdr:sp macro="" textlink="">
      <xdr:nvSpPr>
        <xdr:cNvPr id="5" name="吹き出し: 四角形 4">
          <a:extLst>
            <a:ext uri="{FF2B5EF4-FFF2-40B4-BE49-F238E27FC236}">
              <a16:creationId xmlns:a16="http://schemas.microsoft.com/office/drawing/2014/main" id="{62814B0F-2C10-4830-B598-4C6571B00B9A}"/>
            </a:ext>
          </a:extLst>
        </xdr:cNvPr>
        <xdr:cNvSpPr/>
      </xdr:nvSpPr>
      <xdr:spPr>
        <a:xfrm>
          <a:off x="2647950" y="4752975"/>
          <a:ext cx="2165803" cy="747940"/>
        </a:xfrm>
        <a:prstGeom prst="wedgeRectCallout">
          <a:avLst>
            <a:gd name="adj1" fmla="val -37546"/>
            <a:gd name="adj2" fmla="val 69915"/>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事業内容は、実施期間中において助成金の対象となる活動内容について記載してください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200025</xdr:colOff>
      <xdr:row>10</xdr:row>
      <xdr:rowOff>171450</xdr:rowOff>
    </xdr:from>
    <xdr:to>
      <xdr:col>6</xdr:col>
      <xdr:colOff>298904</xdr:colOff>
      <xdr:row>16</xdr:row>
      <xdr:rowOff>276225</xdr:rowOff>
    </xdr:to>
    <xdr:sp macro="" textlink="">
      <xdr:nvSpPr>
        <xdr:cNvPr id="2" name="吹き出し: 四角形 1">
          <a:extLst>
            <a:ext uri="{FF2B5EF4-FFF2-40B4-BE49-F238E27FC236}">
              <a16:creationId xmlns:a16="http://schemas.microsoft.com/office/drawing/2014/main" id="{E36EF31C-1069-44F3-8190-341446E31F0F}"/>
            </a:ext>
          </a:extLst>
        </xdr:cNvPr>
        <xdr:cNvSpPr/>
      </xdr:nvSpPr>
      <xdr:spPr>
        <a:xfrm>
          <a:off x="2266950" y="3028950"/>
          <a:ext cx="1832429" cy="1990725"/>
        </a:xfrm>
        <a:prstGeom prst="wedgeRectCallout">
          <a:avLst>
            <a:gd name="adj1" fmla="val 69906"/>
            <a:gd name="adj2" fmla="val -77241"/>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子どもの保護者</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a:t>
          </a:r>
          <a:r>
            <a:rPr kumimoji="1" lang="en-US" altLang="ja-JP" sz="1000">
              <a:solidFill>
                <a:schemeClr val="tx1"/>
              </a:solidFill>
              <a:latin typeface="BIZ UDPゴシック" panose="020B0400000000000000" pitchFamily="50" charset="-128"/>
              <a:ea typeface="BIZ UDPゴシック" panose="020B0400000000000000" pitchFamily="50" charset="-128"/>
            </a:rPr>
            <a:t>2</a:t>
          </a:r>
          <a:r>
            <a:rPr kumimoji="1" lang="ja-JP" altLang="en-US" sz="1000">
              <a:solidFill>
                <a:schemeClr val="tx1"/>
              </a:solidFill>
              <a:latin typeface="BIZ UDPゴシック" panose="020B0400000000000000" pitchFamily="50" charset="-128"/>
              <a:ea typeface="BIZ UDPゴシック" panose="020B0400000000000000" pitchFamily="50" charset="-128"/>
            </a:rPr>
            <a:t>万円）のうち、親子育てグループは必ず２名以上</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２名以下の場合は要件を満たさないため助成対象外となります。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411163</xdr:colOff>
      <xdr:row>10</xdr:row>
      <xdr:rowOff>181372</xdr:rowOff>
    </xdr:from>
    <xdr:to>
      <xdr:col>9</xdr:col>
      <xdr:colOff>614817</xdr:colOff>
      <xdr:row>18</xdr:row>
      <xdr:rowOff>114697</xdr:rowOff>
    </xdr:to>
    <xdr:sp macro="" textlink="">
      <xdr:nvSpPr>
        <xdr:cNvPr id="3" name="吹き出し: 四角形 2">
          <a:extLst>
            <a:ext uri="{FF2B5EF4-FFF2-40B4-BE49-F238E27FC236}">
              <a16:creationId xmlns:a16="http://schemas.microsoft.com/office/drawing/2014/main" id="{4EA744B6-4F18-4D87-878F-8DE812D629EE}"/>
            </a:ext>
          </a:extLst>
        </xdr:cNvPr>
        <xdr:cNvSpPr/>
      </xdr:nvSpPr>
      <xdr:spPr>
        <a:xfrm>
          <a:off x="4211638" y="3038872"/>
          <a:ext cx="1832429" cy="2447925"/>
        </a:xfrm>
        <a:prstGeom prst="wedgeRectCallout">
          <a:avLst>
            <a:gd name="adj1" fmla="val 5451"/>
            <a:gd name="adj2" fmla="val -74145"/>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スタッフの人数</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・子育て交流事業（</a:t>
          </a:r>
          <a:r>
            <a:rPr kumimoji="1" lang="en-US" altLang="ja-JP" sz="1000">
              <a:solidFill>
                <a:schemeClr val="tx1"/>
              </a:solidFill>
              <a:latin typeface="BIZ UDPゴシック" panose="020B0400000000000000" pitchFamily="50" charset="-128"/>
              <a:ea typeface="BIZ UDPゴシック" panose="020B0400000000000000" pitchFamily="50" charset="-128"/>
            </a:rPr>
            <a:t>10</a:t>
          </a:r>
          <a:r>
            <a:rPr kumimoji="1" lang="ja-JP" altLang="en-US" sz="1000">
              <a:solidFill>
                <a:schemeClr val="tx1"/>
              </a:solidFill>
              <a:latin typeface="BIZ UDPゴシック" panose="020B0400000000000000" pitchFamily="50" charset="-128"/>
              <a:ea typeface="BIZ UDPゴシック" panose="020B0400000000000000" pitchFamily="50" charset="-128"/>
            </a:rPr>
            <a:t>万円・</a:t>
          </a:r>
          <a:r>
            <a:rPr kumimoji="1" lang="en-US" altLang="ja-JP" sz="1000">
              <a:solidFill>
                <a:schemeClr val="tx1"/>
              </a:solidFill>
              <a:latin typeface="BIZ UDPゴシック" panose="020B0400000000000000" pitchFamily="50" charset="-128"/>
              <a:ea typeface="BIZ UDPゴシック" panose="020B0400000000000000" pitchFamily="50" charset="-128"/>
            </a:rPr>
            <a:t>5</a:t>
          </a:r>
          <a:r>
            <a:rPr kumimoji="1" lang="ja-JP" altLang="en-US" sz="1000">
              <a:solidFill>
                <a:schemeClr val="tx1"/>
              </a:solidFill>
              <a:latin typeface="BIZ UDPゴシック" panose="020B0400000000000000" pitchFamily="50" charset="-128"/>
              <a:ea typeface="BIZ UDPゴシック" panose="020B0400000000000000" pitchFamily="50" charset="-128"/>
            </a:rPr>
            <a:t>万円）と相互保育事業の団体は必ず２名以上</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２名以下の場合は要件を満たさないため助成対象外となります。</a:t>
          </a: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a:t>
          </a:r>
          <a:r>
            <a:rPr kumimoji="1" lang="en-US" altLang="ja-JP" sz="1000">
              <a:solidFill>
                <a:schemeClr val="tx1"/>
              </a:solidFill>
              <a:latin typeface="BIZ UDPゴシック" panose="020B0400000000000000" pitchFamily="50" charset="-128"/>
              <a:ea typeface="BIZ UDPゴシック" panose="020B0400000000000000" pitchFamily="50" charset="-128"/>
            </a:rPr>
            <a:t>2</a:t>
          </a:r>
          <a:r>
            <a:rPr kumimoji="1" lang="ja-JP" altLang="en-US" sz="1000">
              <a:solidFill>
                <a:schemeClr val="tx1"/>
              </a:solidFill>
              <a:latin typeface="BIZ UDPゴシック" panose="020B0400000000000000" pitchFamily="50" charset="-128"/>
              <a:ea typeface="BIZ UDPゴシック" panose="020B0400000000000000" pitchFamily="50" charset="-128"/>
            </a:rPr>
            <a:t>万円）はサポーターやボランティアの人数</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314325</xdr:colOff>
      <xdr:row>4</xdr:row>
      <xdr:rowOff>76200</xdr:rowOff>
    </xdr:from>
    <xdr:to>
      <xdr:col>22</xdr:col>
      <xdr:colOff>428625</xdr:colOff>
      <xdr:row>13</xdr:row>
      <xdr:rowOff>47625</xdr:rowOff>
    </xdr:to>
    <xdr:sp macro="" textlink="">
      <xdr:nvSpPr>
        <xdr:cNvPr id="2" name="楕円 1">
          <a:extLst>
            <a:ext uri="{FF2B5EF4-FFF2-40B4-BE49-F238E27FC236}">
              <a16:creationId xmlns:a16="http://schemas.microsoft.com/office/drawing/2014/main" id="{3E549B4E-074F-4161-AD7D-78555CC992AD}"/>
            </a:ext>
          </a:extLst>
        </xdr:cNvPr>
        <xdr:cNvSpPr/>
      </xdr:nvSpPr>
      <xdr:spPr>
        <a:xfrm>
          <a:off x="6667500" y="1114425"/>
          <a:ext cx="2857500" cy="2343150"/>
        </a:xfrm>
        <a:prstGeom prst="ellipse">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返還金が</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0</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円にならない場合は、支出</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子育て支援グループ助成金対象経費</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、収入・自己負担金等の額を調整してください。</a:t>
          </a:r>
          <a:endPar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可能な限り、助成金を有効活用するよう検討してください。</a:t>
          </a:r>
          <a:endPar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10</xdr:col>
      <xdr:colOff>38100</xdr:colOff>
      <xdr:row>19</xdr:row>
      <xdr:rowOff>104775</xdr:rowOff>
    </xdr:from>
    <xdr:to>
      <xdr:col>18</xdr:col>
      <xdr:colOff>323852</xdr:colOff>
      <xdr:row>22</xdr:row>
      <xdr:rowOff>180975</xdr:rowOff>
    </xdr:to>
    <xdr:sp macro="" textlink="">
      <xdr:nvSpPr>
        <xdr:cNvPr id="3" name="吹き出し: 四角形 2">
          <a:extLst>
            <a:ext uri="{FF2B5EF4-FFF2-40B4-BE49-F238E27FC236}">
              <a16:creationId xmlns:a16="http://schemas.microsoft.com/office/drawing/2014/main" id="{DA4AFB1E-EE6A-444A-A6ED-916A47A2B60D}"/>
            </a:ext>
          </a:extLst>
        </xdr:cNvPr>
        <xdr:cNvSpPr/>
      </xdr:nvSpPr>
      <xdr:spPr>
        <a:xfrm>
          <a:off x="3371850" y="4943475"/>
          <a:ext cx="3305177" cy="790575"/>
        </a:xfrm>
        <a:prstGeom prst="wedgeRectCallout">
          <a:avLst>
            <a:gd name="adj1" fmla="val -57708"/>
            <a:gd name="adj2" fmla="val 4156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支出（対象経費）</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21,150</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円</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交付</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決定</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額</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15,000</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円</a:t>
          </a:r>
          <a:endPar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従って</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返還金</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0</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円</a:t>
          </a:r>
          <a:endParaRPr lang="ja-JP" altLang="ja-JP" sz="1000">
            <a:solidFill>
              <a:sysClr val="windowText" lastClr="000000"/>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114300</xdr:colOff>
      <xdr:row>28</xdr:row>
      <xdr:rowOff>76200</xdr:rowOff>
    </xdr:from>
    <xdr:to>
      <xdr:col>15</xdr:col>
      <xdr:colOff>66675</xdr:colOff>
      <xdr:row>31</xdr:row>
      <xdr:rowOff>66675</xdr:rowOff>
    </xdr:to>
    <xdr:sp macro="" textlink="">
      <xdr:nvSpPr>
        <xdr:cNvPr id="4" name="吹き出し: 四角形 3">
          <a:extLst>
            <a:ext uri="{FF2B5EF4-FFF2-40B4-BE49-F238E27FC236}">
              <a16:creationId xmlns:a16="http://schemas.microsoft.com/office/drawing/2014/main" id="{EC55DAFA-48B5-4016-A51F-7F2900EC916C}"/>
            </a:ext>
          </a:extLst>
        </xdr:cNvPr>
        <xdr:cNvSpPr/>
      </xdr:nvSpPr>
      <xdr:spPr>
        <a:xfrm>
          <a:off x="3448050" y="7077075"/>
          <a:ext cx="1619250" cy="714375"/>
        </a:xfrm>
        <a:prstGeom prst="wedgeRectCallout">
          <a:avLst>
            <a:gd name="adj1" fmla="val -65250"/>
            <a:gd name="adj2" fmla="val -45786"/>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他の助成金や、参加料で</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賄った費用について</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447675</xdr:colOff>
      <xdr:row>12</xdr:row>
      <xdr:rowOff>266700</xdr:rowOff>
    </xdr:from>
    <xdr:to>
      <xdr:col>3</xdr:col>
      <xdr:colOff>2066925</xdr:colOff>
      <xdr:row>14</xdr:row>
      <xdr:rowOff>190500</xdr:rowOff>
    </xdr:to>
    <xdr:sp macro="" textlink="">
      <xdr:nvSpPr>
        <xdr:cNvPr id="2" name="吹き出し: 四角形 1">
          <a:extLst>
            <a:ext uri="{FF2B5EF4-FFF2-40B4-BE49-F238E27FC236}">
              <a16:creationId xmlns:a16="http://schemas.microsoft.com/office/drawing/2014/main" id="{B38904A6-9AFF-4156-A933-1B059E8B9F39}"/>
            </a:ext>
          </a:extLst>
        </xdr:cNvPr>
        <xdr:cNvSpPr/>
      </xdr:nvSpPr>
      <xdr:spPr>
        <a:xfrm>
          <a:off x="3019425" y="4581525"/>
          <a:ext cx="1619250" cy="723900"/>
        </a:xfrm>
        <a:prstGeom prst="wedgeRectCallout">
          <a:avLst>
            <a:gd name="adj1" fmla="val -36426"/>
            <a:gd name="adj2" fmla="val -6947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子育て支援グループ助成金対象経費のみ記載してください。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657225</xdr:colOff>
      <xdr:row>8</xdr:row>
      <xdr:rowOff>228600</xdr:rowOff>
    </xdr:from>
    <xdr:to>
      <xdr:col>9</xdr:col>
      <xdr:colOff>190500</xdr:colOff>
      <xdr:row>13</xdr:row>
      <xdr:rowOff>114300</xdr:rowOff>
    </xdr:to>
    <xdr:sp macro="" textlink="">
      <xdr:nvSpPr>
        <xdr:cNvPr id="3" name="正方形/長方形 2">
          <a:extLst>
            <a:ext uri="{FF2B5EF4-FFF2-40B4-BE49-F238E27FC236}">
              <a16:creationId xmlns:a16="http://schemas.microsoft.com/office/drawing/2014/main" id="{80CD38E5-6994-4FAF-A6EE-0CD61CE80B6E}"/>
            </a:ext>
          </a:extLst>
        </xdr:cNvPr>
        <xdr:cNvSpPr/>
      </xdr:nvSpPr>
      <xdr:spPr>
        <a:xfrm>
          <a:off x="6800850" y="2943225"/>
          <a:ext cx="2276475" cy="18859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676275</xdr:colOff>
      <xdr:row>7</xdr:row>
      <xdr:rowOff>133350</xdr:rowOff>
    </xdr:from>
    <xdr:to>
      <xdr:col>7</xdr:col>
      <xdr:colOff>323850</xdr:colOff>
      <xdr:row>8</xdr:row>
      <xdr:rowOff>57150</xdr:rowOff>
    </xdr:to>
    <xdr:sp macro="" textlink="">
      <xdr:nvSpPr>
        <xdr:cNvPr id="4" name="テキスト ボックス 3">
          <a:extLst>
            <a:ext uri="{FF2B5EF4-FFF2-40B4-BE49-F238E27FC236}">
              <a16:creationId xmlns:a16="http://schemas.microsoft.com/office/drawing/2014/main" id="{CA8594DF-E091-425C-8CAD-B97D8395E3D7}"/>
            </a:ext>
          </a:extLst>
        </xdr:cNvPr>
        <xdr:cNvSpPr txBox="1"/>
      </xdr:nvSpPr>
      <xdr:spPr>
        <a:xfrm>
          <a:off x="6819900" y="2447925"/>
          <a:ext cx="1019175"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レシート例</a:t>
          </a:r>
        </a:p>
      </xdr:txBody>
    </xdr:sp>
    <xdr:clientData/>
  </xdr:twoCellAnchor>
  <xdr:twoCellAnchor>
    <xdr:from>
      <xdr:col>6</xdr:col>
      <xdr:colOff>638175</xdr:colOff>
      <xdr:row>8</xdr:row>
      <xdr:rowOff>304800</xdr:rowOff>
    </xdr:from>
    <xdr:to>
      <xdr:col>8</xdr:col>
      <xdr:colOff>285750</xdr:colOff>
      <xdr:row>9</xdr:row>
      <xdr:rowOff>228600</xdr:rowOff>
    </xdr:to>
    <xdr:sp macro="" textlink="">
      <xdr:nvSpPr>
        <xdr:cNvPr id="5" name="テキスト ボックス 4">
          <a:extLst>
            <a:ext uri="{FF2B5EF4-FFF2-40B4-BE49-F238E27FC236}">
              <a16:creationId xmlns:a16="http://schemas.microsoft.com/office/drawing/2014/main" id="{51EC901C-B3DC-42B7-8AC5-60CC06DB9C2A}"/>
            </a:ext>
          </a:extLst>
        </xdr:cNvPr>
        <xdr:cNvSpPr txBox="1"/>
      </xdr:nvSpPr>
      <xdr:spPr>
        <a:xfrm>
          <a:off x="7467600" y="3019425"/>
          <a:ext cx="1019175"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●●スーパー</a:t>
          </a:r>
        </a:p>
      </xdr:txBody>
    </xdr:sp>
    <xdr:clientData/>
  </xdr:twoCellAnchor>
  <xdr:twoCellAnchor>
    <xdr:from>
      <xdr:col>6</xdr:col>
      <xdr:colOff>171450</xdr:colOff>
      <xdr:row>9</xdr:row>
      <xdr:rowOff>180975</xdr:rowOff>
    </xdr:from>
    <xdr:to>
      <xdr:col>9</xdr:col>
      <xdr:colOff>19050</xdr:colOff>
      <xdr:row>10</xdr:row>
      <xdr:rowOff>104775</xdr:rowOff>
    </xdr:to>
    <xdr:sp macro="" textlink="">
      <xdr:nvSpPr>
        <xdr:cNvPr id="6" name="テキスト ボックス 5">
          <a:extLst>
            <a:ext uri="{FF2B5EF4-FFF2-40B4-BE49-F238E27FC236}">
              <a16:creationId xmlns:a16="http://schemas.microsoft.com/office/drawing/2014/main" id="{33F5F980-D082-463C-BA95-21B9DEE2D616}"/>
            </a:ext>
          </a:extLst>
        </xdr:cNvPr>
        <xdr:cNvSpPr txBox="1"/>
      </xdr:nvSpPr>
      <xdr:spPr>
        <a:xfrm>
          <a:off x="7000875" y="3295650"/>
          <a:ext cx="1905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2027</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2</a:t>
          </a:r>
          <a:r>
            <a:rPr kumimoji="1" lang="ja-JP" altLang="en-US" sz="1100">
              <a:latin typeface="BIZ UDPゴシック" panose="020B0400000000000000" pitchFamily="50" charset="-128"/>
              <a:ea typeface="BIZ UDPゴシック" panose="020B0400000000000000" pitchFamily="50" charset="-128"/>
            </a:rPr>
            <a:t>月</a:t>
          </a:r>
          <a:r>
            <a:rPr kumimoji="1" lang="en-US" altLang="ja-JP" sz="1100">
              <a:latin typeface="BIZ UDPゴシック" panose="020B0400000000000000" pitchFamily="50" charset="-128"/>
              <a:ea typeface="BIZ UDPゴシック" panose="020B0400000000000000" pitchFamily="50" charset="-128"/>
            </a:rPr>
            <a:t>10</a:t>
          </a:r>
          <a:r>
            <a:rPr kumimoji="1" lang="ja-JP" altLang="en-US" sz="1100">
              <a:latin typeface="BIZ UDPゴシック" panose="020B0400000000000000" pitchFamily="50" charset="-128"/>
              <a:ea typeface="BIZ UDPゴシック" panose="020B0400000000000000" pitchFamily="50" charset="-128"/>
            </a:rPr>
            <a:t>日（水）</a:t>
          </a:r>
        </a:p>
      </xdr:txBody>
    </xdr:sp>
    <xdr:clientData/>
  </xdr:twoCellAnchor>
  <xdr:twoCellAnchor>
    <xdr:from>
      <xdr:col>6</xdr:col>
      <xdr:colOff>95249</xdr:colOff>
      <xdr:row>10</xdr:row>
      <xdr:rowOff>104775</xdr:rowOff>
    </xdr:from>
    <xdr:to>
      <xdr:col>9</xdr:col>
      <xdr:colOff>123824</xdr:colOff>
      <xdr:row>12</xdr:row>
      <xdr:rowOff>209550</xdr:rowOff>
    </xdr:to>
    <xdr:sp macro="" textlink="">
      <xdr:nvSpPr>
        <xdr:cNvPr id="7" name="テキスト ボックス 6">
          <a:extLst>
            <a:ext uri="{FF2B5EF4-FFF2-40B4-BE49-F238E27FC236}">
              <a16:creationId xmlns:a16="http://schemas.microsoft.com/office/drawing/2014/main" id="{726BB678-AF46-47D9-80E2-22600193C5A3}"/>
            </a:ext>
          </a:extLst>
        </xdr:cNvPr>
        <xdr:cNvSpPr txBox="1"/>
      </xdr:nvSpPr>
      <xdr:spPr>
        <a:xfrm>
          <a:off x="6924674" y="3619500"/>
          <a:ext cx="2085975"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BIZ UDPゴシック" panose="020B0400000000000000" pitchFamily="50" charset="-128"/>
              <a:ea typeface="BIZ UDPゴシック" panose="020B0400000000000000" pitchFamily="50" charset="-128"/>
            </a:rPr>
            <a:t>おりがみ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画用紙　　　　　　　　　　　</a:t>
          </a:r>
          <a:r>
            <a:rPr kumimoji="1" lang="en-US" altLang="ja-JP" sz="1100">
              <a:latin typeface="BIZ UDPゴシック" panose="020B0400000000000000" pitchFamily="50" charset="-128"/>
              <a:ea typeface="BIZ UDPゴシック" panose="020B0400000000000000" pitchFamily="50" charset="-128"/>
            </a:rPr>
            <a:t>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お茶　　　　　　　　　　　 </a:t>
          </a:r>
          <a:r>
            <a:rPr kumimoji="1" lang="en-US" altLang="ja-JP" sz="1100">
              <a:latin typeface="BIZ UDPゴシック" panose="020B0400000000000000" pitchFamily="50" charset="-128"/>
              <a:ea typeface="BIZ UDPゴシック" panose="020B0400000000000000" pitchFamily="50" charset="-128"/>
            </a:rPr>
            <a:t>200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ラムネ　</a:t>
          </a:r>
          <a:r>
            <a:rPr kumimoji="1" lang="en-US" altLang="ja-JP" sz="1100">
              <a:latin typeface="BIZ UDPゴシック" panose="020B0400000000000000" pitchFamily="50" charset="-128"/>
              <a:ea typeface="BIZ UDPゴシック" panose="020B0400000000000000" pitchFamily="50" charset="-128"/>
            </a:rPr>
            <a:t>@50</a:t>
          </a:r>
          <a:r>
            <a:rPr kumimoji="1" lang="ja-JP" altLang="en-US" sz="1100">
              <a:latin typeface="BIZ UDPゴシック" panose="020B0400000000000000" pitchFamily="50" charset="-128"/>
              <a:ea typeface="BIZ UDPゴシック" panose="020B0400000000000000" pitchFamily="50" charset="-128"/>
            </a:rPr>
            <a:t>円</a:t>
          </a:r>
          <a:r>
            <a:rPr kumimoji="1" lang="en-US" altLang="ja-JP" sz="1100">
              <a:latin typeface="BIZ UDPゴシック" panose="020B0400000000000000" pitchFamily="50" charset="-128"/>
              <a:ea typeface="BIZ UDPゴシック" panose="020B0400000000000000" pitchFamily="50" charset="-128"/>
            </a:rPr>
            <a:t>×5</a:t>
          </a:r>
          <a:r>
            <a:rPr kumimoji="1" lang="ja-JP" altLang="en-US" sz="1100">
              <a:latin typeface="BIZ UDPゴシック" panose="020B0400000000000000" pitchFamily="50" charset="-128"/>
              <a:ea typeface="BIZ UDPゴシック" panose="020B0400000000000000" pitchFamily="50" charset="-128"/>
            </a:rPr>
            <a:t>個　</a:t>
          </a:r>
          <a:r>
            <a:rPr kumimoji="1" lang="en-US" altLang="ja-JP" sz="1100">
              <a:latin typeface="BIZ UDPゴシック" panose="020B0400000000000000" pitchFamily="50" charset="-128"/>
              <a:ea typeface="BIZ UDPゴシック" panose="020B0400000000000000" pitchFamily="50" charset="-128"/>
            </a:rPr>
            <a:t>250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57149</xdr:colOff>
      <xdr:row>12</xdr:row>
      <xdr:rowOff>123825</xdr:rowOff>
    </xdr:from>
    <xdr:to>
      <xdr:col>9</xdr:col>
      <xdr:colOff>85724</xdr:colOff>
      <xdr:row>13</xdr:row>
      <xdr:rowOff>95250</xdr:rowOff>
    </xdr:to>
    <xdr:sp macro="" textlink="">
      <xdr:nvSpPr>
        <xdr:cNvPr id="8" name="テキスト ボックス 7">
          <a:extLst>
            <a:ext uri="{FF2B5EF4-FFF2-40B4-BE49-F238E27FC236}">
              <a16:creationId xmlns:a16="http://schemas.microsoft.com/office/drawing/2014/main" id="{7E02ECEB-A669-483C-8A12-D91DA9E8383F}"/>
            </a:ext>
          </a:extLst>
        </xdr:cNvPr>
        <xdr:cNvSpPr txBox="1"/>
      </xdr:nvSpPr>
      <xdr:spPr>
        <a:xfrm>
          <a:off x="6886574" y="4438650"/>
          <a:ext cx="20859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aseline="0">
              <a:latin typeface="BIZ UDPゴシック" panose="020B0400000000000000" pitchFamily="50" charset="-128"/>
              <a:ea typeface="BIZ UDPゴシック" panose="020B0400000000000000" pitchFamily="50" charset="-128"/>
            </a:rPr>
            <a:t>        合計（税込み）　　</a:t>
          </a:r>
          <a:r>
            <a:rPr kumimoji="1" lang="en-US" altLang="ja-JP" sz="1100" baseline="0">
              <a:latin typeface="BIZ UDPゴシック" panose="020B0400000000000000" pitchFamily="50" charset="-128"/>
              <a:ea typeface="BIZ UDPゴシック" panose="020B0400000000000000" pitchFamily="50" charset="-128"/>
            </a:rPr>
            <a:t>600</a:t>
          </a:r>
          <a:r>
            <a:rPr kumimoji="1" lang="ja-JP" altLang="en-US" sz="1100" baseline="0">
              <a:latin typeface="BIZ UDPゴシック" panose="020B0400000000000000" pitchFamily="50" charset="-128"/>
              <a:ea typeface="BIZ UDPゴシック" panose="020B0400000000000000" pitchFamily="50" charset="-128"/>
            </a:rPr>
            <a:t>円</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0</xdr:colOff>
      <xdr:row>4</xdr:row>
      <xdr:rowOff>57149</xdr:rowOff>
    </xdr:from>
    <xdr:to>
      <xdr:col>9</xdr:col>
      <xdr:colOff>152400</xdr:colOff>
      <xdr:row>6</xdr:row>
      <xdr:rowOff>142875</xdr:rowOff>
    </xdr:to>
    <xdr:sp macro="" textlink="">
      <xdr:nvSpPr>
        <xdr:cNvPr id="9" name="四角形: 角を丸くする 8">
          <a:extLst>
            <a:ext uri="{FF2B5EF4-FFF2-40B4-BE49-F238E27FC236}">
              <a16:creationId xmlns:a16="http://schemas.microsoft.com/office/drawing/2014/main" id="{6913D078-4D88-467B-BBF3-DF68C8AE199D}"/>
            </a:ext>
          </a:extLst>
        </xdr:cNvPr>
        <xdr:cNvSpPr/>
      </xdr:nvSpPr>
      <xdr:spPr>
        <a:xfrm>
          <a:off x="6829425" y="1171574"/>
          <a:ext cx="2209800" cy="885826"/>
        </a:xfrm>
        <a:prstGeom prst="roundRect">
          <a:avLst/>
        </a:prstGeom>
        <a:solidFill>
          <a:sysClr val="window" lastClr="FFFF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＜注意＞</a:t>
          </a:r>
          <a:endParaRPr kumimoji="1" lang="en-US" altLang="ja-JP" sz="1100">
            <a:solidFill>
              <a:schemeClr val="tx1"/>
            </a:solidFill>
          </a:endParaRPr>
        </a:p>
        <a:p>
          <a:pPr algn="l"/>
          <a:r>
            <a:rPr kumimoji="1" lang="ja-JP" altLang="en-US" sz="1100">
              <a:solidFill>
                <a:schemeClr val="tx1"/>
              </a:solidFill>
            </a:rPr>
            <a:t>代表者名義以外のクレジットカード払いは助成対象外です</a:t>
          </a:r>
        </a:p>
      </xdr:txBody>
    </xdr:sp>
    <xdr:clientData/>
  </xdr:twoCellAnchor>
  <xdr:twoCellAnchor>
    <xdr:from>
      <xdr:col>5</xdr:col>
      <xdr:colOff>657225</xdr:colOff>
      <xdr:row>13</xdr:row>
      <xdr:rowOff>371475</xdr:rowOff>
    </xdr:from>
    <xdr:to>
      <xdr:col>9</xdr:col>
      <xdr:colOff>190500</xdr:colOff>
      <xdr:row>18</xdr:row>
      <xdr:rowOff>257175</xdr:rowOff>
    </xdr:to>
    <xdr:sp macro="" textlink="">
      <xdr:nvSpPr>
        <xdr:cNvPr id="10" name="正方形/長方形 9">
          <a:extLst>
            <a:ext uri="{FF2B5EF4-FFF2-40B4-BE49-F238E27FC236}">
              <a16:creationId xmlns:a16="http://schemas.microsoft.com/office/drawing/2014/main" id="{80ABA713-4345-45D5-AF0A-E0FDF7D54163}"/>
            </a:ext>
          </a:extLst>
        </xdr:cNvPr>
        <xdr:cNvSpPr/>
      </xdr:nvSpPr>
      <xdr:spPr>
        <a:xfrm>
          <a:off x="6800850" y="5086350"/>
          <a:ext cx="2276475" cy="18859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400050</xdr:colOff>
      <xdr:row>14</xdr:row>
      <xdr:rowOff>19050</xdr:rowOff>
    </xdr:from>
    <xdr:to>
      <xdr:col>8</xdr:col>
      <xdr:colOff>571500</xdr:colOff>
      <xdr:row>14</xdr:row>
      <xdr:rowOff>342900</xdr:rowOff>
    </xdr:to>
    <xdr:sp macro="" textlink="">
      <xdr:nvSpPr>
        <xdr:cNvPr id="11" name="テキスト ボックス 10">
          <a:extLst>
            <a:ext uri="{FF2B5EF4-FFF2-40B4-BE49-F238E27FC236}">
              <a16:creationId xmlns:a16="http://schemas.microsoft.com/office/drawing/2014/main" id="{2EC594A6-87D6-44D9-8CDC-F50247717EDD}"/>
            </a:ext>
          </a:extLst>
        </xdr:cNvPr>
        <xdr:cNvSpPr txBox="1"/>
      </xdr:nvSpPr>
      <xdr:spPr>
        <a:xfrm>
          <a:off x="7229475" y="5133975"/>
          <a:ext cx="154305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ホームセンター　▲▲</a:t>
          </a:r>
        </a:p>
      </xdr:txBody>
    </xdr:sp>
    <xdr:clientData/>
  </xdr:twoCellAnchor>
  <xdr:twoCellAnchor>
    <xdr:from>
      <xdr:col>6</xdr:col>
      <xdr:colOff>180975</xdr:colOff>
      <xdr:row>14</xdr:row>
      <xdr:rowOff>295275</xdr:rowOff>
    </xdr:from>
    <xdr:to>
      <xdr:col>9</xdr:col>
      <xdr:colOff>28575</xdr:colOff>
      <xdr:row>15</xdr:row>
      <xdr:rowOff>219075</xdr:rowOff>
    </xdr:to>
    <xdr:sp macro="" textlink="">
      <xdr:nvSpPr>
        <xdr:cNvPr id="12" name="テキスト ボックス 11">
          <a:extLst>
            <a:ext uri="{FF2B5EF4-FFF2-40B4-BE49-F238E27FC236}">
              <a16:creationId xmlns:a16="http://schemas.microsoft.com/office/drawing/2014/main" id="{A1034503-FE6E-4B41-A99D-112ADF8C5B98}"/>
            </a:ext>
          </a:extLst>
        </xdr:cNvPr>
        <xdr:cNvSpPr txBox="1"/>
      </xdr:nvSpPr>
      <xdr:spPr>
        <a:xfrm>
          <a:off x="7010400" y="5410200"/>
          <a:ext cx="1905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2027</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3</a:t>
          </a:r>
          <a:r>
            <a:rPr kumimoji="1" lang="ja-JP" altLang="en-US" sz="1100">
              <a:latin typeface="BIZ UDPゴシック" panose="020B0400000000000000" pitchFamily="50" charset="-128"/>
              <a:ea typeface="BIZ UDPゴシック" panose="020B0400000000000000" pitchFamily="50" charset="-128"/>
            </a:rPr>
            <a:t>月</a:t>
          </a:r>
          <a:r>
            <a:rPr kumimoji="1" lang="en-US" altLang="ja-JP" sz="1100">
              <a:latin typeface="BIZ UDPゴシック" panose="020B0400000000000000" pitchFamily="50" charset="-128"/>
              <a:ea typeface="BIZ UDPゴシック" panose="020B0400000000000000" pitchFamily="50" charset="-128"/>
            </a:rPr>
            <a:t>1</a:t>
          </a:r>
          <a:r>
            <a:rPr kumimoji="1" lang="ja-JP" altLang="en-US" sz="1100">
              <a:latin typeface="BIZ UDPゴシック" panose="020B0400000000000000" pitchFamily="50" charset="-128"/>
              <a:ea typeface="BIZ UDPゴシック" panose="020B0400000000000000" pitchFamily="50" charset="-128"/>
            </a:rPr>
            <a:t>日（月）</a:t>
          </a:r>
        </a:p>
      </xdr:txBody>
    </xdr:sp>
    <xdr:clientData/>
  </xdr:twoCellAnchor>
  <xdr:twoCellAnchor>
    <xdr:from>
      <xdr:col>6</xdr:col>
      <xdr:colOff>104774</xdr:colOff>
      <xdr:row>15</xdr:row>
      <xdr:rowOff>219075</xdr:rowOff>
    </xdr:from>
    <xdr:to>
      <xdr:col>9</xdr:col>
      <xdr:colOff>133349</xdr:colOff>
      <xdr:row>17</xdr:row>
      <xdr:rowOff>190500</xdr:rowOff>
    </xdr:to>
    <xdr:sp macro="" textlink="">
      <xdr:nvSpPr>
        <xdr:cNvPr id="13" name="テキスト ボックス 12">
          <a:extLst>
            <a:ext uri="{FF2B5EF4-FFF2-40B4-BE49-F238E27FC236}">
              <a16:creationId xmlns:a16="http://schemas.microsoft.com/office/drawing/2014/main" id="{6FB1F054-F10D-452D-8AE6-687FF4850FC6}"/>
            </a:ext>
          </a:extLst>
        </xdr:cNvPr>
        <xdr:cNvSpPr txBox="1"/>
      </xdr:nvSpPr>
      <xdr:spPr>
        <a:xfrm>
          <a:off x="6934199" y="5734050"/>
          <a:ext cx="20859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BIZ UDPゴシック" panose="020B0400000000000000" pitchFamily="50" charset="-128"/>
              <a:ea typeface="BIZ UDPゴシック" panose="020B0400000000000000" pitchFamily="50" charset="-128"/>
            </a:rPr>
            <a:t>のり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色鉛筆　　　　　　　　　　</a:t>
          </a:r>
          <a:r>
            <a:rPr kumimoji="1" lang="en-US" altLang="ja-JP" sz="1100">
              <a:latin typeface="BIZ UDPゴシック" panose="020B0400000000000000" pitchFamily="50" charset="-128"/>
              <a:ea typeface="BIZ UDPゴシック" panose="020B0400000000000000" pitchFamily="50" charset="-128"/>
            </a:rPr>
            <a:t>350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水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76200</xdr:colOff>
      <xdr:row>17</xdr:row>
      <xdr:rowOff>190500</xdr:rowOff>
    </xdr:from>
    <xdr:to>
      <xdr:col>9</xdr:col>
      <xdr:colOff>104775</xdr:colOff>
      <xdr:row>18</xdr:row>
      <xdr:rowOff>161925</xdr:rowOff>
    </xdr:to>
    <xdr:sp macro="" textlink="">
      <xdr:nvSpPr>
        <xdr:cNvPr id="14" name="テキスト ボックス 13">
          <a:extLst>
            <a:ext uri="{FF2B5EF4-FFF2-40B4-BE49-F238E27FC236}">
              <a16:creationId xmlns:a16="http://schemas.microsoft.com/office/drawing/2014/main" id="{7B4C9235-4645-4E02-AF98-43F4491501DD}"/>
            </a:ext>
          </a:extLst>
        </xdr:cNvPr>
        <xdr:cNvSpPr txBox="1"/>
      </xdr:nvSpPr>
      <xdr:spPr>
        <a:xfrm>
          <a:off x="6905625" y="6505575"/>
          <a:ext cx="20859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aseline="0">
              <a:latin typeface="BIZ UDPゴシック" panose="020B0400000000000000" pitchFamily="50" charset="-128"/>
              <a:ea typeface="BIZ UDPゴシック" panose="020B0400000000000000" pitchFamily="50" charset="-128"/>
            </a:rPr>
            <a:t>        合計（税込み）　　</a:t>
          </a:r>
          <a:r>
            <a:rPr kumimoji="1" lang="en-US" altLang="ja-JP" sz="1100" baseline="0">
              <a:latin typeface="BIZ UDPゴシック" panose="020B0400000000000000" pitchFamily="50" charset="-128"/>
              <a:ea typeface="BIZ UDPゴシック" panose="020B0400000000000000" pitchFamily="50" charset="-128"/>
            </a:rPr>
            <a:t>550</a:t>
          </a:r>
          <a:r>
            <a:rPr kumimoji="1" lang="ja-JP" altLang="en-US" sz="1100" baseline="0">
              <a:latin typeface="BIZ UDPゴシック" panose="020B0400000000000000" pitchFamily="50" charset="-128"/>
              <a:ea typeface="BIZ UDPゴシック" panose="020B0400000000000000" pitchFamily="50" charset="-128"/>
            </a:rPr>
            <a:t>円</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6"/>
  <sheetViews>
    <sheetView tabSelected="1" view="pageBreakPreview" topLeftCell="A19" zoomScaleNormal="100" zoomScaleSheetLayoutView="100" workbookViewId="0">
      <selection activeCell="P23" sqref="P23"/>
    </sheetView>
  </sheetViews>
  <sheetFormatPr defaultRowHeight="18.75"/>
  <cols>
    <col min="1" max="24" width="3.25" style="1" customWidth="1"/>
  </cols>
  <sheetData>
    <row r="1" spans="1:25">
      <c r="A1" s="1" t="s">
        <v>0</v>
      </c>
    </row>
    <row r="3" spans="1:25">
      <c r="A3" s="70" t="s">
        <v>86</v>
      </c>
      <c r="B3" s="70"/>
      <c r="C3" s="70"/>
      <c r="D3" s="70"/>
      <c r="E3" s="70"/>
      <c r="F3" s="70"/>
      <c r="G3" s="70"/>
      <c r="H3" s="70"/>
      <c r="I3" s="70"/>
      <c r="J3" s="70"/>
      <c r="K3" s="70"/>
      <c r="L3" s="70"/>
      <c r="M3" s="70"/>
      <c r="N3" s="70"/>
      <c r="O3" s="70"/>
      <c r="P3" s="70"/>
      <c r="Q3" s="70"/>
      <c r="R3" s="70"/>
      <c r="S3" s="70"/>
      <c r="T3" s="70"/>
      <c r="U3" s="70"/>
      <c r="V3" s="70"/>
      <c r="W3" s="70"/>
      <c r="X3" s="70"/>
    </row>
    <row r="5" spans="1:25">
      <c r="M5" s="73" t="s">
        <v>1</v>
      </c>
      <c r="N5" s="73"/>
      <c r="O5" s="59">
        <v>8</v>
      </c>
      <c r="P5" s="59" t="s">
        <v>2</v>
      </c>
      <c r="Q5" s="60" t="s">
        <v>3</v>
      </c>
      <c r="R5" s="74">
        <v>2026</v>
      </c>
      <c r="S5" s="74"/>
      <c r="T5" s="59" t="s">
        <v>4</v>
      </c>
      <c r="U5" s="59" t="s">
        <v>96</v>
      </c>
      <c r="V5" s="59" t="s">
        <v>5</v>
      </c>
      <c r="W5" s="59" t="s">
        <v>96</v>
      </c>
      <c r="X5" s="59" t="s">
        <v>6</v>
      </c>
    </row>
    <row r="6" spans="1:25">
      <c r="A6" s="70" t="s">
        <v>7</v>
      </c>
      <c r="B6" s="70"/>
      <c r="C6" s="70"/>
      <c r="D6" s="70"/>
      <c r="E6" s="70"/>
      <c r="F6" s="70"/>
    </row>
    <row r="7" spans="1:25">
      <c r="I7" s="70" t="s">
        <v>8</v>
      </c>
      <c r="J7" s="70"/>
      <c r="K7" s="70"/>
      <c r="L7" s="64" t="s">
        <v>9</v>
      </c>
      <c r="M7" s="64"/>
      <c r="N7" s="64"/>
      <c r="O7" s="64"/>
      <c r="P7" s="64"/>
      <c r="Q7" s="65" t="s">
        <v>97</v>
      </c>
      <c r="R7" s="65"/>
      <c r="S7" s="65"/>
      <c r="T7" s="65"/>
      <c r="U7" s="65"/>
      <c r="V7" s="65"/>
      <c r="W7" s="65"/>
      <c r="X7" s="65"/>
      <c r="Y7" s="30" t="s">
        <v>87</v>
      </c>
    </row>
    <row r="8" spans="1:25" ht="10.5" customHeight="1">
      <c r="K8" s="3"/>
      <c r="L8" s="3"/>
      <c r="M8" s="3"/>
      <c r="N8" s="3"/>
      <c r="O8" s="3"/>
      <c r="P8" s="3"/>
      <c r="Q8" s="27"/>
      <c r="R8" s="27"/>
      <c r="S8" s="27"/>
      <c r="T8" s="27"/>
      <c r="U8" s="27"/>
      <c r="V8" s="27"/>
      <c r="W8" s="27"/>
      <c r="X8" s="27"/>
      <c r="Y8" s="29"/>
    </row>
    <row r="9" spans="1:25">
      <c r="N9" s="64" t="s">
        <v>10</v>
      </c>
      <c r="O9" s="64"/>
      <c r="P9" s="64"/>
      <c r="Q9" s="65" t="s">
        <v>98</v>
      </c>
      <c r="R9" s="65"/>
      <c r="S9" s="65"/>
      <c r="T9" s="65"/>
      <c r="U9" s="65"/>
      <c r="V9" s="65"/>
      <c r="W9" s="65"/>
      <c r="X9" s="65"/>
      <c r="Y9" s="30" t="s">
        <v>87</v>
      </c>
    </row>
    <row r="10" spans="1:25" ht="6" customHeight="1">
      <c r="K10" s="3"/>
      <c r="L10" s="3"/>
      <c r="M10" s="3"/>
      <c r="N10" s="3"/>
      <c r="O10" s="3"/>
      <c r="P10" s="3"/>
      <c r="Q10" s="27"/>
      <c r="R10" s="27"/>
      <c r="S10" s="27"/>
      <c r="T10" s="27"/>
      <c r="U10" s="27"/>
      <c r="V10" s="27"/>
      <c r="W10" s="27"/>
      <c r="X10" s="27"/>
      <c r="Y10" s="29"/>
    </row>
    <row r="11" spans="1:25">
      <c r="L11" s="64" t="s">
        <v>11</v>
      </c>
      <c r="M11" s="64"/>
      <c r="N11" s="64"/>
      <c r="O11" s="64"/>
      <c r="P11" s="64"/>
      <c r="Q11" s="65" t="s">
        <v>99</v>
      </c>
      <c r="R11" s="65"/>
      <c r="S11" s="65"/>
      <c r="T11" s="65"/>
      <c r="U11" s="65"/>
      <c r="V11" s="65"/>
      <c r="W11" s="65"/>
      <c r="X11" s="65"/>
      <c r="Y11" s="30" t="s">
        <v>87</v>
      </c>
    </row>
    <row r="12" spans="1:25" ht="6" customHeight="1">
      <c r="K12" s="3"/>
      <c r="L12" s="3"/>
      <c r="M12" s="3"/>
      <c r="N12" s="3"/>
      <c r="O12" s="3"/>
      <c r="P12" s="4"/>
      <c r="Q12" s="75"/>
      <c r="R12" s="75"/>
      <c r="S12" s="75"/>
      <c r="T12" s="75"/>
      <c r="U12" s="75"/>
      <c r="V12" s="75"/>
      <c r="W12" s="75"/>
      <c r="X12" s="75"/>
      <c r="Y12" s="29"/>
    </row>
    <row r="13" spans="1:25">
      <c r="L13" s="64" t="s">
        <v>12</v>
      </c>
      <c r="M13" s="64"/>
      <c r="N13" s="64"/>
      <c r="O13" s="64"/>
      <c r="P13" s="64"/>
      <c r="Q13" s="65" t="s">
        <v>100</v>
      </c>
      <c r="R13" s="65"/>
      <c r="S13" s="65"/>
      <c r="T13" s="65"/>
      <c r="U13" s="65"/>
      <c r="V13" s="65"/>
      <c r="W13" s="65"/>
      <c r="X13" s="65"/>
      <c r="Y13" s="30" t="s">
        <v>87</v>
      </c>
    </row>
    <row r="14" spans="1:25" ht="6" customHeight="1">
      <c r="N14" s="3"/>
      <c r="O14" s="3"/>
      <c r="P14" s="3"/>
      <c r="Q14" s="27"/>
      <c r="R14" s="27"/>
      <c r="S14" s="27"/>
      <c r="T14" s="27"/>
      <c r="U14" s="27"/>
      <c r="V14" s="27"/>
      <c r="W14" s="27"/>
      <c r="X14" s="27"/>
    </row>
    <row r="15" spans="1:25">
      <c r="L15" s="67" t="s">
        <v>13</v>
      </c>
      <c r="M15" s="67"/>
      <c r="N15" s="67"/>
      <c r="O15" s="67"/>
      <c r="P15" s="67"/>
      <c r="Q15" s="65"/>
      <c r="R15" s="65"/>
      <c r="S15" s="65"/>
      <c r="T15" s="65"/>
      <c r="U15" s="65"/>
      <c r="V15" s="65"/>
      <c r="W15" s="65"/>
      <c r="X15" s="28" t="s">
        <v>14</v>
      </c>
    </row>
    <row r="16" spans="1:25">
      <c r="N16" s="3"/>
      <c r="O16" s="3"/>
      <c r="P16" s="3"/>
      <c r="Q16" s="68" t="s">
        <v>15</v>
      </c>
      <c r="R16" s="68"/>
      <c r="S16" s="68"/>
      <c r="T16" s="68"/>
      <c r="U16" s="68"/>
      <c r="V16" s="68"/>
      <c r="W16" s="68"/>
      <c r="X16" s="68"/>
    </row>
    <row r="18" spans="1:25">
      <c r="A18" s="69" t="s">
        <v>88</v>
      </c>
      <c r="B18" s="69"/>
      <c r="C18" s="69"/>
      <c r="D18" s="69"/>
      <c r="E18" s="69"/>
      <c r="F18" s="69"/>
      <c r="G18" s="69"/>
      <c r="H18" s="69"/>
      <c r="I18" s="69"/>
      <c r="J18" s="69"/>
      <c r="K18" s="69"/>
      <c r="L18" s="69"/>
      <c r="M18" s="69"/>
      <c r="N18" s="69"/>
      <c r="O18" s="69"/>
      <c r="P18" s="69"/>
      <c r="Q18" s="69"/>
      <c r="R18" s="69"/>
      <c r="S18" s="69"/>
      <c r="T18" s="69"/>
      <c r="U18" s="69"/>
      <c r="V18" s="69"/>
      <c r="W18" s="69"/>
      <c r="X18" s="69"/>
    </row>
    <row r="19" spans="1:25">
      <c r="A19" s="69"/>
      <c r="B19" s="69"/>
      <c r="C19" s="69"/>
      <c r="D19" s="69"/>
      <c r="E19" s="69"/>
      <c r="F19" s="69"/>
      <c r="G19" s="69"/>
      <c r="H19" s="69"/>
      <c r="I19" s="69"/>
      <c r="J19" s="69"/>
      <c r="K19" s="69"/>
      <c r="L19" s="69"/>
      <c r="M19" s="69"/>
      <c r="N19" s="69"/>
      <c r="O19" s="69"/>
      <c r="P19" s="69"/>
      <c r="Q19" s="69"/>
      <c r="R19" s="69"/>
      <c r="S19" s="69"/>
      <c r="T19" s="69"/>
      <c r="U19" s="69"/>
      <c r="V19" s="69"/>
      <c r="W19" s="69"/>
      <c r="X19" s="69"/>
    </row>
    <row r="21" spans="1:25">
      <c r="A21" s="70" t="s">
        <v>16</v>
      </c>
      <c r="B21" s="70"/>
      <c r="C21" s="70"/>
      <c r="D21" s="70"/>
      <c r="E21" s="70"/>
      <c r="F21" s="70"/>
      <c r="G21" s="70"/>
      <c r="H21" s="70"/>
      <c r="I21" s="70"/>
      <c r="J21" s="70"/>
      <c r="K21" s="70"/>
      <c r="L21" s="70"/>
      <c r="M21" s="70"/>
      <c r="N21" s="70"/>
      <c r="O21" s="70"/>
      <c r="P21" s="70"/>
      <c r="Q21" s="70"/>
      <c r="R21" s="70"/>
      <c r="S21" s="70"/>
      <c r="T21" s="70"/>
      <c r="U21" s="70"/>
      <c r="V21" s="70"/>
      <c r="W21" s="70"/>
      <c r="X21" s="70"/>
    </row>
    <row r="22" spans="1:25">
      <c r="P22" s="1" t="s">
        <v>122</v>
      </c>
    </row>
    <row r="23" spans="1:25">
      <c r="A23" s="5">
        <v>1</v>
      </c>
      <c r="B23" s="71" t="s">
        <v>17</v>
      </c>
      <c r="C23" s="71"/>
      <c r="D23" s="71"/>
      <c r="E23" s="71"/>
      <c r="F23" s="71"/>
      <c r="G23" s="71"/>
      <c r="H23" s="71"/>
      <c r="I23" s="71"/>
      <c r="J23" s="71"/>
    </row>
    <row r="24" spans="1:25">
      <c r="B24" s="72" t="s">
        <v>99</v>
      </c>
      <c r="C24" s="72"/>
      <c r="D24" s="72"/>
      <c r="E24" s="72"/>
      <c r="F24" s="72"/>
      <c r="G24" s="72"/>
      <c r="H24" s="72"/>
      <c r="I24" s="72"/>
      <c r="J24" s="72"/>
      <c r="K24" s="72"/>
      <c r="L24" s="72"/>
      <c r="M24" s="72"/>
      <c r="N24" s="72"/>
      <c r="O24" s="72"/>
      <c r="P24" s="72"/>
      <c r="Q24" s="72"/>
      <c r="R24" s="72"/>
      <c r="S24" s="72"/>
      <c r="T24" s="72"/>
      <c r="U24" s="72"/>
      <c r="V24" s="72"/>
      <c r="W24" s="72"/>
      <c r="Y24" s="31" t="s">
        <v>87</v>
      </c>
    </row>
    <row r="25" spans="1:25">
      <c r="B25" s="72"/>
      <c r="C25" s="72"/>
      <c r="D25" s="72"/>
      <c r="E25" s="72"/>
      <c r="F25" s="72"/>
      <c r="G25" s="72"/>
      <c r="H25" s="72"/>
      <c r="I25" s="72"/>
      <c r="J25" s="72"/>
      <c r="K25" s="72"/>
      <c r="L25" s="72"/>
      <c r="M25" s="72"/>
      <c r="N25" s="72"/>
      <c r="O25" s="72"/>
      <c r="P25" s="72"/>
      <c r="Q25" s="72"/>
      <c r="R25" s="72"/>
      <c r="S25" s="72"/>
      <c r="T25" s="72"/>
      <c r="U25" s="72"/>
      <c r="V25" s="72"/>
      <c r="W25" s="72"/>
    </row>
    <row r="26" spans="1:25" ht="5.25" customHeight="1">
      <c r="B26" s="25"/>
      <c r="C26" s="25"/>
      <c r="D26" s="25"/>
      <c r="E26" s="25"/>
      <c r="F26" s="25"/>
      <c r="G26" s="25"/>
      <c r="H26" s="25"/>
      <c r="I26" s="25"/>
      <c r="J26" s="25"/>
      <c r="K26" s="25"/>
      <c r="L26" s="25"/>
      <c r="M26" s="25"/>
      <c r="N26" s="25"/>
      <c r="O26" s="25"/>
      <c r="P26" s="25"/>
      <c r="Q26" s="25"/>
      <c r="R26" s="25"/>
      <c r="S26" s="25"/>
      <c r="T26" s="25"/>
      <c r="U26" s="25"/>
      <c r="V26" s="25"/>
      <c r="W26" s="25"/>
    </row>
    <row r="27" spans="1:25">
      <c r="A27" s="5">
        <v>2</v>
      </c>
      <c r="B27" s="1" t="s">
        <v>18</v>
      </c>
    </row>
    <row r="28" spans="1:25">
      <c r="B28" s="6" t="s">
        <v>19</v>
      </c>
      <c r="C28" s="7" t="s">
        <v>20</v>
      </c>
      <c r="J28" s="8"/>
      <c r="K28" s="7"/>
      <c r="L28" s="7"/>
      <c r="M28" s="63">
        <f>別紙3!B35</f>
        <v>21650</v>
      </c>
      <c r="N28" s="63"/>
      <c r="O28" s="63"/>
      <c r="P28" s="63"/>
      <c r="Q28" s="63"/>
      <c r="R28" s="63"/>
      <c r="S28" s="63"/>
      <c r="T28" s="1" t="s">
        <v>21</v>
      </c>
      <c r="U28" s="66" t="s">
        <v>75</v>
      </c>
      <c r="V28" s="66"/>
      <c r="W28" s="66"/>
      <c r="X28" s="66"/>
      <c r="Y28" s="32" t="s">
        <v>89</v>
      </c>
    </row>
    <row r="29" spans="1:25">
      <c r="B29" s="9" t="s">
        <v>22</v>
      </c>
      <c r="C29" s="1" t="s">
        <v>23</v>
      </c>
      <c r="K29" s="7"/>
      <c r="L29" s="7"/>
      <c r="M29" s="63">
        <f>別紙3!G24</f>
        <v>21150</v>
      </c>
      <c r="N29" s="63"/>
      <c r="O29" s="63"/>
      <c r="P29" s="63"/>
      <c r="Q29" s="63"/>
      <c r="R29" s="63"/>
      <c r="S29" s="63"/>
      <c r="T29" s="1" t="s">
        <v>21</v>
      </c>
      <c r="U29" s="66" t="s">
        <v>76</v>
      </c>
      <c r="V29" s="66"/>
      <c r="W29" s="66"/>
      <c r="X29" s="66"/>
      <c r="Y29" s="33" t="s">
        <v>89</v>
      </c>
    </row>
    <row r="30" spans="1:25">
      <c r="A30" s="5"/>
      <c r="B30" s="9" t="s">
        <v>24</v>
      </c>
      <c r="C30" s="1" t="s">
        <v>25</v>
      </c>
      <c r="I30" s="7"/>
      <c r="J30" s="7"/>
      <c r="K30" s="7"/>
      <c r="L30" s="7"/>
      <c r="M30" s="63">
        <f>別紙3!G10</f>
        <v>21650</v>
      </c>
      <c r="N30" s="63"/>
      <c r="O30" s="63"/>
      <c r="P30" s="63"/>
      <c r="Q30" s="63"/>
      <c r="R30" s="63"/>
      <c r="S30" s="63"/>
      <c r="T30" s="2" t="s">
        <v>21</v>
      </c>
      <c r="U30" s="66" t="s">
        <v>77</v>
      </c>
      <c r="V30" s="66"/>
      <c r="W30" s="66"/>
      <c r="X30" s="66"/>
      <c r="Y30" s="33" t="s">
        <v>89</v>
      </c>
    </row>
    <row r="32" spans="1:25">
      <c r="A32" s="1">
        <v>3</v>
      </c>
      <c r="B32" s="1" t="s">
        <v>26</v>
      </c>
    </row>
    <row r="33" spans="2:4">
      <c r="B33" s="9" t="s">
        <v>27</v>
      </c>
      <c r="D33" s="1" t="s">
        <v>28</v>
      </c>
    </row>
    <row r="34" spans="2:4">
      <c r="B34" s="9" t="s">
        <v>29</v>
      </c>
      <c r="D34" s="1" t="s">
        <v>30</v>
      </c>
    </row>
    <row r="35" spans="2:4">
      <c r="B35" s="9" t="s">
        <v>31</v>
      </c>
      <c r="D35" s="1" t="s">
        <v>32</v>
      </c>
    </row>
    <row r="36" spans="2:4">
      <c r="B36" s="9" t="s">
        <v>33</v>
      </c>
      <c r="D36" s="1" t="s">
        <v>34</v>
      </c>
    </row>
  </sheetData>
  <mergeCells count="27">
    <mergeCell ref="N9:P9"/>
    <mergeCell ref="Q9:X9"/>
    <mergeCell ref="L11:P11"/>
    <mergeCell ref="Q11:X11"/>
    <mergeCell ref="Q12:X12"/>
    <mergeCell ref="A3:X3"/>
    <mergeCell ref="M5:N5"/>
    <mergeCell ref="R5:S5"/>
    <mergeCell ref="A6:F6"/>
    <mergeCell ref="I7:K7"/>
    <mergeCell ref="L7:P7"/>
    <mergeCell ref="Q7:X7"/>
    <mergeCell ref="M30:S30"/>
    <mergeCell ref="M28:S28"/>
    <mergeCell ref="M29:S29"/>
    <mergeCell ref="L13:P13"/>
    <mergeCell ref="Q13:X13"/>
    <mergeCell ref="U30:X30"/>
    <mergeCell ref="L15:P15"/>
    <mergeCell ref="Q15:W15"/>
    <mergeCell ref="Q16:X16"/>
    <mergeCell ref="A18:X19"/>
    <mergeCell ref="A21:X21"/>
    <mergeCell ref="B23:J23"/>
    <mergeCell ref="B24:W25"/>
    <mergeCell ref="U28:X28"/>
    <mergeCell ref="U29:X29"/>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87E-D0E8-49DB-A8A6-BB0B928A2B1C}">
  <sheetPr>
    <tabColor rgb="FF00B0F0"/>
  </sheetPr>
  <dimension ref="A1:Q20"/>
  <sheetViews>
    <sheetView view="pageBreakPreview" topLeftCell="A8" zoomScaleNormal="84" zoomScaleSheetLayoutView="100" workbookViewId="0">
      <selection activeCell="A9" sqref="A9"/>
    </sheetView>
  </sheetViews>
  <sheetFormatPr defaultRowHeight="18.75"/>
  <cols>
    <col min="1" max="1" width="15.625" style="11" customWidth="1"/>
    <col min="2" max="2" width="5.75" customWidth="1"/>
    <col min="3" max="3" width="3.25" customWidth="1"/>
    <col min="4" max="4" width="3.75" customWidth="1"/>
    <col min="5" max="5" width="3.625" customWidth="1"/>
    <col min="6" max="6" width="3.75" customWidth="1"/>
    <col min="7" max="7" width="5.625" customWidth="1"/>
    <col min="8" max="8" width="3.75" customWidth="1"/>
    <col min="9" max="9" width="4.625" customWidth="1"/>
    <col min="10" max="10" width="5.75" customWidth="1"/>
    <col min="11" max="12" width="3.25" customWidth="1"/>
    <col min="13" max="13" width="3.625" customWidth="1"/>
    <col min="14" max="14" width="3.75" customWidth="1"/>
    <col min="15" max="15" width="5.625" customWidth="1"/>
    <col min="16" max="16" width="3.75" customWidth="1"/>
  </cols>
  <sheetData>
    <row r="1" spans="1:17">
      <c r="A1" s="24" t="s">
        <v>35</v>
      </c>
    </row>
    <row r="2" spans="1:17" ht="24">
      <c r="A2" s="79" t="s">
        <v>36</v>
      </c>
      <c r="B2" s="79"/>
      <c r="C2" s="79"/>
      <c r="D2" s="79"/>
      <c r="E2" s="79"/>
      <c r="F2" s="79"/>
      <c r="G2" s="79"/>
      <c r="H2" s="79"/>
      <c r="I2" s="79"/>
      <c r="J2" s="79"/>
      <c r="K2" s="79"/>
      <c r="L2" s="79"/>
      <c r="M2" s="79"/>
      <c r="N2" s="79"/>
      <c r="O2" s="79"/>
      <c r="P2" s="79"/>
    </row>
    <row r="4" spans="1:17" s="10" customFormat="1" ht="29.25" customHeight="1">
      <c r="A4" s="11"/>
      <c r="F4" s="13"/>
      <c r="G4" s="80" t="s">
        <v>10</v>
      </c>
      <c r="H4" s="80"/>
      <c r="I4" s="80"/>
      <c r="J4" s="92" t="str">
        <f>'上半期実績報告書（様式第4号）'!Q9</f>
        <v>子ども家庭支援センター</v>
      </c>
      <c r="K4" s="93"/>
      <c r="L4" s="93"/>
      <c r="M4" s="93"/>
      <c r="N4" s="93"/>
      <c r="O4" s="93"/>
      <c r="P4" s="93"/>
      <c r="Q4" s="34" t="s">
        <v>90</v>
      </c>
    </row>
    <row r="6" spans="1:17" ht="41.25" customHeight="1">
      <c r="A6" s="18" t="s">
        <v>37</v>
      </c>
      <c r="B6" s="89" t="str">
        <f>'上半期実績報告書（様式第4号）'!B24</f>
        <v>●●　●●</v>
      </c>
      <c r="C6" s="90"/>
      <c r="D6" s="90"/>
      <c r="E6" s="90"/>
      <c r="F6" s="90"/>
      <c r="G6" s="90"/>
      <c r="H6" s="90"/>
      <c r="I6" s="90"/>
      <c r="J6" s="90"/>
      <c r="K6" s="90"/>
      <c r="L6" s="90"/>
      <c r="M6" s="90"/>
      <c r="N6" s="90"/>
      <c r="O6" s="90"/>
      <c r="P6" s="91"/>
      <c r="Q6" s="35" t="s">
        <v>90</v>
      </c>
    </row>
    <row r="7" spans="1:17" ht="115.5" customHeight="1">
      <c r="A7" s="15" t="s">
        <v>38</v>
      </c>
      <c r="B7" s="76"/>
      <c r="C7" s="77"/>
      <c r="D7" s="77"/>
      <c r="E7" s="77"/>
      <c r="F7" s="77"/>
      <c r="G7" s="77"/>
      <c r="H7" s="77"/>
      <c r="I7" s="77"/>
      <c r="J7" s="77"/>
      <c r="K7" s="77"/>
      <c r="L7" s="77"/>
      <c r="M7" s="77"/>
      <c r="N7" s="77"/>
      <c r="O7" s="77"/>
      <c r="P7" s="78"/>
    </row>
    <row r="8" spans="1:17" s="10" customFormat="1" ht="32.25" customHeight="1">
      <c r="A8" s="21" t="s">
        <v>39</v>
      </c>
      <c r="B8" s="18" t="s">
        <v>1</v>
      </c>
      <c r="C8" s="36"/>
      <c r="D8" s="19" t="s">
        <v>2</v>
      </c>
      <c r="E8" s="36"/>
      <c r="F8" s="19" t="s">
        <v>5</v>
      </c>
      <c r="G8" s="36"/>
      <c r="H8" s="19" t="s">
        <v>6</v>
      </c>
      <c r="I8" s="19" t="s">
        <v>40</v>
      </c>
      <c r="J8" s="19" t="s">
        <v>1</v>
      </c>
      <c r="K8" s="36"/>
      <c r="L8" s="19" t="s">
        <v>2</v>
      </c>
      <c r="M8" s="36"/>
      <c r="N8" s="19" t="s">
        <v>5</v>
      </c>
      <c r="O8" s="36"/>
      <c r="P8" s="20" t="s">
        <v>6</v>
      </c>
    </row>
    <row r="9" spans="1:17" ht="201.75" customHeight="1">
      <c r="A9" s="14" t="s">
        <v>41</v>
      </c>
      <c r="B9" s="76"/>
      <c r="C9" s="77"/>
      <c r="D9" s="77"/>
      <c r="E9" s="77"/>
      <c r="F9" s="77"/>
      <c r="G9" s="77"/>
      <c r="H9" s="77"/>
      <c r="I9" s="77"/>
      <c r="J9" s="77"/>
      <c r="K9" s="77"/>
      <c r="L9" s="77"/>
      <c r="M9" s="77"/>
      <c r="N9" s="77"/>
      <c r="O9" s="77"/>
      <c r="P9" s="78"/>
    </row>
    <row r="10" spans="1:17">
      <c r="A10" s="81" t="s">
        <v>85</v>
      </c>
      <c r="B10" s="84"/>
      <c r="C10" s="84"/>
      <c r="D10" s="84"/>
      <c r="E10" s="84"/>
      <c r="F10" s="84"/>
      <c r="G10" s="84"/>
      <c r="H10" s="84"/>
      <c r="I10" s="84"/>
      <c r="J10" s="84"/>
      <c r="K10" s="84"/>
      <c r="L10" s="84"/>
      <c r="M10" s="84"/>
      <c r="N10" s="84"/>
      <c r="O10" s="84"/>
      <c r="P10" s="85"/>
    </row>
    <row r="11" spans="1:17">
      <c r="A11" s="82"/>
      <c r="B11" s="72"/>
      <c r="C11" s="72"/>
      <c r="D11" s="72"/>
      <c r="E11" s="72"/>
      <c r="F11" s="72"/>
      <c r="G11" s="72"/>
      <c r="H11" s="72"/>
      <c r="I11" s="72"/>
      <c r="J11" s="72"/>
      <c r="K11" s="72"/>
      <c r="L11" s="72"/>
      <c r="M11" s="72"/>
      <c r="N11" s="72"/>
      <c r="O11" s="72"/>
      <c r="P11" s="86"/>
    </row>
    <row r="12" spans="1:17">
      <c r="A12" s="82"/>
      <c r="B12" s="72"/>
      <c r="C12" s="72"/>
      <c r="D12" s="72"/>
      <c r="E12" s="72"/>
      <c r="F12" s="72"/>
      <c r="G12" s="72"/>
      <c r="H12" s="72"/>
      <c r="I12" s="72"/>
      <c r="J12" s="72"/>
      <c r="K12" s="72"/>
      <c r="L12" s="72"/>
      <c r="M12" s="72"/>
      <c r="N12" s="72"/>
      <c r="O12" s="72"/>
      <c r="P12" s="86"/>
    </row>
    <row r="13" spans="1:17">
      <c r="A13" s="82"/>
      <c r="B13" s="72"/>
      <c r="C13" s="72"/>
      <c r="D13" s="72"/>
      <c r="E13" s="72"/>
      <c r="F13" s="72"/>
      <c r="G13" s="72"/>
      <c r="H13" s="72"/>
      <c r="I13" s="72"/>
      <c r="J13" s="72"/>
      <c r="K13" s="72"/>
      <c r="L13" s="72"/>
      <c r="M13" s="72"/>
      <c r="N13" s="72"/>
      <c r="O13" s="72"/>
      <c r="P13" s="86"/>
    </row>
    <row r="14" spans="1:17">
      <c r="A14" s="82"/>
      <c r="B14" s="72"/>
      <c r="C14" s="72"/>
      <c r="D14" s="72"/>
      <c r="E14" s="72"/>
      <c r="F14" s="72"/>
      <c r="G14" s="72"/>
      <c r="H14" s="72"/>
      <c r="I14" s="72"/>
      <c r="J14" s="72"/>
      <c r="K14" s="72"/>
      <c r="L14" s="72"/>
      <c r="M14" s="72"/>
      <c r="N14" s="72"/>
      <c r="O14" s="72"/>
      <c r="P14" s="86"/>
    </row>
    <row r="15" spans="1:17">
      <c r="A15" s="82"/>
      <c r="B15" s="72"/>
      <c r="C15" s="72"/>
      <c r="D15" s="72"/>
      <c r="E15" s="72"/>
      <c r="F15" s="72"/>
      <c r="G15" s="72"/>
      <c r="H15" s="72"/>
      <c r="I15" s="72"/>
      <c r="J15" s="72"/>
      <c r="K15" s="72"/>
      <c r="L15" s="72"/>
      <c r="M15" s="72"/>
      <c r="N15" s="72"/>
      <c r="O15" s="72"/>
      <c r="P15" s="86"/>
    </row>
    <row r="16" spans="1:17">
      <c r="A16" s="82"/>
      <c r="B16" s="72"/>
      <c r="C16" s="72"/>
      <c r="D16" s="72"/>
      <c r="E16" s="72"/>
      <c r="F16" s="72"/>
      <c r="G16" s="72"/>
      <c r="H16" s="72"/>
      <c r="I16" s="72"/>
      <c r="J16" s="72"/>
      <c r="K16" s="72"/>
      <c r="L16" s="72"/>
      <c r="M16" s="72"/>
      <c r="N16" s="72"/>
      <c r="O16" s="72"/>
      <c r="P16" s="86"/>
    </row>
    <row r="17" spans="1:16">
      <c r="A17" s="82"/>
      <c r="B17" s="72"/>
      <c r="C17" s="72"/>
      <c r="D17" s="72"/>
      <c r="E17" s="72"/>
      <c r="F17" s="72"/>
      <c r="G17" s="72"/>
      <c r="H17" s="72"/>
      <c r="I17" s="72"/>
      <c r="J17" s="72"/>
      <c r="K17" s="72"/>
      <c r="L17" s="72"/>
      <c r="M17" s="72"/>
      <c r="N17" s="72"/>
      <c r="O17" s="72"/>
      <c r="P17" s="86"/>
    </row>
    <row r="18" spans="1:16">
      <c r="A18" s="82"/>
      <c r="B18" s="72"/>
      <c r="C18" s="72"/>
      <c r="D18" s="72"/>
      <c r="E18" s="72"/>
      <c r="F18" s="72"/>
      <c r="G18" s="72"/>
      <c r="H18" s="72"/>
      <c r="I18" s="72"/>
      <c r="J18" s="72"/>
      <c r="K18" s="72"/>
      <c r="L18" s="72"/>
      <c r="M18" s="72"/>
      <c r="N18" s="72"/>
      <c r="O18" s="72"/>
      <c r="P18" s="86"/>
    </row>
    <row r="19" spans="1:16">
      <c r="A19" s="82"/>
      <c r="B19" s="72"/>
      <c r="C19" s="72"/>
      <c r="D19" s="72"/>
      <c r="E19" s="72"/>
      <c r="F19" s="72"/>
      <c r="G19" s="72"/>
      <c r="H19" s="72"/>
      <c r="I19" s="72"/>
      <c r="J19" s="72"/>
      <c r="K19" s="72"/>
      <c r="L19" s="72"/>
      <c r="M19" s="72"/>
      <c r="N19" s="72"/>
      <c r="O19" s="72"/>
      <c r="P19" s="86"/>
    </row>
    <row r="20" spans="1:16">
      <c r="A20" s="83"/>
      <c r="B20" s="87"/>
      <c r="C20" s="87"/>
      <c r="D20" s="87"/>
      <c r="E20" s="87"/>
      <c r="F20" s="87"/>
      <c r="G20" s="87"/>
      <c r="H20" s="87"/>
      <c r="I20" s="87"/>
      <c r="J20" s="87"/>
      <c r="K20" s="87"/>
      <c r="L20" s="87"/>
      <c r="M20" s="87"/>
      <c r="N20" s="87"/>
      <c r="O20" s="87"/>
      <c r="P20" s="88"/>
    </row>
  </sheetData>
  <mergeCells count="8">
    <mergeCell ref="B9:P9"/>
    <mergeCell ref="A2:P2"/>
    <mergeCell ref="G4:I4"/>
    <mergeCell ref="A10:A20"/>
    <mergeCell ref="B10:P20"/>
    <mergeCell ref="B7:P7"/>
    <mergeCell ref="B6:P6"/>
    <mergeCell ref="J4:P4"/>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18F6-119B-4863-99A5-17FD40F40535}">
  <sheetPr>
    <tabColor rgb="FF00B0F0"/>
  </sheetPr>
  <dimension ref="A1:K30"/>
  <sheetViews>
    <sheetView view="pageBreakPreview" topLeftCell="C1" zoomScaleNormal="100" zoomScaleSheetLayoutView="100" workbookViewId="0">
      <selection activeCell="F18" sqref="F18"/>
    </sheetView>
  </sheetViews>
  <sheetFormatPr defaultRowHeight="18.75"/>
  <cols>
    <col min="1" max="1" width="8.125" customWidth="1"/>
    <col min="2" max="2" width="11.125" customWidth="1"/>
    <col min="3" max="3" width="7.875" customWidth="1"/>
    <col min="4" max="4" width="7" customWidth="1"/>
    <col min="5" max="6" width="7.875" customWidth="1"/>
    <col min="7" max="8" width="7.375" customWidth="1"/>
    <col min="9" max="9" width="6.625" customWidth="1"/>
  </cols>
  <sheetData>
    <row r="1" spans="1:11">
      <c r="A1" t="s">
        <v>56</v>
      </c>
    </row>
    <row r="2" spans="1:11" ht="24">
      <c r="A2" s="79" t="s">
        <v>55</v>
      </c>
      <c r="B2" s="79"/>
      <c r="C2" s="79"/>
      <c r="D2" s="79"/>
      <c r="E2" s="79"/>
      <c r="F2" s="79"/>
      <c r="G2" s="79"/>
      <c r="H2" s="79"/>
      <c r="I2" s="79"/>
      <c r="J2" s="79"/>
    </row>
    <row r="3" spans="1:11" ht="18.75" customHeight="1">
      <c r="A3" s="114" t="s">
        <v>10</v>
      </c>
      <c r="B3" s="109" t="str">
        <f>'上半期実績報告書（様式第4号）'!Q9</f>
        <v>子ども家庭支援センター</v>
      </c>
      <c r="C3" s="109"/>
      <c r="D3" s="109"/>
      <c r="E3" s="110" t="s">
        <v>54</v>
      </c>
      <c r="F3" s="115" t="str">
        <f>'上半期実績報告書（様式第4号）'!Q7</f>
        <v>宝塚市●●●</v>
      </c>
      <c r="G3" s="116"/>
      <c r="H3" s="116"/>
      <c r="I3" s="116"/>
      <c r="J3" s="117"/>
      <c r="K3" s="41" t="s">
        <v>90</v>
      </c>
    </row>
    <row r="4" spans="1:11">
      <c r="A4" s="83"/>
      <c r="B4" s="109"/>
      <c r="C4" s="109"/>
      <c r="D4" s="109"/>
      <c r="E4" s="111"/>
      <c r="F4" s="118"/>
      <c r="G4" s="119"/>
      <c r="H4" s="119"/>
      <c r="I4" s="119"/>
      <c r="J4" s="120"/>
    </row>
    <row r="5" spans="1:11" ht="18.75" customHeight="1">
      <c r="A5" s="112" t="s">
        <v>52</v>
      </c>
      <c r="B5" s="109" t="str">
        <f>'上半期実績報告書（様式第4号）'!Q11</f>
        <v>●●　●●</v>
      </c>
      <c r="C5" s="109"/>
      <c r="D5" s="109"/>
      <c r="E5" s="111" t="s">
        <v>53</v>
      </c>
      <c r="F5" s="103" t="str">
        <f>'上半期実績報告書（様式第4号）'!Q13</f>
        <v>090-○○-○○</v>
      </c>
      <c r="G5" s="104"/>
      <c r="H5" s="104"/>
      <c r="I5" s="104"/>
      <c r="J5" s="105"/>
      <c r="K5" s="41" t="s">
        <v>90</v>
      </c>
    </row>
    <row r="6" spans="1:11">
      <c r="A6" s="113"/>
      <c r="B6" s="109"/>
      <c r="C6" s="109"/>
      <c r="D6" s="109"/>
      <c r="E6" s="111"/>
      <c r="F6" s="106"/>
      <c r="G6" s="107"/>
      <c r="H6" s="107"/>
      <c r="I6" s="107"/>
      <c r="J6" s="108"/>
    </row>
    <row r="7" spans="1:11">
      <c r="A7" s="94" t="s">
        <v>50</v>
      </c>
      <c r="B7" s="97" t="s">
        <v>42</v>
      </c>
      <c r="C7" s="97" t="s">
        <v>43</v>
      </c>
      <c r="D7" s="97"/>
      <c r="E7" s="97"/>
      <c r="F7" s="97" t="s">
        <v>44</v>
      </c>
      <c r="G7" s="97"/>
      <c r="H7" s="97"/>
      <c r="I7" s="97"/>
      <c r="J7" s="97"/>
    </row>
    <row r="8" spans="1:11" ht="26.25" customHeight="1">
      <c r="A8" s="95"/>
      <c r="B8" s="97"/>
      <c r="C8" s="97"/>
      <c r="D8" s="97"/>
      <c r="E8" s="97"/>
      <c r="F8" s="97" t="s">
        <v>45</v>
      </c>
      <c r="G8" s="97"/>
      <c r="H8" s="98" t="s">
        <v>47</v>
      </c>
      <c r="I8" s="100" t="s">
        <v>48</v>
      </c>
      <c r="J8" s="101" t="s">
        <v>49</v>
      </c>
    </row>
    <row r="9" spans="1:11" ht="37.5">
      <c r="A9" s="96"/>
      <c r="B9" s="97"/>
      <c r="C9" s="97"/>
      <c r="D9" s="97"/>
      <c r="E9" s="97"/>
      <c r="F9" s="15" t="s">
        <v>51</v>
      </c>
      <c r="G9" s="14" t="s">
        <v>46</v>
      </c>
      <c r="H9" s="99"/>
      <c r="I9" s="100"/>
      <c r="J9" s="101"/>
    </row>
    <row r="10" spans="1:11" ht="24.75" customHeight="1">
      <c r="A10" s="42"/>
      <c r="B10" s="42"/>
      <c r="C10" s="102"/>
      <c r="D10" s="102"/>
      <c r="E10" s="102"/>
      <c r="F10" s="42"/>
      <c r="G10" s="42"/>
      <c r="H10" s="42"/>
      <c r="I10" s="43"/>
      <c r="J10" s="42"/>
    </row>
    <row r="11" spans="1:11" ht="24.75" customHeight="1">
      <c r="A11" s="42"/>
      <c r="B11" s="42"/>
      <c r="C11" s="102"/>
      <c r="D11" s="102"/>
      <c r="E11" s="102"/>
      <c r="F11" s="42"/>
      <c r="G11" s="42"/>
      <c r="H11" s="42"/>
      <c r="I11" s="42"/>
      <c r="J11" s="42"/>
    </row>
    <row r="12" spans="1:11" ht="24.75" customHeight="1">
      <c r="A12" s="42"/>
      <c r="B12" s="42"/>
      <c r="C12" s="102"/>
      <c r="D12" s="102"/>
      <c r="E12" s="102"/>
      <c r="F12" s="42"/>
      <c r="G12" s="42"/>
      <c r="H12" s="42"/>
      <c r="I12" s="42"/>
      <c r="J12" s="42"/>
    </row>
    <row r="13" spans="1:11" ht="24.75" customHeight="1">
      <c r="A13" s="42"/>
      <c r="B13" s="42"/>
      <c r="C13" s="102"/>
      <c r="D13" s="102"/>
      <c r="E13" s="102"/>
      <c r="F13" s="42"/>
      <c r="G13" s="42"/>
      <c r="H13" s="42"/>
      <c r="I13" s="42"/>
      <c r="J13" s="42"/>
    </row>
    <row r="14" spans="1:11" ht="24.75" customHeight="1">
      <c r="A14" s="42"/>
      <c r="B14" s="42"/>
      <c r="C14" s="102"/>
      <c r="D14" s="102"/>
      <c r="E14" s="102"/>
      <c r="F14" s="42"/>
      <c r="G14" s="42"/>
      <c r="H14" s="42"/>
      <c r="I14" s="42"/>
      <c r="J14" s="42"/>
    </row>
    <row r="15" spans="1:11" ht="24.75" customHeight="1">
      <c r="A15" s="42"/>
      <c r="B15" s="42"/>
      <c r="C15" s="102"/>
      <c r="D15" s="102"/>
      <c r="E15" s="102"/>
      <c r="F15" s="42"/>
      <c r="G15" s="42"/>
      <c r="H15" s="42"/>
      <c r="I15" s="42"/>
      <c r="J15" s="42"/>
    </row>
    <row r="16" spans="1:11" ht="24.75" customHeight="1">
      <c r="A16" s="42"/>
      <c r="B16" s="42"/>
      <c r="C16" s="102"/>
      <c r="D16" s="102"/>
      <c r="E16" s="102"/>
      <c r="F16" s="42"/>
      <c r="G16" s="42"/>
      <c r="H16" s="42"/>
      <c r="I16" s="42"/>
      <c r="J16" s="42"/>
    </row>
    <row r="17" spans="1:10" ht="24.75" customHeight="1">
      <c r="A17" s="42"/>
      <c r="B17" s="42"/>
      <c r="C17" s="102"/>
      <c r="D17" s="102"/>
      <c r="E17" s="102"/>
      <c r="F17" s="42"/>
      <c r="G17" s="42"/>
      <c r="H17" s="42"/>
      <c r="I17" s="42"/>
      <c r="J17" s="42"/>
    </row>
    <row r="18" spans="1:10" ht="24.75" customHeight="1">
      <c r="A18" s="42"/>
      <c r="B18" s="42"/>
      <c r="C18" s="102"/>
      <c r="D18" s="102"/>
      <c r="E18" s="102"/>
      <c r="F18" s="42"/>
      <c r="G18" s="42"/>
      <c r="H18" s="42"/>
      <c r="I18" s="42"/>
      <c r="J18" s="42"/>
    </row>
    <row r="19" spans="1:10" ht="24.75" customHeight="1">
      <c r="A19" s="42"/>
      <c r="B19" s="42"/>
      <c r="C19" s="102"/>
      <c r="D19" s="102"/>
      <c r="E19" s="102"/>
      <c r="F19" s="42"/>
      <c r="G19" s="42"/>
      <c r="H19" s="42"/>
      <c r="I19" s="42"/>
      <c r="J19" s="42"/>
    </row>
    <row r="20" spans="1:10" ht="24.75" customHeight="1">
      <c r="A20" s="42"/>
      <c r="B20" s="42"/>
      <c r="C20" s="102"/>
      <c r="D20" s="102"/>
      <c r="E20" s="102"/>
      <c r="F20" s="42"/>
      <c r="G20" s="42"/>
      <c r="H20" s="42"/>
      <c r="I20" s="42"/>
      <c r="J20" s="42"/>
    </row>
    <row r="21" spans="1:10" ht="24.75" customHeight="1">
      <c r="A21" s="42"/>
      <c r="B21" s="42"/>
      <c r="C21" s="102"/>
      <c r="D21" s="102"/>
      <c r="E21" s="102"/>
      <c r="F21" s="42"/>
      <c r="G21" s="42"/>
      <c r="H21" s="42"/>
      <c r="I21" s="42"/>
      <c r="J21" s="42"/>
    </row>
    <row r="22" spans="1:10" ht="24.75" customHeight="1">
      <c r="A22" s="42"/>
      <c r="B22" s="42"/>
      <c r="C22" s="102"/>
      <c r="D22" s="102"/>
      <c r="E22" s="102"/>
      <c r="F22" s="42"/>
      <c r="G22" s="42"/>
      <c r="H22" s="42"/>
      <c r="I22" s="42"/>
      <c r="J22" s="42"/>
    </row>
    <row r="23" spans="1:10" ht="24.75" customHeight="1">
      <c r="A23" s="42"/>
      <c r="B23" s="42"/>
      <c r="C23" s="102"/>
      <c r="D23" s="102"/>
      <c r="E23" s="102"/>
      <c r="F23" s="42"/>
      <c r="G23" s="42"/>
      <c r="H23" s="42"/>
      <c r="I23" s="42"/>
      <c r="J23" s="42"/>
    </row>
    <row r="24" spans="1:10" ht="24.75" customHeight="1">
      <c r="A24" s="42"/>
      <c r="B24" s="42"/>
      <c r="C24" s="102"/>
      <c r="D24" s="102"/>
      <c r="E24" s="102"/>
      <c r="F24" s="42"/>
      <c r="G24" s="42"/>
      <c r="H24" s="42"/>
      <c r="I24" s="42"/>
      <c r="J24" s="42"/>
    </row>
    <row r="25" spans="1:10" ht="24.75" customHeight="1">
      <c r="A25" s="42"/>
      <c r="B25" s="42"/>
      <c r="C25" s="102"/>
      <c r="D25" s="102"/>
      <c r="E25" s="102"/>
      <c r="F25" s="42"/>
      <c r="G25" s="42"/>
      <c r="H25" s="42"/>
      <c r="I25" s="42"/>
      <c r="J25" s="42"/>
    </row>
    <row r="26" spans="1:10" ht="24.75" customHeight="1">
      <c r="A26" s="42"/>
      <c r="B26" s="42"/>
      <c r="C26" s="102"/>
      <c r="D26" s="102"/>
      <c r="E26" s="102"/>
      <c r="F26" s="42"/>
      <c r="G26" s="42"/>
      <c r="H26" s="42"/>
      <c r="I26" s="42"/>
      <c r="J26" s="42"/>
    </row>
    <row r="27" spans="1:10" ht="24.75" customHeight="1">
      <c r="A27" s="42"/>
      <c r="B27" s="42"/>
      <c r="C27" s="102"/>
      <c r="D27" s="102"/>
      <c r="E27" s="102"/>
      <c r="F27" s="42"/>
      <c r="G27" s="42"/>
      <c r="H27" s="42"/>
      <c r="I27" s="42"/>
      <c r="J27" s="42"/>
    </row>
    <row r="28" spans="1:10" ht="24.75" customHeight="1">
      <c r="A28" s="42"/>
      <c r="B28" s="42"/>
      <c r="C28" s="102"/>
      <c r="D28" s="102"/>
      <c r="E28" s="102"/>
      <c r="F28" s="42"/>
      <c r="G28" s="42"/>
      <c r="H28" s="42"/>
      <c r="I28" s="42"/>
      <c r="J28" s="42"/>
    </row>
    <row r="29" spans="1:10" ht="24.75" customHeight="1">
      <c r="A29" s="42"/>
      <c r="B29" s="42"/>
      <c r="C29" s="102"/>
      <c r="D29" s="102"/>
      <c r="E29" s="102"/>
      <c r="F29" s="42"/>
      <c r="G29" s="42"/>
      <c r="H29" s="42"/>
      <c r="I29" s="42"/>
      <c r="J29" s="42"/>
    </row>
    <row r="30" spans="1:10" ht="24.75" customHeight="1">
      <c r="A30" s="42"/>
      <c r="B30" s="42"/>
      <c r="C30" s="102"/>
      <c r="D30" s="102"/>
      <c r="E30" s="102"/>
      <c r="F30" s="42"/>
      <c r="G30" s="42"/>
      <c r="H30" s="42"/>
      <c r="I30" s="42"/>
      <c r="J30" s="42"/>
    </row>
  </sheetData>
  <mergeCells count="38">
    <mergeCell ref="F5:J6"/>
    <mergeCell ref="A2:J2"/>
    <mergeCell ref="B3:D4"/>
    <mergeCell ref="B5:D6"/>
    <mergeCell ref="E3:E4"/>
    <mergeCell ref="E5:E6"/>
    <mergeCell ref="A5:A6"/>
    <mergeCell ref="A3:A4"/>
    <mergeCell ref="F3:J4"/>
    <mergeCell ref="C28:E28"/>
    <mergeCell ref="C29:E29"/>
    <mergeCell ref="C30:E30"/>
    <mergeCell ref="C22:E22"/>
    <mergeCell ref="C23:E23"/>
    <mergeCell ref="C24:E24"/>
    <mergeCell ref="C25:E25"/>
    <mergeCell ref="C26:E26"/>
    <mergeCell ref="C27:E27"/>
    <mergeCell ref="C21:E21"/>
    <mergeCell ref="C10:E10"/>
    <mergeCell ref="C11:E11"/>
    <mergeCell ref="C12:E12"/>
    <mergeCell ref="C13:E13"/>
    <mergeCell ref="C14:E14"/>
    <mergeCell ref="C15:E15"/>
    <mergeCell ref="C16:E16"/>
    <mergeCell ref="C17:E17"/>
    <mergeCell ref="C18:E18"/>
    <mergeCell ref="C19:E19"/>
    <mergeCell ref="C20:E20"/>
    <mergeCell ref="A7:A9"/>
    <mergeCell ref="B7:B9"/>
    <mergeCell ref="F7:J7"/>
    <mergeCell ref="F8:G8"/>
    <mergeCell ref="H8:H9"/>
    <mergeCell ref="I8:I9"/>
    <mergeCell ref="J8:J9"/>
    <mergeCell ref="C7:E9"/>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1C7C2-15C9-46C0-8A76-90F581FC2602}">
  <sheetPr>
    <tabColor rgb="FF00B0F0"/>
  </sheetPr>
  <dimension ref="A1:V37"/>
  <sheetViews>
    <sheetView topLeftCell="A16" zoomScaleNormal="100" workbookViewId="0">
      <selection activeCell="M26" sqref="M26"/>
    </sheetView>
  </sheetViews>
  <sheetFormatPr defaultRowHeight="18.75"/>
  <cols>
    <col min="1" max="16" width="4.375" customWidth="1"/>
    <col min="17" max="17" width="4.375" style="16" customWidth="1"/>
  </cols>
  <sheetData>
    <row r="1" spans="1:22">
      <c r="A1" t="s">
        <v>79</v>
      </c>
      <c r="R1" s="44"/>
      <c r="S1" s="44"/>
      <c r="T1" s="44"/>
      <c r="U1" s="44"/>
      <c r="V1" s="44"/>
    </row>
    <row r="2" spans="1:22" ht="25.5">
      <c r="A2" s="126" t="s">
        <v>78</v>
      </c>
      <c r="B2" s="126"/>
      <c r="C2" s="126"/>
      <c r="D2" s="126"/>
      <c r="E2" s="126"/>
      <c r="F2" s="126"/>
      <c r="G2" s="126"/>
      <c r="H2" s="126"/>
      <c r="I2" s="126"/>
      <c r="J2" s="126"/>
      <c r="K2" s="126"/>
      <c r="L2" s="126"/>
      <c r="M2" s="126"/>
      <c r="N2" s="126"/>
      <c r="O2" s="126"/>
      <c r="P2" s="126"/>
      <c r="Q2" s="126"/>
      <c r="R2" s="44"/>
      <c r="S2" s="46"/>
      <c r="T2" s="47" t="s">
        <v>92</v>
      </c>
      <c r="U2" s="44"/>
      <c r="V2" s="44"/>
    </row>
    <row r="3" spans="1:22">
      <c r="R3" s="44"/>
      <c r="S3" s="44" t="s">
        <v>93</v>
      </c>
      <c r="T3" s="44"/>
      <c r="U3" s="44" t="s">
        <v>94</v>
      </c>
      <c r="V3" s="44"/>
    </row>
    <row r="4" spans="1:22">
      <c r="B4" s="127" t="s">
        <v>57</v>
      </c>
      <c r="C4" s="127"/>
      <c r="N4" s="73" t="s">
        <v>58</v>
      </c>
      <c r="O4" s="73"/>
      <c r="P4" s="73"/>
      <c r="R4" s="44"/>
      <c r="S4" s="45">
        <v>15000</v>
      </c>
      <c r="T4" s="44" t="s">
        <v>21</v>
      </c>
      <c r="U4" s="49">
        <f>IF(G24&gt;=S4,0,IF(B35-G9&lt;S4,S4-(B35-G7-G8-G9),0))</f>
        <v>0</v>
      </c>
      <c r="V4" s="47" t="s">
        <v>89</v>
      </c>
    </row>
    <row r="5" spans="1:22">
      <c r="A5" s="12"/>
      <c r="B5" s="128" t="s">
        <v>59</v>
      </c>
      <c r="C5" s="128"/>
      <c r="D5" s="128"/>
      <c r="E5" s="128"/>
      <c r="F5" s="128"/>
      <c r="G5" s="128" t="s">
        <v>60</v>
      </c>
      <c r="H5" s="128"/>
      <c r="I5" s="128"/>
      <c r="J5" s="128"/>
      <c r="K5" s="128" t="s">
        <v>61</v>
      </c>
      <c r="L5" s="128"/>
      <c r="M5" s="128"/>
      <c r="N5" s="128"/>
      <c r="O5" s="128"/>
      <c r="P5" s="128"/>
      <c r="R5" s="44"/>
      <c r="S5" s="44"/>
      <c r="T5" s="44"/>
      <c r="U5" s="44"/>
      <c r="V5" s="44"/>
    </row>
    <row r="6" spans="1:22" ht="35.25" customHeight="1">
      <c r="B6" s="100" t="s">
        <v>62</v>
      </c>
      <c r="C6" s="100"/>
      <c r="D6" s="100"/>
      <c r="E6" s="100"/>
      <c r="F6" s="100"/>
      <c r="G6" s="123">
        <f>IF(G24&gt;=S4,S4,IF(B35-G9&lt;S4,G24-(G9-G32)-G7-G8,0))</f>
        <v>15000</v>
      </c>
      <c r="H6" s="123"/>
      <c r="I6" s="123"/>
      <c r="J6" s="123"/>
      <c r="K6" s="109"/>
      <c r="L6" s="109"/>
      <c r="M6" s="109"/>
      <c r="N6" s="109"/>
      <c r="O6" s="109"/>
      <c r="P6" s="109"/>
      <c r="Q6" s="40" t="s">
        <v>63</v>
      </c>
      <c r="R6" s="47" t="s">
        <v>89</v>
      </c>
      <c r="S6" s="44"/>
      <c r="T6" s="44"/>
      <c r="U6" s="44"/>
      <c r="V6" s="44"/>
    </row>
    <row r="7" spans="1:22">
      <c r="A7" s="10"/>
      <c r="B7" s="97" t="s">
        <v>64</v>
      </c>
      <c r="C7" s="97"/>
      <c r="D7" s="97"/>
      <c r="E7" s="97"/>
      <c r="F7" s="97"/>
      <c r="G7" s="121">
        <v>2500</v>
      </c>
      <c r="H7" s="121"/>
      <c r="I7" s="121"/>
      <c r="J7" s="121"/>
      <c r="K7" s="102" t="s">
        <v>101</v>
      </c>
      <c r="L7" s="102"/>
      <c r="M7" s="102"/>
      <c r="N7" s="102"/>
      <c r="O7" s="102"/>
      <c r="P7" s="102"/>
      <c r="R7" s="44"/>
      <c r="S7" s="44"/>
      <c r="T7" s="44"/>
      <c r="U7" s="44"/>
      <c r="V7" s="44"/>
    </row>
    <row r="8" spans="1:22" s="37" customFormat="1">
      <c r="A8" s="38"/>
      <c r="B8" s="97" t="s">
        <v>65</v>
      </c>
      <c r="C8" s="97"/>
      <c r="D8" s="97"/>
      <c r="E8" s="97"/>
      <c r="F8" s="97"/>
      <c r="G8" s="121">
        <v>2150</v>
      </c>
      <c r="H8" s="121"/>
      <c r="I8" s="121"/>
      <c r="J8" s="121"/>
      <c r="K8" s="102" t="s">
        <v>102</v>
      </c>
      <c r="L8" s="102"/>
      <c r="M8" s="102"/>
      <c r="N8" s="102"/>
      <c r="O8" s="102"/>
      <c r="P8" s="102"/>
      <c r="Q8" s="39"/>
      <c r="R8" s="44"/>
      <c r="S8" s="44"/>
      <c r="T8" s="44"/>
      <c r="U8" s="44"/>
      <c r="V8" s="44"/>
    </row>
    <row r="9" spans="1:22" ht="19.5" thickBot="1">
      <c r="A9" s="10"/>
      <c r="B9" s="122" t="s">
        <v>91</v>
      </c>
      <c r="C9" s="122"/>
      <c r="D9" s="122"/>
      <c r="E9" s="122"/>
      <c r="F9" s="122"/>
      <c r="G9" s="124">
        <v>2000</v>
      </c>
      <c r="H9" s="124"/>
      <c r="I9" s="124"/>
      <c r="J9" s="124"/>
      <c r="K9" s="125" t="s">
        <v>103</v>
      </c>
      <c r="L9" s="125"/>
      <c r="M9" s="125"/>
      <c r="N9" s="125"/>
      <c r="O9" s="125"/>
      <c r="P9" s="125"/>
      <c r="R9" s="44"/>
      <c r="S9" s="44"/>
      <c r="T9" s="44"/>
      <c r="U9" s="44"/>
      <c r="V9" s="44"/>
    </row>
    <row r="10" spans="1:22" ht="19.5" thickTop="1">
      <c r="B10" s="83" t="s">
        <v>66</v>
      </c>
      <c r="C10" s="83"/>
      <c r="D10" s="83"/>
      <c r="E10" s="83"/>
      <c r="F10" s="83"/>
      <c r="G10" s="129">
        <f>SUM(G6:J9)</f>
        <v>21650</v>
      </c>
      <c r="H10" s="130"/>
      <c r="I10" s="130"/>
      <c r="J10" s="130"/>
      <c r="K10" s="131"/>
      <c r="L10" s="131"/>
      <c r="M10" s="131"/>
      <c r="N10" s="131"/>
      <c r="O10" s="131"/>
      <c r="P10" s="131"/>
      <c r="Q10" s="17" t="s">
        <v>67</v>
      </c>
      <c r="R10" s="47" t="s">
        <v>89</v>
      </c>
      <c r="S10" s="44"/>
      <c r="T10" s="44"/>
      <c r="U10" s="44"/>
      <c r="V10" s="44"/>
    </row>
    <row r="12" spans="1:22">
      <c r="B12" s="127" t="s">
        <v>68</v>
      </c>
      <c r="C12" s="127"/>
      <c r="D12" t="s">
        <v>69</v>
      </c>
    </row>
    <row r="13" spans="1:22">
      <c r="B13" s="128" t="s">
        <v>59</v>
      </c>
      <c r="C13" s="128"/>
      <c r="D13" s="128"/>
      <c r="E13" s="128"/>
      <c r="F13" s="128"/>
      <c r="G13" s="128" t="s">
        <v>60</v>
      </c>
      <c r="H13" s="128"/>
      <c r="I13" s="128"/>
      <c r="J13" s="128"/>
      <c r="K13" s="128" t="s">
        <v>61</v>
      </c>
      <c r="L13" s="128"/>
      <c r="M13" s="128"/>
      <c r="N13" s="128"/>
      <c r="O13" s="128"/>
      <c r="P13" s="128"/>
    </row>
    <row r="14" spans="1:22">
      <c r="B14" s="132" t="s">
        <v>104</v>
      </c>
      <c r="C14" s="132"/>
      <c r="D14" s="132"/>
      <c r="E14" s="132"/>
      <c r="F14" s="132"/>
      <c r="G14" s="133">
        <v>600</v>
      </c>
      <c r="H14" s="134"/>
      <c r="I14" s="134"/>
      <c r="J14" s="135"/>
      <c r="K14" s="102" t="s">
        <v>107</v>
      </c>
      <c r="L14" s="102"/>
      <c r="M14" s="102"/>
      <c r="N14" s="102"/>
      <c r="O14" s="102"/>
      <c r="P14" s="102"/>
    </row>
    <row r="15" spans="1:22">
      <c r="B15" s="102" t="s">
        <v>105</v>
      </c>
      <c r="C15" s="102"/>
      <c r="D15" s="102"/>
      <c r="E15" s="102"/>
      <c r="F15" s="102"/>
      <c r="G15" s="133">
        <v>550</v>
      </c>
      <c r="H15" s="134"/>
      <c r="I15" s="134"/>
      <c r="J15" s="135"/>
      <c r="K15" s="102" t="s">
        <v>108</v>
      </c>
      <c r="L15" s="102"/>
      <c r="M15" s="102"/>
      <c r="N15" s="102"/>
      <c r="O15" s="102"/>
      <c r="P15" s="102"/>
      <c r="U15" s="38"/>
    </row>
    <row r="16" spans="1:22">
      <c r="B16" s="102" t="s">
        <v>106</v>
      </c>
      <c r="C16" s="102"/>
      <c r="D16" s="102"/>
      <c r="E16" s="102"/>
      <c r="F16" s="102"/>
      <c r="G16" s="133">
        <v>20000</v>
      </c>
      <c r="H16" s="134"/>
      <c r="I16" s="134"/>
      <c r="J16" s="135"/>
      <c r="K16" s="102" t="s">
        <v>106</v>
      </c>
      <c r="L16" s="102"/>
      <c r="M16" s="102"/>
      <c r="N16" s="102"/>
      <c r="O16" s="102"/>
      <c r="P16" s="102"/>
    </row>
    <row r="17" spans="2:18">
      <c r="B17" s="132"/>
      <c r="C17" s="132"/>
      <c r="D17" s="132"/>
      <c r="E17" s="132"/>
      <c r="F17" s="132"/>
      <c r="G17" s="121"/>
      <c r="H17" s="121"/>
      <c r="I17" s="121"/>
      <c r="J17" s="121"/>
      <c r="K17" s="102"/>
      <c r="L17" s="102"/>
      <c r="M17" s="102"/>
      <c r="N17" s="102"/>
      <c r="O17" s="102"/>
      <c r="P17" s="102"/>
    </row>
    <row r="18" spans="2:18">
      <c r="B18" s="102"/>
      <c r="C18" s="102"/>
      <c r="D18" s="102"/>
      <c r="E18" s="102"/>
      <c r="F18" s="102"/>
      <c r="G18" s="121"/>
      <c r="H18" s="121"/>
      <c r="I18" s="121"/>
      <c r="J18" s="121"/>
      <c r="K18" s="102"/>
      <c r="L18" s="102"/>
      <c r="M18" s="102"/>
      <c r="N18" s="102"/>
      <c r="O18" s="102"/>
      <c r="P18" s="102"/>
    </row>
    <row r="19" spans="2:18">
      <c r="B19" s="132"/>
      <c r="C19" s="132"/>
      <c r="D19" s="132"/>
      <c r="E19" s="132"/>
      <c r="F19" s="132"/>
      <c r="G19" s="121"/>
      <c r="H19" s="121"/>
      <c r="I19" s="121"/>
      <c r="J19" s="121"/>
      <c r="K19" s="102"/>
      <c r="L19" s="102"/>
      <c r="M19" s="102"/>
      <c r="N19" s="102"/>
      <c r="O19" s="102"/>
      <c r="P19" s="102"/>
    </row>
    <row r="20" spans="2:18">
      <c r="B20" s="102"/>
      <c r="C20" s="102"/>
      <c r="D20" s="102"/>
      <c r="E20" s="102"/>
      <c r="F20" s="102"/>
      <c r="G20" s="121"/>
      <c r="H20" s="121"/>
      <c r="I20" s="121"/>
      <c r="J20" s="121"/>
      <c r="K20" s="102"/>
      <c r="L20" s="102"/>
      <c r="M20" s="102"/>
      <c r="N20" s="102"/>
      <c r="O20" s="102"/>
      <c r="P20" s="102"/>
    </row>
    <row r="21" spans="2:18">
      <c r="B21" s="102"/>
      <c r="C21" s="102"/>
      <c r="D21" s="102"/>
      <c r="E21" s="102"/>
      <c r="F21" s="102"/>
      <c r="G21" s="121"/>
      <c r="H21" s="121"/>
      <c r="I21" s="121"/>
      <c r="J21" s="121"/>
      <c r="K21" s="102"/>
      <c r="L21" s="102"/>
      <c r="M21" s="102"/>
      <c r="N21" s="102"/>
      <c r="O21" s="102"/>
      <c r="P21" s="102"/>
    </row>
    <row r="22" spans="2:18">
      <c r="B22" s="132"/>
      <c r="C22" s="132"/>
      <c r="D22" s="132"/>
      <c r="E22" s="132"/>
      <c r="F22" s="132"/>
      <c r="G22" s="121"/>
      <c r="H22" s="121"/>
      <c r="I22" s="121"/>
      <c r="J22" s="121"/>
      <c r="K22" s="102"/>
      <c r="L22" s="102"/>
      <c r="M22" s="102"/>
      <c r="N22" s="102"/>
      <c r="O22" s="102"/>
      <c r="P22" s="102"/>
    </row>
    <row r="23" spans="2:18" ht="19.5" thickBot="1">
      <c r="B23" s="125"/>
      <c r="C23" s="125"/>
      <c r="D23" s="125"/>
      <c r="E23" s="125"/>
      <c r="F23" s="125"/>
      <c r="G23" s="124"/>
      <c r="H23" s="124"/>
      <c r="I23" s="124"/>
      <c r="J23" s="124"/>
      <c r="K23" s="125"/>
      <c r="L23" s="125"/>
      <c r="M23" s="125"/>
      <c r="N23" s="125"/>
      <c r="O23" s="125"/>
      <c r="P23" s="125"/>
    </row>
    <row r="24" spans="2:18" ht="19.5" thickTop="1">
      <c r="B24" s="83" t="s">
        <v>66</v>
      </c>
      <c r="C24" s="83"/>
      <c r="D24" s="83"/>
      <c r="E24" s="83"/>
      <c r="F24" s="83"/>
      <c r="G24" s="129">
        <f>SUM(G14:J23)</f>
        <v>21150</v>
      </c>
      <c r="H24" s="130"/>
      <c r="I24" s="130"/>
      <c r="J24" s="130"/>
      <c r="K24" s="131"/>
      <c r="L24" s="131"/>
      <c r="M24" s="131"/>
      <c r="N24" s="131"/>
      <c r="O24" s="131"/>
      <c r="P24" s="131"/>
      <c r="Q24" s="17" t="s">
        <v>70</v>
      </c>
      <c r="R24" s="51" t="s">
        <v>89</v>
      </c>
    </row>
    <row r="25" spans="2:18">
      <c r="R25" s="48"/>
    </row>
    <row r="26" spans="2:18">
      <c r="B26" s="127" t="s">
        <v>68</v>
      </c>
      <c r="C26" s="127"/>
      <c r="D26" t="s">
        <v>71</v>
      </c>
      <c r="R26" s="50"/>
    </row>
    <row r="27" spans="2:18">
      <c r="B27" s="128" t="s">
        <v>59</v>
      </c>
      <c r="C27" s="128"/>
      <c r="D27" s="128"/>
      <c r="E27" s="128"/>
      <c r="F27" s="128"/>
      <c r="G27" s="128" t="s">
        <v>60</v>
      </c>
      <c r="H27" s="128"/>
      <c r="I27" s="128"/>
      <c r="J27" s="128"/>
      <c r="K27" s="128" t="s">
        <v>61</v>
      </c>
      <c r="L27" s="128"/>
      <c r="M27" s="128"/>
      <c r="N27" s="128"/>
      <c r="O27" s="128"/>
      <c r="P27" s="128"/>
      <c r="R27" s="50"/>
    </row>
    <row r="28" spans="2:18">
      <c r="B28" s="132" t="s">
        <v>105</v>
      </c>
      <c r="C28" s="132"/>
      <c r="D28" s="132"/>
      <c r="E28" s="132"/>
      <c r="F28" s="132"/>
      <c r="G28" s="121">
        <v>500</v>
      </c>
      <c r="H28" s="121"/>
      <c r="I28" s="121"/>
      <c r="J28" s="121"/>
      <c r="K28" s="102" t="s">
        <v>109</v>
      </c>
      <c r="L28" s="102"/>
      <c r="M28" s="102"/>
      <c r="N28" s="102"/>
      <c r="O28" s="102"/>
      <c r="P28" s="102"/>
      <c r="R28" s="50"/>
    </row>
    <row r="29" spans="2:18">
      <c r="B29" s="132"/>
      <c r="C29" s="132"/>
      <c r="D29" s="132"/>
      <c r="E29" s="132"/>
      <c r="F29" s="132"/>
      <c r="G29" s="121"/>
      <c r="H29" s="121"/>
      <c r="I29" s="121"/>
      <c r="J29" s="121"/>
      <c r="K29" s="102"/>
      <c r="L29" s="102"/>
      <c r="M29" s="102"/>
      <c r="N29" s="102"/>
      <c r="O29" s="102"/>
      <c r="P29" s="102"/>
      <c r="R29" s="50"/>
    </row>
    <row r="30" spans="2:18">
      <c r="B30" s="132"/>
      <c r="C30" s="132"/>
      <c r="D30" s="132"/>
      <c r="E30" s="132"/>
      <c r="F30" s="132"/>
      <c r="G30" s="121"/>
      <c r="H30" s="121"/>
      <c r="I30" s="121"/>
      <c r="J30" s="121"/>
      <c r="K30" s="102"/>
      <c r="L30" s="102"/>
      <c r="M30" s="102"/>
      <c r="N30" s="102"/>
      <c r="O30" s="102"/>
      <c r="P30" s="102"/>
      <c r="R30" s="50"/>
    </row>
    <row r="31" spans="2:18" ht="19.5" thickBot="1">
      <c r="B31" s="142"/>
      <c r="C31" s="142"/>
      <c r="D31" s="142"/>
      <c r="E31" s="142"/>
      <c r="F31" s="142"/>
      <c r="G31" s="124"/>
      <c r="H31" s="124"/>
      <c r="I31" s="124"/>
      <c r="J31" s="124"/>
      <c r="K31" s="125"/>
      <c r="L31" s="125"/>
      <c r="M31" s="125"/>
      <c r="N31" s="125"/>
      <c r="O31" s="125"/>
      <c r="P31" s="125"/>
      <c r="R31" s="50"/>
    </row>
    <row r="32" spans="2:18" ht="19.5" thickTop="1">
      <c r="B32" s="143" t="s">
        <v>66</v>
      </c>
      <c r="C32" s="143"/>
      <c r="D32" s="143"/>
      <c r="E32" s="143"/>
      <c r="F32" s="143"/>
      <c r="G32" s="130">
        <f>SUM(G28:J31)</f>
        <v>500</v>
      </c>
      <c r="H32" s="130"/>
      <c r="I32" s="130"/>
      <c r="J32" s="130"/>
      <c r="K32" s="131"/>
      <c r="L32" s="131"/>
      <c r="M32" s="131"/>
      <c r="N32" s="131"/>
      <c r="O32" s="131"/>
      <c r="P32" s="131"/>
      <c r="Q32" s="17" t="s">
        <v>72</v>
      </c>
      <c r="R32" s="51" t="s">
        <v>89</v>
      </c>
    </row>
    <row r="33" spans="2:18" ht="19.5" thickBot="1"/>
    <row r="34" spans="2:18">
      <c r="B34" s="136" t="s">
        <v>73</v>
      </c>
      <c r="C34" s="137"/>
      <c r="D34" s="137"/>
      <c r="E34" s="137"/>
      <c r="F34" s="138"/>
    </row>
    <row r="35" spans="2:18" ht="19.5" thickBot="1">
      <c r="B35" s="139">
        <f>G24+G32</f>
        <v>21650</v>
      </c>
      <c r="C35" s="140"/>
      <c r="D35" s="140"/>
      <c r="E35" s="140"/>
      <c r="F35" s="141"/>
      <c r="R35" s="52" t="s">
        <v>89</v>
      </c>
    </row>
    <row r="37" spans="2:18">
      <c r="B37" t="s">
        <v>74</v>
      </c>
    </row>
  </sheetData>
  <mergeCells count="79">
    <mergeCell ref="B30:F30"/>
    <mergeCell ref="G30:J30"/>
    <mergeCell ref="K30:P30"/>
    <mergeCell ref="B34:F34"/>
    <mergeCell ref="B35:F35"/>
    <mergeCell ref="B31:F31"/>
    <mergeCell ref="G31:J31"/>
    <mergeCell ref="K31:P31"/>
    <mergeCell ref="B32:F32"/>
    <mergeCell ref="G32:J32"/>
    <mergeCell ref="K32:P32"/>
    <mergeCell ref="B28:F28"/>
    <mergeCell ref="G28:J28"/>
    <mergeCell ref="K28:P28"/>
    <mergeCell ref="B29:F29"/>
    <mergeCell ref="G29:J29"/>
    <mergeCell ref="K29:P29"/>
    <mergeCell ref="B24:F24"/>
    <mergeCell ref="G24:J24"/>
    <mergeCell ref="K24:P24"/>
    <mergeCell ref="B26:C26"/>
    <mergeCell ref="B27:F27"/>
    <mergeCell ref="G27:J27"/>
    <mergeCell ref="K27:P27"/>
    <mergeCell ref="B22:F22"/>
    <mergeCell ref="G22:J22"/>
    <mergeCell ref="K22:P22"/>
    <mergeCell ref="B23:F23"/>
    <mergeCell ref="G23:J23"/>
    <mergeCell ref="K23:P23"/>
    <mergeCell ref="B20:F20"/>
    <mergeCell ref="G20:J20"/>
    <mergeCell ref="K20:P20"/>
    <mergeCell ref="B21:F21"/>
    <mergeCell ref="G21:J21"/>
    <mergeCell ref="K21:P21"/>
    <mergeCell ref="B18:F18"/>
    <mergeCell ref="G18:J18"/>
    <mergeCell ref="K18:P18"/>
    <mergeCell ref="B19:F19"/>
    <mergeCell ref="G19:J19"/>
    <mergeCell ref="K19:P19"/>
    <mergeCell ref="B16:F16"/>
    <mergeCell ref="G16:J16"/>
    <mergeCell ref="K16:P16"/>
    <mergeCell ref="B17:F17"/>
    <mergeCell ref="G17:J17"/>
    <mergeCell ref="K17:P17"/>
    <mergeCell ref="B14:F14"/>
    <mergeCell ref="G14:J14"/>
    <mergeCell ref="K14:P14"/>
    <mergeCell ref="B15:F15"/>
    <mergeCell ref="G15:J15"/>
    <mergeCell ref="K15:P15"/>
    <mergeCell ref="B10:F10"/>
    <mergeCell ref="G10:J10"/>
    <mergeCell ref="K10:P10"/>
    <mergeCell ref="B12:C12"/>
    <mergeCell ref="B13:F13"/>
    <mergeCell ref="G13:J13"/>
    <mergeCell ref="K13:P13"/>
    <mergeCell ref="A2:Q2"/>
    <mergeCell ref="B4:C4"/>
    <mergeCell ref="N4:P4"/>
    <mergeCell ref="B5:F5"/>
    <mergeCell ref="G5:J5"/>
    <mergeCell ref="K5:P5"/>
    <mergeCell ref="B8:F8"/>
    <mergeCell ref="G8:J8"/>
    <mergeCell ref="K8:P8"/>
    <mergeCell ref="B9:F9"/>
    <mergeCell ref="G6:J6"/>
    <mergeCell ref="B6:F6"/>
    <mergeCell ref="K6:P6"/>
    <mergeCell ref="B7:F7"/>
    <mergeCell ref="G7:J7"/>
    <mergeCell ref="K7:P7"/>
    <mergeCell ref="G9:J9"/>
    <mergeCell ref="K9:P9"/>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3783-28D6-4E50-9959-CC9D5EAF8FC9}">
  <dimension ref="A1:J26"/>
  <sheetViews>
    <sheetView zoomScaleNormal="100" workbookViewId="0">
      <selection activeCell="K17" sqref="K17"/>
    </sheetView>
  </sheetViews>
  <sheetFormatPr defaultRowHeight="18.75"/>
  <cols>
    <col min="1" max="1" width="10.5" customWidth="1"/>
    <col min="2" max="2" width="11" bestFit="1" customWidth="1"/>
    <col min="3" max="3" width="12.25" customWidth="1"/>
    <col min="4" max="4" width="27.875" customWidth="1"/>
    <col min="5" max="5" width="19" customWidth="1"/>
  </cols>
  <sheetData>
    <row r="1" spans="1:10" ht="9.75" customHeight="1"/>
    <row r="2" spans="1:10" ht="24">
      <c r="A2" s="79" t="s">
        <v>80</v>
      </c>
      <c r="B2" s="79"/>
      <c r="C2" s="79"/>
      <c r="D2" s="79"/>
      <c r="E2" s="79"/>
      <c r="F2" s="56"/>
      <c r="G2" s="57" t="s">
        <v>92</v>
      </c>
      <c r="H2" s="22"/>
    </row>
    <row r="3" spans="1:10">
      <c r="E3" t="s">
        <v>58</v>
      </c>
    </row>
    <row r="4" spans="1:10" s="11" customFormat="1" ht="35.25" customHeight="1">
      <c r="A4" s="14" t="s">
        <v>81</v>
      </c>
      <c r="B4" s="23" t="s">
        <v>84</v>
      </c>
      <c r="C4" s="14" t="s">
        <v>60</v>
      </c>
      <c r="D4" s="26" t="s">
        <v>82</v>
      </c>
      <c r="E4" s="26" t="s">
        <v>83</v>
      </c>
      <c r="G4" s="50"/>
      <c r="H4" s="50"/>
      <c r="I4" s="50"/>
      <c r="J4" s="50"/>
    </row>
    <row r="5" spans="1:10" ht="31.5" customHeight="1">
      <c r="A5" s="58" t="s">
        <v>104</v>
      </c>
      <c r="B5" s="61">
        <v>46063</v>
      </c>
      <c r="C5" s="54">
        <v>150</v>
      </c>
      <c r="D5" s="55" t="s">
        <v>110</v>
      </c>
      <c r="E5" s="55" t="s">
        <v>111</v>
      </c>
      <c r="G5" s="11"/>
      <c r="H5" s="11"/>
      <c r="I5" s="11"/>
      <c r="J5" s="11"/>
    </row>
    <row r="6" spans="1:10" ht="31.5" customHeight="1">
      <c r="A6" s="58"/>
      <c r="B6" s="61">
        <v>46082</v>
      </c>
      <c r="C6" s="54">
        <v>450</v>
      </c>
      <c r="D6" s="55" t="s">
        <v>112</v>
      </c>
      <c r="E6" s="55" t="s">
        <v>111</v>
      </c>
      <c r="G6" s="50"/>
      <c r="H6" s="50"/>
      <c r="I6" s="50"/>
      <c r="J6" s="50"/>
    </row>
    <row r="7" spans="1:10" ht="31.5" customHeight="1">
      <c r="A7" s="58" t="s">
        <v>105</v>
      </c>
      <c r="B7" s="61">
        <v>46063</v>
      </c>
      <c r="C7" s="54">
        <v>450</v>
      </c>
      <c r="D7" s="55" t="s">
        <v>113</v>
      </c>
      <c r="E7" s="62" t="s">
        <v>114</v>
      </c>
      <c r="G7" s="50"/>
      <c r="H7" s="50"/>
      <c r="I7" s="50"/>
      <c r="J7" s="50"/>
    </row>
    <row r="8" spans="1:10" ht="31.5" customHeight="1">
      <c r="A8" s="58"/>
      <c r="B8" s="61">
        <v>46082</v>
      </c>
      <c r="C8" s="54">
        <v>100</v>
      </c>
      <c r="D8" s="55" t="s">
        <v>115</v>
      </c>
      <c r="E8" s="55" t="s">
        <v>116</v>
      </c>
      <c r="G8" s="50"/>
      <c r="H8" s="50"/>
      <c r="I8" s="50"/>
      <c r="J8" s="50"/>
    </row>
    <row r="9" spans="1:10" ht="31.5" customHeight="1">
      <c r="A9" s="58" t="s">
        <v>117</v>
      </c>
      <c r="B9" s="61">
        <v>45931</v>
      </c>
      <c r="C9" s="54">
        <v>5000</v>
      </c>
      <c r="D9" s="55" t="s">
        <v>118</v>
      </c>
      <c r="E9" s="55"/>
      <c r="G9" s="50"/>
      <c r="H9" s="50"/>
      <c r="I9" s="50"/>
      <c r="J9" s="50"/>
    </row>
    <row r="10" spans="1:10" ht="31.5" customHeight="1">
      <c r="A10" s="58"/>
      <c r="B10" s="61">
        <v>45968</v>
      </c>
      <c r="C10" s="54">
        <v>5000</v>
      </c>
      <c r="D10" s="55" t="s">
        <v>119</v>
      </c>
      <c r="E10" s="55"/>
      <c r="G10" s="50"/>
      <c r="H10" s="50"/>
      <c r="I10" s="50"/>
      <c r="J10" s="50"/>
    </row>
    <row r="11" spans="1:10" ht="31.5" customHeight="1">
      <c r="A11" s="58"/>
      <c r="B11" s="61">
        <v>46381</v>
      </c>
      <c r="C11" s="54">
        <v>5000</v>
      </c>
      <c r="D11" s="55" t="s">
        <v>120</v>
      </c>
      <c r="E11" s="55"/>
      <c r="G11" s="50"/>
      <c r="H11" s="50"/>
      <c r="I11" s="50"/>
      <c r="J11" s="50"/>
    </row>
    <row r="12" spans="1:10" ht="31.5" customHeight="1">
      <c r="A12" s="58"/>
      <c r="B12" s="61">
        <v>46066</v>
      </c>
      <c r="C12" s="54">
        <v>5000</v>
      </c>
      <c r="D12" s="55" t="s">
        <v>121</v>
      </c>
      <c r="E12" s="55"/>
      <c r="G12" s="50"/>
      <c r="H12" s="50"/>
      <c r="I12" s="50"/>
      <c r="J12" s="50"/>
    </row>
    <row r="13" spans="1:10" ht="31.5" customHeight="1">
      <c r="A13" s="58"/>
      <c r="B13" s="58"/>
      <c r="C13" s="54"/>
      <c r="D13" s="55"/>
      <c r="E13" s="55"/>
      <c r="G13" s="50"/>
      <c r="H13" s="50"/>
      <c r="I13" s="50"/>
      <c r="J13" s="50"/>
    </row>
    <row r="14" spans="1:10" ht="31.5" customHeight="1">
      <c r="A14" s="58"/>
      <c r="B14" s="58"/>
      <c r="C14" s="54"/>
      <c r="D14" s="55"/>
      <c r="E14" s="55"/>
      <c r="G14" s="50"/>
      <c r="H14" s="50"/>
      <c r="I14" s="50"/>
      <c r="J14" s="50"/>
    </row>
    <row r="15" spans="1:10" ht="31.5" customHeight="1">
      <c r="A15" s="58"/>
      <c r="B15" s="58"/>
      <c r="C15" s="54"/>
      <c r="D15" s="55"/>
      <c r="E15" s="55"/>
      <c r="G15" s="50"/>
      <c r="H15" s="50"/>
      <c r="I15" s="50"/>
      <c r="J15" s="50"/>
    </row>
    <row r="16" spans="1:10" ht="31.5" customHeight="1">
      <c r="A16" s="58"/>
      <c r="B16" s="58"/>
      <c r="C16" s="54"/>
      <c r="D16" s="55"/>
      <c r="E16" s="55"/>
      <c r="G16" s="50"/>
      <c r="H16" s="50"/>
      <c r="I16" s="50"/>
      <c r="J16" s="50"/>
    </row>
    <row r="17" spans="1:10" ht="31.5" customHeight="1">
      <c r="A17" s="58"/>
      <c r="B17" s="58"/>
      <c r="C17" s="54"/>
      <c r="D17" s="55"/>
      <c r="E17" s="55"/>
      <c r="G17" s="50"/>
      <c r="H17" s="50"/>
      <c r="I17" s="50"/>
      <c r="J17" s="50"/>
    </row>
    <row r="18" spans="1:10" ht="31.5" customHeight="1">
      <c r="A18" s="58"/>
      <c r="B18" s="58"/>
      <c r="C18" s="54"/>
      <c r="D18" s="55"/>
      <c r="E18" s="55"/>
      <c r="G18" s="50"/>
      <c r="H18" s="50"/>
      <c r="I18" s="50"/>
      <c r="J18" s="50"/>
    </row>
    <row r="19" spans="1:10" ht="31.5" customHeight="1">
      <c r="A19" s="58"/>
      <c r="B19" s="58"/>
      <c r="C19" s="54"/>
      <c r="D19" s="55"/>
      <c r="E19" s="55"/>
      <c r="G19" s="50"/>
      <c r="H19" s="50"/>
      <c r="I19" s="50"/>
      <c r="J19" s="50"/>
    </row>
    <row r="20" spans="1:10" ht="31.5" customHeight="1">
      <c r="A20" s="58"/>
      <c r="B20" s="58"/>
      <c r="C20" s="54"/>
      <c r="D20" s="55"/>
      <c r="E20" s="55"/>
      <c r="G20" s="50"/>
      <c r="H20" s="50"/>
      <c r="I20" s="50"/>
      <c r="J20" s="50"/>
    </row>
    <row r="21" spans="1:10" ht="31.5" customHeight="1">
      <c r="A21" s="146" t="s">
        <v>66</v>
      </c>
      <c r="B21" s="147"/>
      <c r="C21" s="53">
        <f>SUM(C5:C20)</f>
        <v>21150</v>
      </c>
      <c r="D21" s="148"/>
      <c r="E21" s="149"/>
      <c r="G21" s="50"/>
      <c r="H21" s="50"/>
      <c r="I21" s="50"/>
      <c r="J21" s="50"/>
    </row>
    <row r="22" spans="1:10" ht="12" customHeight="1">
      <c r="G22" s="50"/>
      <c r="H22" s="50"/>
      <c r="I22" s="50"/>
      <c r="J22" s="50"/>
    </row>
    <row r="23" spans="1:10" ht="31.5" customHeight="1">
      <c r="A23" s="144" t="s">
        <v>95</v>
      </c>
      <c r="B23" s="145"/>
      <c r="C23" s="145"/>
      <c r="D23" s="145"/>
      <c r="E23" s="145"/>
      <c r="G23" s="50"/>
      <c r="H23" s="50"/>
      <c r="I23" s="50"/>
      <c r="J23" s="50"/>
    </row>
    <row r="24" spans="1:10">
      <c r="A24" s="145"/>
      <c r="B24" s="145"/>
      <c r="C24" s="145"/>
      <c r="D24" s="145"/>
      <c r="E24" s="145"/>
      <c r="G24" s="50"/>
      <c r="H24" s="50"/>
      <c r="I24" s="50"/>
      <c r="J24" s="50"/>
    </row>
    <row r="25" spans="1:10">
      <c r="A25" s="145"/>
      <c r="B25" s="145"/>
      <c r="C25" s="145"/>
      <c r="D25" s="145"/>
      <c r="E25" s="145"/>
    </row>
    <row r="26" spans="1:10">
      <c r="A26" s="145"/>
      <c r="B26" s="145"/>
      <c r="C26" s="145"/>
      <c r="D26" s="145"/>
      <c r="E26" s="145"/>
    </row>
  </sheetData>
  <mergeCells count="4">
    <mergeCell ref="A2:E2"/>
    <mergeCell ref="A23:E26"/>
    <mergeCell ref="A21:B21"/>
    <mergeCell ref="D21:E21"/>
  </mergeCells>
  <phoneticPr fontId="1"/>
  <pageMargins left="0.7" right="0.7" top="0.75"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上半期実績報告書（様式第4号）</vt:lpstr>
      <vt:lpstr>別紙1</vt:lpstr>
      <vt:lpstr>別紙2</vt:lpstr>
      <vt:lpstr>別紙3</vt:lpstr>
      <vt:lpstr>収支明細書</vt:lpstr>
      <vt:lpstr>'上半期実績報告書（様式第4号）'!Print_Area</vt:lpstr>
      <vt:lpstr>別紙1!Print_Area</vt:lpstr>
      <vt:lpstr>別紙2!Print_Area</vt:lpstr>
      <vt:lpstr>別紙3!Print_Area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2026-09-15T06:59:55Z</cp:lastPrinted>
  <dcterms:created xsi:type="dcterms:W3CDTF">2015-06-05T18:19:34Z</dcterms:created>
  <dcterms:modified xsi:type="dcterms:W3CDTF">2026-10-01T11:24:41Z</dcterms:modified>
</cp:coreProperties>
</file>