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xr:revisionPtr xr6:coauthVersionLast="47" xr6:coauthVersionMax="47" documentId="13_ncr:1_{C19338DA-0A83-4794-91D9-B5C56C783A2E}" revIDLastSave="0" xr10:uidLastSave="{00000000-0000-0000-0000-000000000000}"/>
  <bookViews>
    <workbookView activeTab="6" firstSheet="5" xr2:uid="{00000000-000D-0000-FFFF-FFFF00000000}" windowHeight="11040" windowWidth="20730" xWindow="-120" yWindow="-120"/>
  </bookViews>
  <sheets>
    <sheet r:id="rId1" name="交付申請書表紙" sheetId="22"/>
    <sheet r:id="rId2" name="活動事業計画書（別紙１）" sheetId="23"/>
    <sheet r:id="rId3" name="強化推進事業計画書（1-2）" sheetId="16"/>
    <sheet r:id="rId4" name="強化推進事業計画書（1-3）" sheetId="20"/>
    <sheet r:id="rId5" name="実施内容（1-4）" sheetId="28"/>
    <sheet r:id="rId6" name="収入支出予算書（別紙２）" sheetId="24"/>
    <sheet r:id="rId7" name="名簿（別紙3）" sheetId="25"/>
    <sheet r:id="rId8" name="年齢別構成表（別紙3-2）" sheetId="26"/>
    <sheet r:id="rId9" name="請求書" sheetId="27"/>
  </sheets>
  <definedNames>
    <definedName localSheetId="1" name="_xlnm.Print_Area">'活動事業計画書（別紙１）'!$A$1:$L$29</definedName>
    <definedName localSheetId="2" name="_xlnm.Print_Area">'強化推進事業計画書（1-2）'!$A$1:$F$25</definedName>
    <definedName localSheetId="3" name="_xlnm.Print_Area">'強化推進事業計画書（1-3）'!$A$1:$E$21</definedName>
    <definedName localSheetId="0" name="_xlnm.Print_Area">交付申請書表紙!$A$1:$I$46</definedName>
    <definedName localSheetId="4" name="_xlnm.Print_Area">'実施内容（1-4）'!$A$1:$A$11</definedName>
    <definedName localSheetId="5" name="_xlnm.Print_Area">'収入支出予算書（別紙２）'!$A$1:$I$38</definedName>
    <definedName localSheetId="8" name="_xlnm.Print_Area">請求書!$A$1:$U$50</definedName>
    <definedName localSheetId="7" name="_xlnm.Print_Area">'年齢別構成表（別紙3-2）'!$A$1:$K$26</definedName>
    <definedName localSheetId="6" name="_xlnm.Print_Area">'名簿（別紙3）'!$A$1:$M$33</definedName>
    <definedName localSheetId="6" name="_xlnm.Print_Titles">'名簿（別紙3）'!$9:$9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26" l="1"/>
  <c r="F19" i="26"/>
  <c r="H18" i="26"/>
  <c r="H17" i="26"/>
  <c r="H16" i="26"/>
  <c r="H15" i="26"/>
  <c r="H14" i="26"/>
  <c r="H13" i="26"/>
  <c r="H12" i="26"/>
  <c r="H11" i="26"/>
  <c r="F27" i="24"/>
  <c r="F23" i="24"/>
  <c r="F16" i="24"/>
  <c r="H19" i="26" l="1"/>
  <c r="F29" i="24"/>
  <c r="F30" i="24" s="1"/>
  <c r="F31" i="24" s="1"/>
  <c r="G27" i="23"/>
  <c r="I23" i="23"/>
  <c r="I17" i="23"/>
  <c r="I12" i="23"/>
  <c r="I7" i="23"/>
  <c r="I22" i="23" s="1"/>
  <c r="I27" i="23" s="1"/>
</calcChain>
</file>

<file path=xl/sharedStrings.xml><?xml version="1.0" encoding="utf-8"?>
<sst xmlns="http://schemas.openxmlformats.org/spreadsheetml/2006/main" count="400" uniqueCount="284">
  <si>
    <t>団体名</t>
  </si>
  <si>
    <t>代表者</t>
  </si>
  <si>
    <t>年間活動月数</t>
  </si>
  <si>
    <t>役職名</t>
    <rPh sb="0" eb="2">
      <t>ヤクショク</t>
    </rPh>
    <rPh sb="2" eb="3">
      <t>メイ</t>
    </rPh>
    <phoneticPr fontId="3"/>
  </si>
  <si>
    <t>性別</t>
    <rPh sb="0" eb="2">
      <t>セイベツ</t>
    </rPh>
    <phoneticPr fontId="3"/>
  </si>
  <si>
    <t>男 ・ 女</t>
    <rPh sb="0" eb="1">
      <t>オトコ</t>
    </rPh>
    <rPh sb="4" eb="5">
      <t>オンナ</t>
    </rPh>
    <phoneticPr fontId="3"/>
  </si>
  <si>
    <t>会長</t>
    <rPh sb="0" eb="2">
      <t>カイチョウ</t>
    </rPh>
    <phoneticPr fontId="3"/>
  </si>
  <si>
    <t>副会長</t>
    <rPh sb="0" eb="3">
      <t>フクカイチョウ</t>
    </rPh>
    <phoneticPr fontId="3"/>
  </si>
  <si>
    <t>　　ア　伝統芸能</t>
    <phoneticPr fontId="3"/>
  </si>
  <si>
    <t>　　イ　家事・生活援助</t>
    <phoneticPr fontId="3"/>
  </si>
  <si>
    <t>　　ウ　悩み相談</t>
    <phoneticPr fontId="3"/>
  </si>
  <si>
    <t>　　ア　声かけ</t>
    <phoneticPr fontId="3"/>
  </si>
  <si>
    <t>　　イ　施設行事への参加</t>
    <phoneticPr fontId="3"/>
  </si>
  <si>
    <t>　　ウ　ボランティア　</t>
    <phoneticPr fontId="3"/>
  </si>
  <si>
    <t>(別紙３)</t>
    <rPh sb="1" eb="3">
      <t>ベッシ</t>
    </rPh>
    <phoneticPr fontId="3"/>
  </si>
  <si>
    <t>年齢</t>
    <phoneticPr fontId="3"/>
  </si>
  <si>
    <t>活動の種類</t>
  </si>
  <si>
    <t>活　動　内　容</t>
    <rPh sb="0" eb="1">
      <t>カツ</t>
    </rPh>
    <rPh sb="2" eb="3">
      <t>ドウ</t>
    </rPh>
    <rPh sb="4" eb="5">
      <t>ナイ</t>
    </rPh>
    <rPh sb="6" eb="7">
      <t>カタチ</t>
    </rPh>
    <phoneticPr fontId="3"/>
  </si>
  <si>
    <t>参加延べ人員</t>
    <rPh sb="2" eb="3">
      <t>ノ</t>
    </rPh>
    <phoneticPr fontId="3"/>
  </si>
  <si>
    <t>活動延べ回数</t>
    <rPh sb="0" eb="2">
      <t>カツドウ</t>
    </rPh>
    <rPh sb="2" eb="3">
      <t>ノ</t>
    </rPh>
    <rPh sb="4" eb="6">
      <t>カイスウ</t>
    </rPh>
    <phoneticPr fontId="3"/>
  </si>
  <si>
    <t>活動回数小計</t>
    <rPh sb="0" eb="2">
      <t>カツドウ</t>
    </rPh>
    <rPh sb="2" eb="4">
      <t>カイスウ</t>
    </rPh>
    <rPh sb="4" eb="6">
      <t>ショウケイ</t>
    </rPh>
    <phoneticPr fontId="3"/>
  </si>
  <si>
    <t>補助対象外</t>
    <rPh sb="0" eb="2">
      <t>ホジョ</t>
    </rPh>
    <rPh sb="2" eb="5">
      <t>タイショウガイ</t>
    </rPh>
    <phoneticPr fontId="3"/>
  </si>
  <si>
    <t>その他事業</t>
    <rPh sb="2" eb="3">
      <t>タ</t>
    </rPh>
    <rPh sb="3" eb="5">
      <t>ジギョウ</t>
    </rPh>
    <phoneticPr fontId="3"/>
  </si>
  <si>
    <t>合　　計</t>
    <rPh sb="0" eb="1">
      <t>ゴウ</t>
    </rPh>
    <rPh sb="3" eb="4">
      <t>ケイ</t>
    </rPh>
    <phoneticPr fontId="3"/>
  </si>
  <si>
    <t>（単位：円）</t>
    <rPh sb="1" eb="3">
      <t>タンイ</t>
    </rPh>
    <rPh sb="4" eb="5">
      <t>エン</t>
    </rPh>
    <phoneticPr fontId="3"/>
  </si>
  <si>
    <t>科　　　　　　　目</t>
    <rPh sb="0" eb="1">
      <t>カ</t>
    </rPh>
    <rPh sb="8" eb="9">
      <t>メ</t>
    </rPh>
    <phoneticPr fontId="3"/>
  </si>
  <si>
    <t>説　　　　　　　明</t>
    <rPh sb="0" eb="1">
      <t>セツ</t>
    </rPh>
    <rPh sb="8" eb="9">
      <t>メイ</t>
    </rPh>
    <phoneticPr fontId="3"/>
  </si>
  <si>
    <t>補　　　　助　　　　金</t>
    <rPh sb="0" eb="1">
      <t>タスク</t>
    </rPh>
    <rPh sb="5" eb="6">
      <t>スケ</t>
    </rPh>
    <rPh sb="10" eb="11">
      <t>キン</t>
    </rPh>
    <phoneticPr fontId="3"/>
  </si>
  <si>
    <t>会　　　　　　　　　 費</t>
    <rPh sb="0" eb="1">
      <t>カイ</t>
    </rPh>
    <rPh sb="11" eb="12">
      <t>ヒ</t>
    </rPh>
    <phoneticPr fontId="3"/>
  </si>
  <si>
    <t>雑　　　　収　　　　入</t>
    <rPh sb="0" eb="1">
      <t>ザツ</t>
    </rPh>
    <rPh sb="5" eb="6">
      <t>オサム</t>
    </rPh>
    <rPh sb="10" eb="11">
      <t>イリ</t>
    </rPh>
    <phoneticPr fontId="3"/>
  </si>
  <si>
    <t>繰　　　　越　　　　金</t>
    <rPh sb="0" eb="1">
      <t>クリ</t>
    </rPh>
    <rPh sb="5" eb="6">
      <t>コシ</t>
    </rPh>
    <rPh sb="10" eb="11">
      <t>キン</t>
    </rPh>
    <phoneticPr fontId="3"/>
  </si>
  <si>
    <t>補助対象事業</t>
    <rPh sb="0" eb="2">
      <t>ホジョ</t>
    </rPh>
    <rPh sb="2" eb="4">
      <t>タイショウ</t>
    </rPh>
    <rPh sb="4" eb="6">
      <t>ジギョウ</t>
    </rPh>
    <phoneticPr fontId="3"/>
  </si>
  <si>
    <t>会計</t>
    <rPh sb="0" eb="2">
      <t>カイケイ</t>
    </rPh>
    <phoneticPr fontId="3"/>
  </si>
  <si>
    <t>参  加  者  負  担  金</t>
    <rPh sb="0" eb="1">
      <t>サン</t>
    </rPh>
    <rPh sb="3" eb="4">
      <t>カ</t>
    </rPh>
    <rPh sb="6" eb="7">
      <t>シャ</t>
    </rPh>
    <rPh sb="9" eb="10">
      <t>フ</t>
    </rPh>
    <rPh sb="12" eb="13">
      <t>タン</t>
    </rPh>
    <rPh sb="15" eb="16">
      <t>カネ</t>
    </rPh>
    <phoneticPr fontId="3"/>
  </si>
  <si>
    <t>円</t>
    <rPh sb="0" eb="1">
      <t>エン</t>
    </rPh>
    <phoneticPr fontId="3"/>
  </si>
  <si>
    <t>内訳</t>
    <rPh sb="0" eb="2">
      <t>ウチワケ</t>
    </rPh>
    <phoneticPr fontId="3"/>
  </si>
  <si>
    <t>請求者</t>
    <rPh sb="0" eb="3">
      <t>セイキュウシャ</t>
    </rPh>
    <phoneticPr fontId="3"/>
  </si>
  <si>
    <t>口　　座　　振　　込　　依　　頼　　書</t>
    <rPh sb="0" eb="1">
      <t>クチ</t>
    </rPh>
    <rPh sb="3" eb="4">
      <t>ザ</t>
    </rPh>
    <rPh sb="6" eb="7">
      <t>ブルイ</t>
    </rPh>
    <rPh sb="9" eb="10">
      <t>コミ</t>
    </rPh>
    <rPh sb="12" eb="13">
      <t>エ</t>
    </rPh>
    <rPh sb="15" eb="16">
      <t>ライ</t>
    </rPh>
    <rPh sb="18" eb="19">
      <t>ショ</t>
    </rPh>
    <phoneticPr fontId="3"/>
  </si>
  <si>
    <t>振込先</t>
    <rPh sb="0" eb="2">
      <t>フリコミ</t>
    </rPh>
    <rPh sb="2" eb="3">
      <t>サキ</t>
    </rPh>
    <phoneticPr fontId="3"/>
  </si>
  <si>
    <t>　支　店　名</t>
    <phoneticPr fontId="3"/>
  </si>
  <si>
    <t>銀　　行</t>
    <rPh sb="0" eb="1">
      <t>ギン</t>
    </rPh>
    <rPh sb="3" eb="4">
      <t>ギョウ</t>
    </rPh>
    <phoneticPr fontId="3"/>
  </si>
  <si>
    <t>信用金庫</t>
    <rPh sb="0" eb="2">
      <t>シンヨウ</t>
    </rPh>
    <rPh sb="2" eb="4">
      <t>キンコ</t>
    </rPh>
    <phoneticPr fontId="3"/>
  </si>
  <si>
    <t>支店</t>
    <rPh sb="0" eb="2">
      <t>シテン</t>
    </rPh>
    <phoneticPr fontId="3"/>
  </si>
  <si>
    <t>農業協同組合</t>
    <rPh sb="0" eb="2">
      <t>ノウギョウ</t>
    </rPh>
    <rPh sb="2" eb="4">
      <t>キョウドウ</t>
    </rPh>
    <rPh sb="4" eb="6">
      <t>クミアイ</t>
    </rPh>
    <phoneticPr fontId="3"/>
  </si>
  <si>
    <t>　預　金　種　目</t>
    <rPh sb="1" eb="2">
      <t>アズカリ</t>
    </rPh>
    <rPh sb="3" eb="4">
      <t>カネ</t>
    </rPh>
    <rPh sb="5" eb="6">
      <t>タネ</t>
    </rPh>
    <rPh sb="7" eb="8">
      <t>メ</t>
    </rPh>
    <phoneticPr fontId="3"/>
  </si>
  <si>
    <t>1　普　通</t>
    <rPh sb="2" eb="3">
      <t>アマネ</t>
    </rPh>
    <rPh sb="4" eb="5">
      <t>ツウ</t>
    </rPh>
    <phoneticPr fontId="3"/>
  </si>
  <si>
    <t>2　当　座</t>
    <rPh sb="2" eb="3">
      <t>トウ</t>
    </rPh>
    <rPh sb="4" eb="5">
      <t>ザ</t>
    </rPh>
    <phoneticPr fontId="3"/>
  </si>
  <si>
    <t>3　その他（　　　　　　）</t>
    <rPh sb="4" eb="5">
      <t>タ</t>
    </rPh>
    <phoneticPr fontId="3"/>
  </si>
  <si>
    <t>口座名義人</t>
    <phoneticPr fontId="3"/>
  </si>
  <si>
    <t>負担金等</t>
    <rPh sb="0" eb="3">
      <t>フタンキン</t>
    </rPh>
    <rPh sb="3" eb="4">
      <t>トウ</t>
    </rPh>
    <phoneticPr fontId="3"/>
  </si>
  <si>
    <t>寄　　　　附　　　　金</t>
    <rPh sb="0" eb="1">
      <t>ヤドリキ</t>
    </rPh>
    <rPh sb="5" eb="6">
      <t>フ</t>
    </rPh>
    <rPh sb="10" eb="11">
      <t>キン</t>
    </rPh>
    <phoneticPr fontId="3"/>
  </si>
  <si>
    <t>No．</t>
    <phoneticPr fontId="3"/>
  </si>
  <si>
    <t>（会員数内訳）</t>
    <rPh sb="1" eb="4">
      <t>カイインスウ</t>
    </rPh>
    <rPh sb="4" eb="6">
      <t>ウチワケ</t>
    </rPh>
    <phoneticPr fontId="3"/>
  </si>
  <si>
    <t>男性</t>
    <rPh sb="0" eb="2">
      <t>ダンセイ</t>
    </rPh>
    <phoneticPr fontId="3"/>
  </si>
  <si>
    <t>女性</t>
    <rPh sb="0" eb="2">
      <t>ジョセイ</t>
    </rPh>
    <phoneticPr fontId="3"/>
  </si>
  <si>
    <t>５９歳以下</t>
    <rPh sb="2" eb="3">
      <t>サイ</t>
    </rPh>
    <rPh sb="3" eb="5">
      <t>イカ</t>
    </rPh>
    <phoneticPr fontId="3"/>
  </si>
  <si>
    <t>６０歳～６４歳</t>
    <rPh sb="2" eb="3">
      <t>サイ</t>
    </rPh>
    <rPh sb="6" eb="7">
      <t>サイ</t>
    </rPh>
    <phoneticPr fontId="3"/>
  </si>
  <si>
    <t>６５歳～６９歳</t>
    <rPh sb="2" eb="3">
      <t>サイ</t>
    </rPh>
    <rPh sb="6" eb="7">
      <t>サイ</t>
    </rPh>
    <phoneticPr fontId="3"/>
  </si>
  <si>
    <t>７０歳～７４歳</t>
    <rPh sb="2" eb="3">
      <t>サイ</t>
    </rPh>
    <rPh sb="6" eb="7">
      <t>サイ</t>
    </rPh>
    <phoneticPr fontId="3"/>
  </si>
  <si>
    <t>７５歳～７９歳</t>
    <rPh sb="2" eb="3">
      <t>サイ</t>
    </rPh>
    <rPh sb="6" eb="7">
      <t>サイ</t>
    </rPh>
    <phoneticPr fontId="3"/>
  </si>
  <si>
    <t>合計</t>
    <rPh sb="0" eb="2">
      <t>ゴウケイ</t>
    </rPh>
    <phoneticPr fontId="3"/>
  </si>
  <si>
    <t>年齢別構成表</t>
    <rPh sb="0" eb="2">
      <t>ネンレイ</t>
    </rPh>
    <rPh sb="2" eb="3">
      <t>ベツ</t>
    </rPh>
    <rPh sb="3" eb="5">
      <t>コウセイ</t>
    </rPh>
    <rPh sb="5" eb="6">
      <t>ヒョウ</t>
    </rPh>
    <phoneticPr fontId="3"/>
  </si>
  <si>
    <t>￥</t>
    <phoneticPr fontId="3"/>
  </si>
  <si>
    <t xml:space="preserve">  年　　月　　日</t>
    <rPh sb="2" eb="3">
      <t>ネン</t>
    </rPh>
    <rPh sb="5" eb="6">
      <t>ガツ</t>
    </rPh>
    <rPh sb="8" eb="9">
      <t>ヒ</t>
    </rPh>
    <phoneticPr fontId="3"/>
  </si>
  <si>
    <t xml:space="preserve"> （あて先）　宝塚市長</t>
    <rPh sb="7" eb="8">
      <t>タカラ</t>
    </rPh>
    <rPh sb="8" eb="9">
      <t>ツカ</t>
    </rPh>
    <rPh sb="9" eb="10">
      <t>シ</t>
    </rPh>
    <rPh sb="10" eb="11">
      <t>チョウ</t>
    </rPh>
    <phoneticPr fontId="3"/>
  </si>
  <si>
    <t xml:space="preserve">　　　住　所　  </t>
    <phoneticPr fontId="3"/>
  </si>
  <si>
    <t xml:space="preserve">　　　団体名  </t>
    <phoneticPr fontId="3"/>
  </si>
  <si>
    <r>
      <t>　　　会長名　　　　　　　　　　　　　　　　</t>
    </r>
    <r>
      <rPr>
        <sz val="12"/>
        <rFont val="ＭＳ Ｐ明朝"/>
        <family val="1"/>
        <charset val="128"/>
      </rPr>
      <t>　印</t>
    </r>
    <phoneticPr fontId="3"/>
  </si>
  <si>
    <t>（様式第１号）</t>
    <phoneticPr fontId="3"/>
  </si>
  <si>
    <t>（申請者）</t>
    <rPh sb="1" eb="3">
      <t>シンセイ</t>
    </rPh>
    <phoneticPr fontId="3"/>
  </si>
  <si>
    <t>　　標記のことについて、次のとおり補助金を交付されるよう関係書類を添えて申請いたします。</t>
    <rPh sb="2" eb="4">
      <t>ヒョウキ</t>
    </rPh>
    <rPh sb="12" eb="13">
      <t>ツギ</t>
    </rPh>
    <rPh sb="17" eb="20">
      <t>ホジョキン</t>
    </rPh>
    <rPh sb="21" eb="23">
      <t>コウフ</t>
    </rPh>
    <rPh sb="28" eb="30">
      <t>カンケイ</t>
    </rPh>
    <rPh sb="30" eb="32">
      <t>ショルイ</t>
    </rPh>
    <rPh sb="33" eb="34">
      <t>ソ</t>
    </rPh>
    <rPh sb="36" eb="38">
      <t>シンセイ</t>
    </rPh>
    <phoneticPr fontId="3"/>
  </si>
  <si>
    <t>記</t>
    <rPh sb="0" eb="1">
      <t>キ</t>
    </rPh>
    <phoneticPr fontId="3"/>
  </si>
  <si>
    <t>３　添付書類　　　（１）収入支出予算書（別紙２）</t>
    <rPh sb="2" eb="4">
      <t>テンプ</t>
    </rPh>
    <rPh sb="4" eb="6">
      <t>ショルイ</t>
    </rPh>
    <rPh sb="12" eb="14">
      <t>シュウニュウ</t>
    </rPh>
    <rPh sb="14" eb="16">
      <t>シシュツ</t>
    </rPh>
    <rPh sb="16" eb="19">
      <t>ヨサンショ</t>
    </rPh>
    <rPh sb="20" eb="22">
      <t>ベッシ</t>
    </rPh>
    <phoneticPr fontId="3"/>
  </si>
  <si>
    <r>
      <t>会</t>
    </r>
    <r>
      <rPr>
        <sz val="12"/>
        <color indexed="8"/>
        <rFont val="Arial"/>
        <family val="2"/>
      </rPr>
      <t xml:space="preserve"> </t>
    </r>
    <r>
      <rPr>
        <sz val="12"/>
        <color indexed="8"/>
        <rFont val="ＭＳ 明朝"/>
        <family val="1"/>
        <charset val="128"/>
      </rPr>
      <t>　員　</t>
    </r>
    <r>
      <rPr>
        <sz val="12"/>
        <color indexed="8"/>
        <rFont val="Arial"/>
        <family val="2"/>
      </rPr>
      <t xml:space="preserve"> </t>
    </r>
    <r>
      <rPr>
        <sz val="12"/>
        <color indexed="8"/>
        <rFont val="ＭＳ 明朝"/>
        <family val="1"/>
        <charset val="128"/>
      </rPr>
      <t>数</t>
    </r>
    <rPh sb="6" eb="7">
      <t>カズ</t>
    </rPh>
    <phoneticPr fontId="3"/>
  </si>
  <si>
    <t>活　動　場　所</t>
    <phoneticPr fontId="3"/>
  </si>
  <si>
    <t>小　　計　　</t>
    <phoneticPr fontId="3"/>
  </si>
  <si>
    <t>老人クラブ名　</t>
    <rPh sb="0" eb="2">
      <t>ロウジン</t>
    </rPh>
    <rPh sb="5" eb="6">
      <t>メイ</t>
    </rPh>
    <phoneticPr fontId="3"/>
  </si>
  <si>
    <t>　　イ　趣味・スポーツ・レクリエーション</t>
    <phoneticPr fontId="3"/>
  </si>
  <si>
    <t>　　ウ　昔あそび</t>
    <phoneticPr fontId="3"/>
  </si>
  <si>
    <t>　　エ　地域活動</t>
    <phoneticPr fontId="3"/>
  </si>
  <si>
    <t>　　オ　保育所・学校等での行事への参加</t>
    <phoneticPr fontId="3"/>
  </si>
  <si>
    <t>　　ア　子育て中の親からの相談・対応</t>
    <phoneticPr fontId="3"/>
  </si>
  <si>
    <t>　　イ　高齢者向けの子育て講座への参加</t>
    <phoneticPr fontId="3"/>
  </si>
  <si>
    <t>　　   ア　　声かけ・安否確認</t>
    <phoneticPr fontId="3"/>
  </si>
  <si>
    <t>※左記で複数の内容（活動）を回答したときは、平均の回数を１つ選択</t>
    <phoneticPr fontId="3"/>
  </si>
  <si>
    <t>　収　　入</t>
    <rPh sb="1" eb="2">
      <t>オサム</t>
    </rPh>
    <rPh sb="4" eb="5">
      <t>イリ</t>
    </rPh>
    <phoneticPr fontId="3"/>
  </si>
  <si>
    <t>一般寄附金</t>
    <rPh sb="0" eb="2">
      <t>イッパン</t>
    </rPh>
    <rPh sb="2" eb="5">
      <t>キフキン</t>
    </rPh>
    <rPh sb="4" eb="5">
      <t>キン</t>
    </rPh>
    <phoneticPr fontId="3"/>
  </si>
  <si>
    <t>預金利息等</t>
    <rPh sb="0" eb="2">
      <t>ヨキン</t>
    </rPh>
    <rPh sb="2" eb="4">
      <t>リソク</t>
    </rPh>
    <rPh sb="4" eb="5">
      <t>ナド</t>
    </rPh>
    <phoneticPr fontId="3"/>
  </si>
  <si>
    <t>収　　入　　合　　計</t>
    <rPh sb="0" eb="1">
      <t>オサム</t>
    </rPh>
    <rPh sb="3" eb="4">
      <t>イ</t>
    </rPh>
    <rPh sb="6" eb="7">
      <t>ゴウ</t>
    </rPh>
    <rPh sb="9" eb="10">
      <t>ケイ</t>
    </rPh>
    <phoneticPr fontId="3"/>
  </si>
  <si>
    <t>　支　　出</t>
    <rPh sb="1" eb="2">
      <t>ササ</t>
    </rPh>
    <rPh sb="4" eb="5">
      <t>デ</t>
    </rPh>
    <phoneticPr fontId="3"/>
  </si>
  <si>
    <t>老人クラブ活動強化推進事業（県補助対象事業）</t>
    <phoneticPr fontId="3"/>
  </si>
  <si>
    <t>その他事業費（総会・慰安会等）</t>
    <rPh sb="2" eb="3">
      <t>タ</t>
    </rPh>
    <rPh sb="3" eb="5">
      <t>ジギョウ</t>
    </rPh>
    <rPh sb="5" eb="6">
      <t>ヒ</t>
    </rPh>
    <rPh sb="7" eb="9">
      <t>ソウカイ</t>
    </rPh>
    <rPh sb="13" eb="14">
      <t>トウ</t>
    </rPh>
    <phoneticPr fontId="3"/>
  </si>
  <si>
    <t>（別紙２）　　　</t>
    <rPh sb="1" eb="3">
      <t>ベッシ</t>
    </rPh>
    <phoneticPr fontId="3"/>
  </si>
  <si>
    <t>予算額</t>
    <rPh sb="0" eb="2">
      <t>ヨサン</t>
    </rPh>
    <rPh sb="2" eb="3">
      <t>ガク</t>
    </rPh>
    <phoneticPr fontId="3"/>
  </si>
  <si>
    <t>・・・（C）</t>
    <phoneticPr fontId="3"/>
  </si>
  <si>
    <t>その他
※補助対象外</t>
    <rPh sb="2" eb="3">
      <t>タ</t>
    </rPh>
    <rPh sb="5" eb="7">
      <t>ホジョ</t>
    </rPh>
    <rPh sb="7" eb="10">
      <t>タイショウガイ</t>
    </rPh>
    <phoneticPr fontId="3"/>
  </si>
  <si>
    <t>・・・（D）</t>
    <phoneticPr fontId="3"/>
  </si>
  <si>
    <t>老人クラブ名：</t>
    <rPh sb="0" eb="2">
      <t>ロウジン</t>
    </rPh>
    <rPh sb="5" eb="6">
      <t>メイ</t>
    </rPh>
    <phoneticPr fontId="3"/>
  </si>
  <si>
    <t>氏　　名</t>
    <rPh sb="0" eb="1">
      <t>シ</t>
    </rPh>
    <rPh sb="3" eb="4">
      <t>メイ</t>
    </rPh>
    <phoneticPr fontId="3"/>
  </si>
  <si>
    <t>住所・電話番号（役員のみ記入）</t>
    <rPh sb="0" eb="1">
      <t>ジュウ</t>
    </rPh>
    <rPh sb="1" eb="2">
      <t>トコロ</t>
    </rPh>
    <rPh sb="3" eb="5">
      <t>デンワ</t>
    </rPh>
    <rPh sb="5" eb="7">
      <t>バンゴウ</t>
    </rPh>
    <rPh sb="8" eb="10">
      <t>ヤクイン</t>
    </rPh>
    <rPh sb="12" eb="14">
      <t>キニュウ</t>
    </rPh>
    <phoneticPr fontId="3"/>
  </si>
  <si>
    <t>クラブ名：</t>
    <rPh sb="3" eb="4">
      <t>メイ</t>
    </rPh>
    <phoneticPr fontId="3"/>
  </si>
  <si>
    <t>８０歳～８４歳</t>
    <rPh sb="2" eb="3">
      <t>サイ</t>
    </rPh>
    <rPh sb="6" eb="7">
      <t>サイ</t>
    </rPh>
    <phoneticPr fontId="3"/>
  </si>
  <si>
    <t>８５歳～８９歳</t>
    <rPh sb="2" eb="3">
      <t>サイ</t>
    </rPh>
    <rPh sb="6" eb="7">
      <t>サイ</t>
    </rPh>
    <phoneticPr fontId="3"/>
  </si>
  <si>
    <t>９０歳以上</t>
    <rPh sb="2" eb="3">
      <t>サイ</t>
    </rPh>
    <rPh sb="3" eb="5">
      <t>イジョウ</t>
    </rPh>
    <phoneticPr fontId="3"/>
  </si>
  <si>
    <t>区　　　分</t>
    <rPh sb="0" eb="1">
      <t>ク</t>
    </rPh>
    <rPh sb="4" eb="5">
      <t>フン</t>
    </rPh>
    <phoneticPr fontId="3"/>
  </si>
  <si>
    <t>会員数
合計</t>
    <rPh sb="0" eb="3">
      <t>カイインスウ</t>
    </rPh>
    <rPh sb="4" eb="6">
      <t>ゴウケイ</t>
    </rPh>
    <phoneticPr fontId="3"/>
  </si>
  <si>
    <t>　金 融 機 関 名</t>
    <rPh sb="1" eb="2">
      <t>カネ</t>
    </rPh>
    <rPh sb="3" eb="4">
      <t>トオル</t>
    </rPh>
    <rPh sb="5" eb="6">
      <t>キ</t>
    </rPh>
    <rPh sb="7" eb="8">
      <t>セキ</t>
    </rPh>
    <rPh sb="9" eb="10">
      <t>メイ</t>
    </rPh>
    <phoneticPr fontId="3"/>
  </si>
  <si>
    <t>クラブ名</t>
    <rPh sb="3" eb="4">
      <t>メイ</t>
    </rPh>
    <phoneticPr fontId="3"/>
  </si>
  <si>
    <t>監査</t>
    <rPh sb="0" eb="2">
      <t>カンサ</t>
    </rPh>
    <phoneticPr fontId="3"/>
  </si>
  <si>
    <t>　①体　験　交　流</t>
    <rPh sb="2" eb="3">
      <t>カラダ</t>
    </rPh>
    <rPh sb="4" eb="5">
      <t>シルシ</t>
    </rPh>
    <rPh sb="6" eb="7">
      <t>コウ</t>
    </rPh>
    <rPh sb="8" eb="9">
      <t>リュウ</t>
    </rPh>
    <phoneticPr fontId="3"/>
  </si>
  <si>
    <t>※　会長の氏名や連絡先の情報について、庁内共有することに同意　　□する　□しない</t>
    <rPh sb="5" eb="7">
      <t>シメイ</t>
    </rPh>
    <rPh sb="8" eb="10">
      <t>レンラク</t>
    </rPh>
    <rPh sb="10" eb="11">
      <t>サキ</t>
    </rPh>
    <rPh sb="12" eb="14">
      <t>ジョウホウ</t>
    </rPh>
    <phoneticPr fontId="3"/>
  </si>
  <si>
    <t>必須項目（請求書要件）</t>
    <rPh sb="5" eb="8">
      <t>セイキュウショ</t>
    </rPh>
    <rPh sb="8" eb="10">
      <t>ヨウケン</t>
    </rPh>
    <phoneticPr fontId="3"/>
  </si>
  <si>
    <t>令和　　　年　　　月　　　日</t>
    <rPh sb="0" eb="2">
      <t>レイワ</t>
    </rPh>
    <rPh sb="5" eb="6">
      <t>ネン</t>
    </rPh>
    <rPh sb="9" eb="10">
      <t>ツキ</t>
    </rPh>
    <rPh sb="13" eb="14">
      <t>ヒ</t>
    </rPh>
    <phoneticPr fontId="3"/>
  </si>
  <si>
    <t>←①請求年月日</t>
    <rPh sb="2" eb="4">
      <t>セイキュウ</t>
    </rPh>
    <rPh sb="4" eb="7">
      <t>ネンガッピ</t>
    </rPh>
    <phoneticPr fontId="3"/>
  </si>
  <si>
    <t>宝塚市役所</t>
    <rPh sb="0" eb="3">
      <t>ｑ</t>
    </rPh>
    <rPh sb="2" eb="3">
      <t>シ</t>
    </rPh>
    <rPh sb="3" eb="5">
      <t>ヤクショ</t>
    </rPh>
    <phoneticPr fontId="3"/>
  </si>
  <si>
    <t>宝塚市長　　あて</t>
    <rPh sb="0" eb="3">
      <t>ｑ</t>
    </rPh>
    <rPh sb="3" eb="4">
      <t>チョウ</t>
    </rPh>
    <phoneticPr fontId="3"/>
  </si>
  <si>
    <t>請　　　　　　　求　　　　　　　書</t>
    <rPh sb="0" eb="1">
      <t>ショウ</t>
    </rPh>
    <rPh sb="8" eb="9">
      <t>モトム</t>
    </rPh>
    <rPh sb="16" eb="17">
      <t>ショ</t>
    </rPh>
    <phoneticPr fontId="3"/>
  </si>
  <si>
    <t>←②請求金額</t>
    <rPh sb="2" eb="4">
      <t>セイキュウ</t>
    </rPh>
    <rPh sb="4" eb="6">
      <t>キンガク</t>
    </rPh>
    <phoneticPr fontId="3"/>
  </si>
  <si>
    <t>金額の頭に「￥」　か　「金」　をご記入ください。</t>
    <rPh sb="0" eb="2">
      <t>キンガク</t>
    </rPh>
    <rPh sb="3" eb="4">
      <t>アタマ</t>
    </rPh>
    <rPh sb="12" eb="13">
      <t>キン</t>
    </rPh>
    <rPh sb="17" eb="19">
      <t>キニュウ</t>
    </rPh>
    <phoneticPr fontId="3"/>
  </si>
  <si>
    <t>←③内訳、摘要</t>
    <rPh sb="2" eb="4">
      <t>ウチワケ</t>
    </rPh>
    <rPh sb="5" eb="7">
      <t>テキヨウ</t>
    </rPh>
    <phoneticPr fontId="3"/>
  </si>
  <si>
    <t>←④住所</t>
    <rPh sb="2" eb="4">
      <t>ジュウショ</t>
    </rPh>
    <phoneticPr fontId="3"/>
  </si>
  <si>
    <t>検　　　収者</t>
    <rPh sb="0" eb="1">
      <t>ケン</t>
    </rPh>
    <rPh sb="4" eb="5">
      <t>オサム</t>
    </rPh>
    <rPh sb="5" eb="6">
      <t>シャ</t>
    </rPh>
    <phoneticPr fontId="3"/>
  </si>
  <si>
    <r>
      <t>令和</t>
    </r>
    <r>
      <rPr>
        <sz val="11"/>
        <rFont val="ＭＳ Ｐ明朝"/>
        <family val="1"/>
        <charset val="128"/>
      </rPr>
      <t>　　　</t>
    </r>
    <r>
      <rPr>
        <sz val="10"/>
        <rFont val="ＭＳ Ｐ明朝"/>
        <family val="1"/>
        <charset val="128"/>
      </rPr>
      <t>年　　　月　　　日</t>
    </r>
    <rPh sb="0" eb="2">
      <t>レイワ</t>
    </rPh>
    <rPh sb="5" eb="6">
      <t>ネン</t>
    </rPh>
    <rPh sb="9" eb="10">
      <t>ツキ</t>
    </rPh>
    <rPh sb="13" eb="14">
      <t>ヒ</t>
    </rPh>
    <phoneticPr fontId="3"/>
  </si>
  <si>
    <t>←⑤氏名</t>
    <rPh sb="2" eb="4">
      <t>シメイ</t>
    </rPh>
    <phoneticPr fontId="3"/>
  </si>
  <si>
    <t>注） １.　口座振込を希望する場合は下段の口座振込依頼書に必要事項を記入してください。</t>
    <rPh sb="0" eb="1">
      <t>チュウ</t>
    </rPh>
    <rPh sb="6" eb="8">
      <t>コウザ</t>
    </rPh>
    <rPh sb="8" eb="10">
      <t>フリコミ</t>
    </rPh>
    <rPh sb="11" eb="13">
      <t>キボウ</t>
    </rPh>
    <rPh sb="15" eb="17">
      <t>バアイ</t>
    </rPh>
    <rPh sb="18" eb="20">
      <t>カダン</t>
    </rPh>
    <rPh sb="21" eb="23">
      <t>コウザ</t>
    </rPh>
    <rPh sb="23" eb="25">
      <t>フリコミ</t>
    </rPh>
    <rPh sb="25" eb="28">
      <t>イライショ</t>
    </rPh>
    <rPh sb="29" eb="31">
      <t>ヒツヨウ</t>
    </rPh>
    <rPh sb="31" eb="33">
      <t>ジコウ</t>
    </rPh>
    <rPh sb="34" eb="36">
      <t>キニュウ</t>
    </rPh>
    <phoneticPr fontId="3"/>
  </si>
  <si>
    <t>　上記請求代金は下記の預金口座へ振り込んでください。振込先について、私（請求者）の名義ではない</t>
    <rPh sb="1" eb="3">
      <t>ジョウキ</t>
    </rPh>
    <rPh sb="3" eb="5">
      <t>セイキュウ</t>
    </rPh>
    <rPh sb="5" eb="7">
      <t>ダイキン</t>
    </rPh>
    <rPh sb="8" eb="10">
      <t>カキ</t>
    </rPh>
    <rPh sb="11" eb="13">
      <t>ヨキン</t>
    </rPh>
    <rPh sb="13" eb="15">
      <t>コウザ</t>
    </rPh>
    <rPh sb="16" eb="17">
      <t>フ</t>
    </rPh>
    <rPh sb="18" eb="19">
      <t>コ</t>
    </rPh>
    <rPh sb="36" eb="39">
      <t>セイキュウシャ</t>
    </rPh>
    <phoneticPr fontId="3"/>
  </si>
  <si>
    <t>口座を指定している場合でも、この口座振込をもって支払の効力が生じることについて異議ありません。</t>
    <rPh sb="9" eb="11">
      <t>バアイ</t>
    </rPh>
    <phoneticPr fontId="3"/>
  </si>
  <si>
    <t>⑥口座情報</t>
    <rPh sb="1" eb="3">
      <t>コウザ</t>
    </rPh>
    <rPh sb="3" eb="5">
      <t>ジョウホウ</t>
    </rPh>
    <phoneticPr fontId="3"/>
  </si>
  <si>
    <r>
      <t>　口座番号　</t>
    </r>
    <r>
      <rPr>
        <sz val="11"/>
        <rFont val="ＭＳ Ｐ明朝"/>
        <family val="1"/>
        <charset val="128"/>
      </rPr>
      <t>（</t>
    </r>
    <r>
      <rPr>
        <b/>
        <sz val="11"/>
        <rFont val="ＭＳ Ｐ明朝"/>
        <family val="1"/>
        <charset val="128"/>
      </rPr>
      <t>右詰め</t>
    </r>
    <r>
      <rPr>
        <sz val="11"/>
        <rFont val="ＭＳ Ｐ明朝"/>
        <family val="1"/>
        <charset val="128"/>
      </rPr>
      <t>で記入願います。）</t>
    </r>
    <rPh sb="1" eb="3">
      <t>コウザ</t>
    </rPh>
    <rPh sb="3" eb="4">
      <t>バン</t>
    </rPh>
    <rPh sb="4" eb="5">
      <t>ゴウ</t>
    </rPh>
    <rPh sb="7" eb="9">
      <t>ミギヅメ</t>
    </rPh>
    <rPh sb="11" eb="13">
      <t>キニュウ</t>
    </rPh>
    <rPh sb="13" eb="14">
      <t>ネガ</t>
    </rPh>
    <phoneticPr fontId="3"/>
  </si>
  <si>
    <t xml:space="preserve"> ﾌ　ﾘ　ｶﾞ  ﾅ</t>
    <phoneticPr fontId="3"/>
  </si>
  <si>
    <t>注） 2.　記載内容に誤りがないか十分確認してください。</t>
    <rPh sb="0" eb="1">
      <t>チュウ</t>
    </rPh>
    <rPh sb="6" eb="8">
      <t>キサイ</t>
    </rPh>
    <rPh sb="8" eb="10">
      <t>ナイヨウ</t>
    </rPh>
    <rPh sb="11" eb="12">
      <t>アヤマ</t>
    </rPh>
    <rPh sb="17" eb="19">
      <t>ジュウブン</t>
    </rPh>
    <rPh sb="19" eb="21">
      <t>カクニン</t>
    </rPh>
    <phoneticPr fontId="3"/>
  </si>
  <si>
    <t>　請求書の内容訂正の訂正印は請求印を用いる。押印省略時は請求書の差し替えが必要。</t>
    <rPh sb="1" eb="4">
      <t>セイキュウショ</t>
    </rPh>
    <rPh sb="5" eb="7">
      <t>ナイヨウ</t>
    </rPh>
    <rPh sb="7" eb="9">
      <t>テイセイ</t>
    </rPh>
    <rPh sb="10" eb="13">
      <t>テイセイイン</t>
    </rPh>
    <rPh sb="14" eb="16">
      <t>セイキュウ</t>
    </rPh>
    <rPh sb="16" eb="17">
      <t>イン</t>
    </rPh>
    <rPh sb="18" eb="19">
      <t>モチ</t>
    </rPh>
    <rPh sb="22" eb="24">
      <t>オウイン</t>
    </rPh>
    <rPh sb="24" eb="26">
      <t>ショウリャク</t>
    </rPh>
    <rPh sb="26" eb="27">
      <t>ジ</t>
    </rPh>
    <rPh sb="28" eb="31">
      <t>セイキュウショ</t>
    </rPh>
    <rPh sb="32" eb="33">
      <t>サ</t>
    </rPh>
    <rPh sb="34" eb="35">
      <t>カ</t>
    </rPh>
    <rPh sb="37" eb="39">
      <t>ヒツヨウ</t>
    </rPh>
    <phoneticPr fontId="3"/>
  </si>
  <si>
    <t>※　本件責任者及び担当者</t>
    <rPh sb="2" eb="4">
      <t>ホンケン</t>
    </rPh>
    <rPh sb="4" eb="7">
      <t>セキニンシャ</t>
    </rPh>
    <rPh sb="7" eb="8">
      <t>オヨ</t>
    </rPh>
    <rPh sb="9" eb="12">
      <t>タントウシャ</t>
    </rPh>
    <phoneticPr fontId="3"/>
  </si>
  <si>
    <t>注） 3.　請求印省略時又は電子メール提出時は必ず記入してください。</t>
    <rPh sb="6" eb="8">
      <t>セイキュウ</t>
    </rPh>
    <rPh sb="25" eb="27">
      <t>キニュウ</t>
    </rPh>
    <phoneticPr fontId="3"/>
  </si>
  <si>
    <t>←⑦責任者及び担当者の氏名と連絡先　（印略又は電子メールやFAXで提出時記入必須）　注：ここは市役所の担当職員等を記入する欄ではありません！</t>
    <rPh sb="2" eb="5">
      <t>セキニンシャ</t>
    </rPh>
    <rPh sb="5" eb="6">
      <t>オヨ</t>
    </rPh>
    <rPh sb="7" eb="10">
      <t>タントウシャ</t>
    </rPh>
    <rPh sb="11" eb="13">
      <t>シメイ</t>
    </rPh>
    <rPh sb="14" eb="17">
      <t>レンラクサキ</t>
    </rPh>
    <rPh sb="19" eb="20">
      <t>イン</t>
    </rPh>
    <rPh sb="20" eb="21">
      <t>リャク</t>
    </rPh>
    <rPh sb="21" eb="22">
      <t>マタ</t>
    </rPh>
    <rPh sb="23" eb="25">
      <t>デンシ</t>
    </rPh>
    <rPh sb="33" eb="35">
      <t>テイシュツ</t>
    </rPh>
    <rPh sb="35" eb="36">
      <t>ジ</t>
    </rPh>
    <rPh sb="36" eb="38">
      <t>キニュウ</t>
    </rPh>
    <rPh sb="38" eb="40">
      <t>ヒッス</t>
    </rPh>
    <rPh sb="42" eb="43">
      <t>チュウ</t>
    </rPh>
    <rPh sb="47" eb="50">
      <t>シヤクショ</t>
    </rPh>
    <rPh sb="51" eb="53">
      <t>タントウ</t>
    </rPh>
    <rPh sb="53" eb="55">
      <t>ショクイン</t>
    </rPh>
    <rPh sb="55" eb="56">
      <t>トウ</t>
    </rPh>
    <rPh sb="57" eb="59">
      <t>キニュウ</t>
    </rPh>
    <rPh sb="61" eb="62">
      <t>ラン</t>
    </rPh>
    <phoneticPr fontId="3"/>
  </si>
  <si>
    <t>本件責任者　（部署名・氏名）：</t>
    <rPh sb="0" eb="2">
      <t>ホンケン</t>
    </rPh>
    <rPh sb="2" eb="5">
      <t>セキニンシャ</t>
    </rPh>
    <rPh sb="7" eb="9">
      <t>ブショ</t>
    </rPh>
    <rPh sb="9" eb="10">
      <t>メイ</t>
    </rPh>
    <rPh sb="11" eb="13">
      <t>シメイ</t>
    </rPh>
    <phoneticPr fontId="3"/>
  </si>
  <si>
    <t>　本件責任者は、会社の代表者や部署の長。通常は⑤記載の肩書・氏名と一致。　注：ここは市役所の責任者の記入欄ではありません！</t>
    <rPh sb="1" eb="3">
      <t>ホンケン</t>
    </rPh>
    <rPh sb="3" eb="6">
      <t>セキニンシャ</t>
    </rPh>
    <rPh sb="8" eb="10">
      <t>カイシャ</t>
    </rPh>
    <rPh sb="11" eb="14">
      <t>ダイヒョウシャ</t>
    </rPh>
    <rPh sb="15" eb="17">
      <t>ブショ</t>
    </rPh>
    <rPh sb="18" eb="19">
      <t>チョウ</t>
    </rPh>
    <rPh sb="20" eb="22">
      <t>ツウジョウ</t>
    </rPh>
    <rPh sb="24" eb="26">
      <t>キサイ</t>
    </rPh>
    <rPh sb="27" eb="29">
      <t>カタガキ</t>
    </rPh>
    <rPh sb="30" eb="32">
      <t>シメイ</t>
    </rPh>
    <rPh sb="33" eb="35">
      <t>イッチ</t>
    </rPh>
    <rPh sb="46" eb="49">
      <t>セキニンシャ</t>
    </rPh>
    <phoneticPr fontId="3"/>
  </si>
  <si>
    <t>　　　　　　　　（連　 絡 　先）　：</t>
    <rPh sb="9" eb="10">
      <t>レン</t>
    </rPh>
    <rPh sb="12" eb="13">
      <t>ラク</t>
    </rPh>
    <rPh sb="15" eb="16">
      <t>サキ</t>
    </rPh>
    <phoneticPr fontId="3"/>
  </si>
  <si>
    <t>　連絡先は原則固定電話。ない場合は携帯電話や電子メールアドレスでも可。　注：ここは市役所の電話番号の記入欄ではありません！</t>
    <rPh sb="1" eb="4">
      <t>レンラクサキ</t>
    </rPh>
    <rPh sb="5" eb="7">
      <t>ゲンソク</t>
    </rPh>
    <rPh sb="7" eb="9">
      <t>コテイ</t>
    </rPh>
    <rPh sb="9" eb="11">
      <t>デンワ</t>
    </rPh>
    <rPh sb="14" eb="16">
      <t>バアイ</t>
    </rPh>
    <rPh sb="17" eb="19">
      <t>ケイタイ</t>
    </rPh>
    <rPh sb="19" eb="21">
      <t>デンワ</t>
    </rPh>
    <rPh sb="22" eb="24">
      <t>デンシ</t>
    </rPh>
    <rPh sb="33" eb="34">
      <t>カ</t>
    </rPh>
    <rPh sb="45" eb="47">
      <t>デンワ</t>
    </rPh>
    <rPh sb="47" eb="49">
      <t>バンゴウ</t>
    </rPh>
    <phoneticPr fontId="3"/>
  </si>
  <si>
    <t>担　 当 　者　（部署名・氏名）：</t>
    <rPh sb="0" eb="1">
      <t>タン</t>
    </rPh>
    <rPh sb="3" eb="4">
      <t>トウ</t>
    </rPh>
    <rPh sb="6" eb="7">
      <t>シャ</t>
    </rPh>
    <rPh sb="9" eb="11">
      <t>ブショ</t>
    </rPh>
    <rPh sb="11" eb="12">
      <t>メイ</t>
    </rPh>
    <rPh sb="13" eb="15">
      <t>シメイ</t>
    </rPh>
    <phoneticPr fontId="3"/>
  </si>
  <si>
    <t>　責任者と担当者が同一のときは、担当者欄は「同上」と記載。空欄にはしない。　注：ここは市役所の担当課担当職員名の記入欄ではありません！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38" eb="39">
      <t>チュウ</t>
    </rPh>
    <rPh sb="43" eb="46">
      <t>シヤクショ</t>
    </rPh>
    <rPh sb="47" eb="50">
      <t>タントウカ</t>
    </rPh>
    <rPh sb="50" eb="52">
      <t>タントウ</t>
    </rPh>
    <rPh sb="52" eb="54">
      <t>ショクイン</t>
    </rPh>
    <rPh sb="54" eb="55">
      <t>メイ</t>
    </rPh>
    <rPh sb="56" eb="58">
      <t>キニュウ</t>
    </rPh>
    <rPh sb="58" eb="59">
      <t>ラン</t>
    </rPh>
    <phoneticPr fontId="3"/>
  </si>
  <si>
    <t>　責任者と担当者が同一のときは、担当者欄は「同上」と記載。空欄にはしない。　注：ここは市役所の担当職員電話番号の記入欄ではありません！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49" eb="51">
      <t>ショクイン</t>
    </rPh>
    <rPh sb="51" eb="53">
      <t>デンワ</t>
    </rPh>
    <rPh sb="53" eb="55">
      <t>バンゴウ</t>
    </rPh>
    <phoneticPr fontId="3"/>
  </si>
  <si>
    <t>＜担当課確認用＞</t>
    <rPh sb="1" eb="4">
      <t>タントウカ</t>
    </rPh>
    <rPh sb="4" eb="6">
      <t>カクニン</t>
    </rPh>
    <rPh sb="6" eb="7">
      <t>ヨウ</t>
    </rPh>
    <phoneticPr fontId="3"/>
  </si>
  <si>
    <t>　担当課確認用。使用は任意。</t>
    <rPh sb="1" eb="4">
      <t>タントウカ</t>
    </rPh>
    <rPh sb="4" eb="6">
      <t>カクニン</t>
    </rPh>
    <rPh sb="6" eb="7">
      <t>ヨウ</t>
    </rPh>
    <rPh sb="8" eb="10">
      <t>シヨウ</t>
    </rPh>
    <rPh sb="11" eb="13">
      <t>ニンイ</t>
    </rPh>
    <phoneticPr fontId="3"/>
  </si>
  <si>
    <t>①請求書受付方法及び押印有無</t>
    <rPh sb="1" eb="4">
      <t>セイキュウショ</t>
    </rPh>
    <rPh sb="4" eb="6">
      <t>ウケツケ</t>
    </rPh>
    <rPh sb="6" eb="8">
      <t>ホウホウ</t>
    </rPh>
    <rPh sb="8" eb="9">
      <t>オヨ</t>
    </rPh>
    <rPh sb="10" eb="12">
      <t>オウイン</t>
    </rPh>
    <rPh sb="12" eb="14">
      <t>ウム</t>
    </rPh>
    <phoneticPr fontId="3"/>
  </si>
  <si>
    <t>　□電子メールやFAXで提出又は請求印なし→②へ　□電子メールやFAXで提出以外で請求印あり→確認終了</t>
    <rPh sb="2" eb="4">
      <t>デンシ</t>
    </rPh>
    <rPh sb="12" eb="14">
      <t>テイシュツ</t>
    </rPh>
    <rPh sb="14" eb="15">
      <t>マタ</t>
    </rPh>
    <rPh sb="16" eb="18">
      <t>セイキュウ</t>
    </rPh>
    <rPh sb="18" eb="19">
      <t>イン</t>
    </rPh>
    <rPh sb="26" eb="28">
      <t>デンシ</t>
    </rPh>
    <rPh sb="36" eb="38">
      <t>テイシュツ</t>
    </rPh>
    <rPh sb="38" eb="40">
      <t>イガイ</t>
    </rPh>
    <rPh sb="41" eb="43">
      <t>セイキュウ</t>
    </rPh>
    <rPh sb="43" eb="44">
      <t>イン</t>
    </rPh>
    <rPh sb="47" eb="49">
      <t>カクニン</t>
    </rPh>
    <rPh sb="49" eb="51">
      <t>シュウリョウ</t>
    </rPh>
    <phoneticPr fontId="3"/>
  </si>
  <si>
    <t>②本件責任者及び担当者の氏名及び連絡先</t>
    <rPh sb="1" eb="3">
      <t>ホンケン</t>
    </rPh>
    <rPh sb="3" eb="6">
      <t>セキニンシャ</t>
    </rPh>
    <rPh sb="6" eb="7">
      <t>オヨ</t>
    </rPh>
    <rPh sb="8" eb="11">
      <t>タントウシャ</t>
    </rPh>
    <rPh sb="12" eb="14">
      <t>シメイ</t>
    </rPh>
    <rPh sb="14" eb="15">
      <t>オヨ</t>
    </rPh>
    <rPh sb="16" eb="19">
      <t>レンラクサキ</t>
    </rPh>
    <phoneticPr fontId="3"/>
  </si>
  <si>
    <t>　□記載あり→確認終了※　□記載なし→返戻、受理不可</t>
    <rPh sb="2" eb="4">
      <t>キサイ</t>
    </rPh>
    <rPh sb="7" eb="9">
      <t>カクニン</t>
    </rPh>
    <rPh sb="9" eb="11">
      <t>シュウリョウ</t>
    </rPh>
    <rPh sb="14" eb="16">
      <t>キサイ</t>
    </rPh>
    <rPh sb="19" eb="21">
      <t>ヘンレイ</t>
    </rPh>
    <rPh sb="22" eb="24">
      <t>ジュリ</t>
    </rPh>
    <rPh sb="24" eb="26">
      <t>フカ</t>
    </rPh>
    <phoneticPr fontId="3"/>
  </si>
  <si>
    <t>※真正性の確認が必要な場合は、担当者へ確認連絡を行い、記録を残します。</t>
    <rPh sb="1" eb="4">
      <t>シンセイセイ</t>
    </rPh>
    <rPh sb="5" eb="7">
      <t>カクニン</t>
    </rPh>
    <rPh sb="8" eb="10">
      <t>ヒツヨウ</t>
    </rPh>
    <rPh sb="11" eb="13">
      <t>バアイ</t>
    </rPh>
    <rPh sb="15" eb="18">
      <t>タントウシャ</t>
    </rPh>
    <rPh sb="19" eb="21">
      <t>カクニン</t>
    </rPh>
    <rPh sb="21" eb="23">
      <t>レンラク</t>
    </rPh>
    <rPh sb="24" eb="25">
      <t>オコナ</t>
    </rPh>
    <rPh sb="27" eb="29">
      <t>キロク</t>
    </rPh>
    <rPh sb="30" eb="31">
      <t>ノコ</t>
    </rPh>
    <phoneticPr fontId="3"/>
  </si>
  <si>
    <t>　確認年月日：</t>
    <rPh sb="1" eb="3">
      <t>カクニン</t>
    </rPh>
    <rPh sb="3" eb="6">
      <t>ネンガッピ</t>
    </rPh>
    <phoneticPr fontId="3"/>
  </si>
  <si>
    <t>　確認者氏名：</t>
    <rPh sb="1" eb="3">
      <t>カクニン</t>
    </rPh>
    <rPh sb="3" eb="4">
      <t>シャ</t>
    </rPh>
    <rPh sb="4" eb="6">
      <t>シメイ</t>
    </rPh>
    <phoneticPr fontId="3"/>
  </si>
  <si>
    <t>※各課で必要に応じプリントして使用してください。</t>
    <rPh sb="1" eb="3">
      <t>カクカ</t>
    </rPh>
    <rPh sb="4" eb="6">
      <t>ヒツヨウ</t>
    </rPh>
    <rPh sb="7" eb="8">
      <t>オウ</t>
    </rPh>
    <rPh sb="15" eb="17">
      <t>シヨウ</t>
    </rPh>
    <phoneticPr fontId="3"/>
  </si>
  <si>
    <t>会長名</t>
    <rPh sb="0" eb="2">
      <t>カイチョウ</t>
    </rPh>
    <rPh sb="2" eb="3">
      <t>メイ</t>
    </rPh>
    <phoneticPr fontId="3"/>
  </si>
  <si>
    <r>
      <t>１　申請額　　　　</t>
    </r>
    <r>
      <rPr>
        <sz val="14"/>
        <color indexed="8"/>
        <rFont val="ＭＳ 明朝"/>
        <family val="1"/>
        <charset val="128"/>
      </rPr>
      <t>金９０，０００円</t>
    </r>
    <rPh sb="2" eb="5">
      <t>シンセイガク</t>
    </rPh>
    <rPh sb="9" eb="10">
      <t>キン</t>
    </rPh>
    <rPh sb="16" eb="17">
      <t>エン</t>
    </rPh>
    <phoneticPr fontId="3"/>
  </si>
  <si>
    <t>老人クラブ活動等社会活動促進事業　※国補助対象事業</t>
    <phoneticPr fontId="3"/>
  </si>
  <si>
    <t>老人クラブ活動等社会活動促進事業（国補助対象事業）</t>
    <phoneticPr fontId="3"/>
  </si>
  <si>
    <t>　　ウ　スポーツ活動</t>
    <rPh sb="8" eb="10">
      <t>カツドウ</t>
    </rPh>
    <phoneticPr fontId="3"/>
  </si>
  <si>
    <t>　　ア　健康体操（いきいき百歳体操など）</t>
    <rPh sb="4" eb="6">
      <t>ケンコウ</t>
    </rPh>
    <rPh sb="6" eb="8">
      <t>タイソウ</t>
    </rPh>
    <rPh sb="13" eb="15">
      <t>ヒャクサイ</t>
    </rPh>
    <rPh sb="15" eb="17">
      <t>タイソウ</t>
    </rPh>
    <phoneticPr fontId="3"/>
  </si>
  <si>
    <t>　　イ　ラジオ体操</t>
    <rPh sb="7" eb="9">
      <t>タイソウ</t>
    </rPh>
    <phoneticPr fontId="3"/>
  </si>
  <si>
    <t>健康体操</t>
    <rPh sb="0" eb="4">
      <t>ケンコウタイソウ</t>
    </rPh>
    <phoneticPr fontId="3"/>
  </si>
  <si>
    <t>　　エ　その他（　　　　　　　　　　　　　　　　　　　　　　）</t>
    <rPh sb="6" eb="7">
      <t>タ</t>
    </rPh>
    <phoneticPr fontId="3"/>
  </si>
  <si>
    <t>　　ア　ほぼ毎日
　　イ　週１回
　　ウ　月２～３回</t>
    <phoneticPr fontId="3"/>
  </si>
  <si>
    <t>　　ア　新規会員獲得に向けた広報</t>
    <rPh sb="4" eb="6">
      <t>シンキ</t>
    </rPh>
    <rPh sb="6" eb="8">
      <t>カイイン</t>
    </rPh>
    <rPh sb="8" eb="10">
      <t>カクトク</t>
    </rPh>
    <rPh sb="11" eb="12">
      <t>ム</t>
    </rPh>
    <rPh sb="14" eb="16">
      <t>コウホウ</t>
    </rPh>
    <phoneticPr fontId="3"/>
  </si>
  <si>
    <t>①社会奉仕活動費</t>
    <rPh sb="1" eb="3">
      <t>シャカイ</t>
    </rPh>
    <rPh sb="3" eb="5">
      <t>ホウシ</t>
    </rPh>
    <rPh sb="5" eb="7">
      <t>カツドウ</t>
    </rPh>
    <rPh sb="7" eb="8">
      <t>ヒ</t>
    </rPh>
    <phoneticPr fontId="3"/>
  </si>
  <si>
    <t>②教養講座活動費</t>
    <rPh sb="1" eb="3">
      <t>キョウヨウ</t>
    </rPh>
    <rPh sb="3" eb="5">
      <t>コウザ</t>
    </rPh>
    <rPh sb="5" eb="7">
      <t>カツドウ</t>
    </rPh>
    <rPh sb="7" eb="8">
      <t>ヒ</t>
    </rPh>
    <phoneticPr fontId="3"/>
  </si>
  <si>
    <t>③健康増進活動費</t>
    <rPh sb="1" eb="3">
      <t>ケンコウ</t>
    </rPh>
    <rPh sb="3" eb="5">
      <t>ゾウシン</t>
    </rPh>
    <rPh sb="5" eb="7">
      <t>カツドウ</t>
    </rPh>
    <rPh sb="7" eb="8">
      <t>ヒ</t>
    </rPh>
    <phoneticPr fontId="3"/>
  </si>
  <si>
    <t>④共生型助け合い活動</t>
    <rPh sb="1" eb="4">
      <t>キョウセイガタ</t>
    </rPh>
    <rPh sb="4" eb="5">
      <t>タス</t>
    </rPh>
    <rPh sb="6" eb="7">
      <t>ア</t>
    </rPh>
    <rPh sb="8" eb="10">
      <t>カツドウ</t>
    </rPh>
    <phoneticPr fontId="3"/>
  </si>
  <si>
    <t>⑤健康体操活動費</t>
    <rPh sb="1" eb="3">
      <t>ケンコウ</t>
    </rPh>
    <rPh sb="3" eb="5">
      <t>タイソウ</t>
    </rPh>
    <rPh sb="5" eb="7">
      <t>カツドウ</t>
    </rPh>
    <rPh sb="7" eb="8">
      <t>ヒ</t>
    </rPh>
    <phoneticPr fontId="3"/>
  </si>
  <si>
    <t>ア　小　計</t>
    <rPh sb="2" eb="3">
      <t>ショウ</t>
    </rPh>
    <rPh sb="4" eb="5">
      <t>ケイ</t>
    </rPh>
    <phoneticPr fontId="3"/>
  </si>
  <si>
    <t>イ　小　計</t>
    <rPh sb="2" eb="3">
      <t>ショウ</t>
    </rPh>
    <rPh sb="4" eb="5">
      <t>ケイ</t>
    </rPh>
    <phoneticPr fontId="3"/>
  </si>
  <si>
    <t>ウ　小　計</t>
    <rPh sb="2" eb="3">
      <t>ショウ</t>
    </rPh>
    <rPh sb="4" eb="5">
      <t>ケイ</t>
    </rPh>
    <phoneticPr fontId="3"/>
  </si>
  <si>
    <t>支出合計（ア＋イ＋ウ）</t>
    <rPh sb="0" eb="2">
      <t>シシュツ</t>
    </rPh>
    <rPh sb="2" eb="4">
      <t>ゴウケイ</t>
    </rPh>
    <phoneticPr fontId="3"/>
  </si>
  <si>
    <t>２　事業計画　　　老人クラブ活動等社会活動促進事業計画書（別紙１）</t>
    <rPh sb="2" eb="4">
      <t>ジギョウ</t>
    </rPh>
    <rPh sb="4" eb="6">
      <t>ケイカク</t>
    </rPh>
    <rPh sb="29" eb="31">
      <t>ベッシ</t>
    </rPh>
    <phoneticPr fontId="3"/>
  </si>
  <si>
    <t xml:space="preserve">            　　　老人クラブ活動強化推進事業計画書（別紙１－２、別紙１－３）</t>
    <rPh sb="15" eb="17">
      <t>ロウジン</t>
    </rPh>
    <rPh sb="20" eb="22">
      <t>カツドウ</t>
    </rPh>
    <rPh sb="22" eb="24">
      <t>キョウカ</t>
    </rPh>
    <rPh sb="24" eb="26">
      <t>スイシン</t>
    </rPh>
    <rPh sb="26" eb="28">
      <t>ジギョウ</t>
    </rPh>
    <rPh sb="28" eb="31">
      <t>ケイカクショ</t>
    </rPh>
    <rPh sb="32" eb="34">
      <t>ベッシ</t>
    </rPh>
    <rPh sb="38" eb="40">
      <t>ベッシ</t>
    </rPh>
    <phoneticPr fontId="3"/>
  </si>
  <si>
    <t>①社会奉仕活動</t>
    <phoneticPr fontId="3"/>
  </si>
  <si>
    <t>②教養講座活動</t>
    <rPh sb="1" eb="3">
      <t>キョウヨウ</t>
    </rPh>
    <rPh sb="3" eb="5">
      <t>コウザ</t>
    </rPh>
    <rPh sb="5" eb="7">
      <t>カツドウ</t>
    </rPh>
    <phoneticPr fontId="3"/>
  </si>
  <si>
    <t>③健康増進活動</t>
    <phoneticPr fontId="3"/>
  </si>
  <si>
    <t>⑤　健康体操活動</t>
    <rPh sb="2" eb="4">
      <t>ケンコウ</t>
    </rPh>
    <rPh sb="4" eb="6">
      <t>タイソウ</t>
    </rPh>
    <rPh sb="6" eb="8">
      <t>カツドウ</t>
    </rPh>
    <phoneticPr fontId="3"/>
  </si>
  <si>
    <t>④　共生型助け合い活動</t>
    <rPh sb="2" eb="5">
      <t>キョウセイガタ</t>
    </rPh>
    <rPh sb="5" eb="6">
      <t>タス</t>
    </rPh>
    <rPh sb="7" eb="8">
      <t>ア</t>
    </rPh>
    <rPh sb="9" eb="11">
      <t>カツドウ</t>
    </rPh>
    <phoneticPr fontId="3"/>
  </si>
  <si>
    <t>　ア　ほぼ毎日
イ　週１回
　　ウ　月２～３回
エ　月１回
　オ　年に数回
　カ　年に１回</t>
    <rPh sb="11" eb="12">
      <t>シュウ</t>
    </rPh>
    <rPh sb="13" eb="14">
      <t>カイ</t>
    </rPh>
    <rPh sb="20" eb="21">
      <t>ツキ</t>
    </rPh>
    <rPh sb="24" eb="25">
      <t>カイ</t>
    </rPh>
    <rPh sb="29" eb="30">
      <t>ツキ</t>
    </rPh>
    <rPh sb="31" eb="32">
      <t>カイ</t>
    </rPh>
    <rPh sb="37" eb="38">
      <t>ネン</t>
    </rPh>
    <rPh sb="39" eb="41">
      <t>スウカイ</t>
    </rPh>
    <rPh sb="46" eb="47">
      <t>ネン</t>
    </rPh>
    <rPh sb="49" eb="50">
      <t>カイ</t>
    </rPh>
    <phoneticPr fontId="3"/>
  </si>
  <si>
    <t>②相談対応等</t>
    <rPh sb="3" eb="5">
      <t>タイオウ</t>
    </rPh>
    <rPh sb="5" eb="6">
      <t>トウ</t>
    </rPh>
    <phoneticPr fontId="3"/>
  </si>
  <si>
    <t>③見守り</t>
    <phoneticPr fontId="3"/>
  </si>
  <si>
    <t>④友愛訪問</t>
    <phoneticPr fontId="3"/>
  </si>
  <si>
    <t>⑤移動支援　　　　　ア　実施あり　　　イ　実施なし</t>
    <rPh sb="12" eb="14">
      <t>ジッシ</t>
    </rPh>
    <rPh sb="21" eb="23">
      <t>ジッシ</t>
    </rPh>
    <phoneticPr fontId="3"/>
  </si>
  <si>
    <t>⑥買い物支援　　　　ア　実施あり　　　イ　実施なし</t>
    <phoneticPr fontId="3"/>
  </si>
  <si>
    <t>⑦ごみ出し　　　　　ア　実施あり　　　イ　実施なし</t>
    <phoneticPr fontId="3"/>
  </si>
  <si>
    <t>⑧家事支援　　　　　ア　実施あり　　　イ　実施なし</t>
    <phoneticPr fontId="3"/>
  </si>
  <si>
    <t>⑨その他（　　　　　　　　　　　　　　　　　　）</t>
    <phoneticPr fontId="3"/>
  </si>
  <si>
    <t>※左記の活動の平均の回数を１つ選択</t>
    <rPh sb="4" eb="6">
      <t>カツドウ</t>
    </rPh>
    <phoneticPr fontId="3"/>
  </si>
  <si>
    <t>回数（どれか1つに〇）</t>
    <rPh sb="0" eb="1">
      <t>カイ</t>
    </rPh>
    <rPh sb="1" eb="2">
      <t>カズ</t>
    </rPh>
    <phoneticPr fontId="3"/>
  </si>
  <si>
    <t>内　容（実施予定のもの全てに〇）</t>
    <rPh sb="0" eb="1">
      <t>ナイ</t>
    </rPh>
    <rPh sb="2" eb="3">
      <t>カタチ</t>
    </rPh>
    <rPh sb="4" eb="6">
      <t>ジッシ</t>
    </rPh>
    <rPh sb="6" eb="8">
      <t>ヨテイ</t>
    </rPh>
    <rPh sb="11" eb="12">
      <t>スベ</t>
    </rPh>
    <phoneticPr fontId="3"/>
  </si>
  <si>
    <t>【記入方法】
内容欄①～④は実施予定の項目のカナに○を、
⑤～⑨はアかイいずれかに〇を記入してください。
回数欄はア～カいずれかに○を記入してください。</t>
    <rPh sb="1" eb="3">
      <t>キニュウ</t>
    </rPh>
    <rPh sb="3" eb="5">
      <t>ホウホウ</t>
    </rPh>
    <rPh sb="7" eb="9">
      <t>ナイヨウ</t>
    </rPh>
    <rPh sb="9" eb="10">
      <t>ラン</t>
    </rPh>
    <rPh sb="14" eb="16">
      <t>ジッシ</t>
    </rPh>
    <rPh sb="16" eb="18">
      <t>ヨテイ</t>
    </rPh>
    <rPh sb="19" eb="21">
      <t>コウモク</t>
    </rPh>
    <rPh sb="43" eb="45">
      <t>キニュウ</t>
    </rPh>
    <rPh sb="53" eb="55">
      <t>カイスウ</t>
    </rPh>
    <rPh sb="55" eb="56">
      <t>ラン</t>
    </rPh>
    <rPh sb="67" eb="69">
      <t>キニュウ</t>
    </rPh>
    <phoneticPr fontId="3"/>
  </si>
  <si>
    <t>【記入方法】
内容欄は実施予定の項目のカナに○を、回数欄はア～カいずれかに○を記入してください。</t>
    <rPh sb="1" eb="3">
      <t>キニュウ</t>
    </rPh>
    <rPh sb="3" eb="5">
      <t>ホウホウ</t>
    </rPh>
    <rPh sb="7" eb="9">
      <t>ナイヨウ</t>
    </rPh>
    <rPh sb="9" eb="10">
      <t>ラン</t>
    </rPh>
    <rPh sb="11" eb="13">
      <t>ジッシ</t>
    </rPh>
    <rPh sb="13" eb="15">
      <t>ヨテイ</t>
    </rPh>
    <rPh sb="16" eb="18">
      <t>コウモク</t>
    </rPh>
    <rPh sb="25" eb="27">
      <t>カイスウ</t>
    </rPh>
    <rPh sb="27" eb="28">
      <t>ラン</t>
    </rPh>
    <rPh sb="39" eb="41">
      <t>キニュウ</t>
    </rPh>
    <phoneticPr fontId="3"/>
  </si>
  <si>
    <t>【記入方法】
　・役員の方は、役職名・氏名・性別・年齢・住所・電話番号を記載してください。
　・役員以外の会員の方は、氏名・性別・年齢のみ記載してください（住所・電話番号は記載不要です）。
　・会員の年齢を記載されない場合は、別途、年齢別構成表【別紙３－２】を作成してください。</t>
    <rPh sb="1" eb="3">
      <t>キニュウ</t>
    </rPh>
    <rPh sb="3" eb="5">
      <t>ホウホウ</t>
    </rPh>
    <rPh sb="9" eb="11">
      <t>ヤクイン</t>
    </rPh>
    <rPh sb="12" eb="13">
      <t>カタ</t>
    </rPh>
    <rPh sb="15" eb="18">
      <t>ヤクショクメイ</t>
    </rPh>
    <rPh sb="19" eb="21">
      <t>シメイ</t>
    </rPh>
    <rPh sb="22" eb="24">
      <t>セイベツ</t>
    </rPh>
    <rPh sb="25" eb="27">
      <t>ネンレイ</t>
    </rPh>
    <rPh sb="28" eb="30">
      <t>ジュウショ</t>
    </rPh>
    <rPh sb="31" eb="33">
      <t>デンワ</t>
    </rPh>
    <rPh sb="33" eb="35">
      <t>バンゴウ</t>
    </rPh>
    <rPh sb="36" eb="38">
      <t>キサイ</t>
    </rPh>
    <rPh sb="48" eb="50">
      <t>ヤクイン</t>
    </rPh>
    <rPh sb="50" eb="52">
      <t>イガイ</t>
    </rPh>
    <rPh sb="53" eb="55">
      <t>カイイン</t>
    </rPh>
    <rPh sb="56" eb="57">
      <t>カタ</t>
    </rPh>
    <rPh sb="59" eb="61">
      <t>シメイ</t>
    </rPh>
    <rPh sb="62" eb="64">
      <t>セイベツ</t>
    </rPh>
    <rPh sb="65" eb="67">
      <t>ネンレイ</t>
    </rPh>
    <rPh sb="69" eb="71">
      <t>キサイ</t>
    </rPh>
    <rPh sb="78" eb="80">
      <t>ジュウショ</t>
    </rPh>
    <rPh sb="81" eb="83">
      <t>デンワ</t>
    </rPh>
    <rPh sb="83" eb="85">
      <t>バンゴウ</t>
    </rPh>
    <rPh sb="86" eb="88">
      <t>キサイ</t>
    </rPh>
    <rPh sb="88" eb="90">
      <t>フヨウ</t>
    </rPh>
    <rPh sb="97" eb="99">
      <t>カイイン</t>
    </rPh>
    <rPh sb="100" eb="102">
      <t>ネンレイ</t>
    </rPh>
    <rPh sb="103" eb="105">
      <t>キサイ</t>
    </rPh>
    <rPh sb="109" eb="111">
      <t>バアイ</t>
    </rPh>
    <rPh sb="113" eb="115">
      <t>ベット</t>
    </rPh>
    <rPh sb="116" eb="118">
      <t>ネンレイ</t>
    </rPh>
    <rPh sb="118" eb="119">
      <t>ベツ</t>
    </rPh>
    <rPh sb="119" eb="121">
      <t>コウセイ</t>
    </rPh>
    <rPh sb="121" eb="122">
      <t>ヒョウ</t>
    </rPh>
    <rPh sb="123" eb="125">
      <t>ベッシ</t>
    </rPh>
    <rPh sb="130" eb="132">
      <t>サクセイ</t>
    </rPh>
    <phoneticPr fontId="3"/>
  </si>
  <si>
    <t>申請書記入例</t>
    <rPh sb="0" eb="3">
      <t>シンセイショ</t>
    </rPh>
    <rPh sb="3" eb="5">
      <t>キニュウ</t>
    </rPh>
    <rPh sb="5" eb="6">
      <t>レイ</t>
    </rPh>
    <phoneticPr fontId="3"/>
  </si>
  <si>
    <r>
      <t>宝塚市</t>
    </r>
    <r>
      <rPr>
        <sz val="14"/>
        <rFont val="ＭＳ 明朝"/>
        <family val="1"/>
        <charset val="128"/>
      </rPr>
      <t>東洋町１番１号</t>
    </r>
    <rPh sb="0" eb="3">
      <t>タカラヅカシ</t>
    </rPh>
    <rPh sb="3" eb="6">
      <t>トウヨウチョウ</t>
    </rPh>
    <rPh sb="7" eb="8">
      <t>バン</t>
    </rPh>
    <rPh sb="9" eb="10">
      <t>ゴウ</t>
    </rPh>
    <phoneticPr fontId="3"/>
  </si>
  <si>
    <t>東洋町シニアクラブ</t>
    <rPh sb="0" eb="3">
      <t>トウヨウチョウ</t>
    </rPh>
    <phoneticPr fontId="3"/>
  </si>
  <si>
    <r>
      <rPr>
        <sz val="14"/>
        <rFont val="ＭＳ 明朝"/>
        <family val="1"/>
        <charset val="128"/>
      </rPr>
      <t>宝　塚　花　子　</t>
    </r>
    <r>
      <rPr>
        <sz val="12"/>
        <rFont val="ＭＳ 明朝"/>
        <family val="1"/>
        <charset val="128"/>
      </rPr>
      <t>　　　</t>
    </r>
    <rPh sb="0" eb="1">
      <t>タカラ</t>
    </rPh>
    <rPh sb="2" eb="3">
      <t>ツカ</t>
    </rPh>
    <rPh sb="4" eb="5">
      <t>ハナ</t>
    </rPh>
    <rPh sb="6" eb="7">
      <t>コ</t>
    </rPh>
    <phoneticPr fontId="3"/>
  </si>
  <si>
    <r>
      <t>　　　　　　　　　（２）老人クラブ役員・会員名簿（　</t>
    </r>
    <r>
      <rPr>
        <sz val="14"/>
        <color indexed="8"/>
        <rFont val="HG丸ｺﾞｼｯｸM-PRO"/>
        <family val="3"/>
        <charset val="128"/>
      </rPr>
      <t>４</t>
    </r>
    <r>
      <rPr>
        <sz val="12"/>
        <color indexed="8"/>
        <rFont val="ＭＳ 明朝"/>
        <family val="1"/>
        <charset val="128"/>
      </rPr>
      <t>　月　</t>
    </r>
    <r>
      <rPr>
        <sz val="14"/>
        <color indexed="8"/>
        <rFont val="HG丸ｺﾞｼｯｸM-PRO"/>
        <family val="3"/>
        <charset val="128"/>
      </rPr>
      <t>１</t>
    </r>
    <r>
      <rPr>
        <sz val="12"/>
        <color indexed="8"/>
        <rFont val="ＭＳ 明朝"/>
        <family val="1"/>
        <charset val="128"/>
      </rPr>
      <t>　日現在）（別紙３）</t>
    </r>
    <rPh sb="12" eb="14">
      <t>ロウジン</t>
    </rPh>
    <rPh sb="17" eb="19">
      <t>ヤクイン</t>
    </rPh>
    <rPh sb="20" eb="22">
      <t>カイイン</t>
    </rPh>
    <rPh sb="22" eb="24">
      <t>メイボ</t>
    </rPh>
    <rPh sb="28" eb="29">
      <t>ガツ</t>
    </rPh>
    <rPh sb="32" eb="33">
      <t>ニチ</t>
    </rPh>
    <rPh sb="33" eb="35">
      <t>ゲンザイ</t>
    </rPh>
    <rPh sb="37" eb="39">
      <t>ベッシ</t>
    </rPh>
    <phoneticPr fontId="3"/>
  </si>
  <si>
    <t>　　　　５０人　　　
（男２１人・女２９人）</t>
    <phoneticPr fontId="3"/>
  </si>
  <si>
    <t>宝塚　花子</t>
    <rPh sb="0" eb="2">
      <t>タカラヅカ</t>
    </rPh>
    <rPh sb="3" eb="5">
      <t>ハナコ</t>
    </rPh>
    <phoneticPr fontId="3"/>
  </si>
  <si>
    <t>　　       １２　ヵ月</t>
    <rPh sb="13" eb="14">
      <t>ゲツ</t>
    </rPh>
    <phoneticPr fontId="3"/>
  </si>
  <si>
    <t>道路・公園クリーン活動</t>
    <rPh sb="0" eb="2">
      <t>ドウロ</t>
    </rPh>
    <rPh sb="3" eb="5">
      <t>コウエン</t>
    </rPh>
    <rPh sb="9" eb="11">
      <t>カツドウ</t>
    </rPh>
    <phoneticPr fontId="3"/>
  </si>
  <si>
    <t>●●公園、市道</t>
    <rPh sb="2" eb="4">
      <t>コウエン</t>
    </rPh>
    <rPh sb="5" eb="7">
      <t>シドウ</t>
    </rPh>
    <phoneticPr fontId="3"/>
  </si>
  <si>
    <t>側溝の泥上げ</t>
    <rPh sb="0" eb="2">
      <t>ソッコウ</t>
    </rPh>
    <rPh sb="3" eb="4">
      <t>ドロ</t>
    </rPh>
    <rPh sb="4" eb="5">
      <t>ア</t>
    </rPh>
    <phoneticPr fontId="3"/>
  </si>
  <si>
    <t>市道の側溝</t>
    <rPh sb="0" eb="2">
      <t>シドウ</t>
    </rPh>
    <rPh sb="3" eb="5">
      <t>ソッコウ</t>
    </rPh>
    <phoneticPr fontId="3"/>
  </si>
  <si>
    <t>花壇の手入れ</t>
    <rPh sb="0" eb="2">
      <t>カダン</t>
    </rPh>
    <rPh sb="3" eb="5">
      <t>テイ</t>
    </rPh>
    <phoneticPr fontId="3"/>
  </si>
  <si>
    <t>●●公園</t>
    <rPh sb="2" eb="4">
      <t>コウエン</t>
    </rPh>
    <phoneticPr fontId="3"/>
  </si>
  <si>
    <t>パソコン教室</t>
    <rPh sb="4" eb="6">
      <t>キョウシツ</t>
    </rPh>
    <phoneticPr fontId="3"/>
  </si>
  <si>
    <t>自治会館など</t>
    <rPh sb="0" eb="2">
      <t>ジチ</t>
    </rPh>
    <rPh sb="2" eb="4">
      <t>カイカン</t>
    </rPh>
    <phoneticPr fontId="3"/>
  </si>
  <si>
    <t>社会見学（春と秋）</t>
    <rPh sb="0" eb="2">
      <t>シャカイ</t>
    </rPh>
    <rPh sb="2" eb="4">
      <t>ケンガク</t>
    </rPh>
    <rPh sb="5" eb="6">
      <t>ハル</t>
    </rPh>
    <rPh sb="7" eb="8">
      <t>アキ</t>
    </rPh>
    <phoneticPr fontId="3"/>
  </si>
  <si>
    <t>□□植物園、▲▲美術館など</t>
    <rPh sb="2" eb="5">
      <t>ショクブツエン</t>
    </rPh>
    <rPh sb="8" eb="11">
      <t>ビジュツカン</t>
    </rPh>
    <phoneticPr fontId="3"/>
  </si>
  <si>
    <t>オセロ（月例）</t>
    <rPh sb="4" eb="6">
      <t>ゲツレイ</t>
    </rPh>
    <phoneticPr fontId="3"/>
  </si>
  <si>
    <t>グランドゴルフ</t>
    <phoneticPr fontId="3"/>
  </si>
  <si>
    <t>●●公園など</t>
    <rPh sb="2" eb="4">
      <t>コウエン</t>
    </rPh>
    <phoneticPr fontId="3"/>
  </si>
  <si>
    <t>ハイキング</t>
    <phoneticPr fontId="3"/>
  </si>
  <si>
    <t>武庫川河川敷、六甲山など</t>
    <rPh sb="0" eb="3">
      <t>ムコガワ</t>
    </rPh>
    <rPh sb="3" eb="6">
      <t>カセンジキ</t>
    </rPh>
    <rPh sb="7" eb="10">
      <t>ロッコウサン</t>
    </rPh>
    <phoneticPr fontId="3"/>
  </si>
  <si>
    <t>健康講座・健康相談</t>
    <rPh sb="0" eb="2">
      <t>ケンコウ</t>
    </rPh>
    <rPh sb="2" eb="4">
      <t>コウザ</t>
    </rPh>
    <rPh sb="5" eb="7">
      <t>ケンコウ</t>
    </rPh>
    <rPh sb="7" eb="9">
      <t>ソウダン</t>
    </rPh>
    <phoneticPr fontId="3"/>
  </si>
  <si>
    <t>総会</t>
    <rPh sb="0" eb="2">
      <t>ソウカイ</t>
    </rPh>
    <phoneticPr fontId="3"/>
  </si>
  <si>
    <t>自治会館</t>
    <rPh sb="0" eb="2">
      <t>ジチ</t>
    </rPh>
    <rPh sb="2" eb="4">
      <t>カイカン</t>
    </rPh>
    <phoneticPr fontId="3"/>
  </si>
  <si>
    <t>役員会</t>
    <rPh sb="0" eb="3">
      <t>ヤクインカイ</t>
    </rPh>
    <phoneticPr fontId="3"/>
  </si>
  <si>
    <t>自治会館、会長宅など</t>
    <rPh sb="0" eb="2">
      <t>ジチ</t>
    </rPh>
    <rPh sb="2" eb="4">
      <t>カイカン</t>
    </rPh>
    <rPh sb="5" eb="7">
      <t>カイチョウ</t>
    </rPh>
    <rPh sb="7" eb="8">
      <t>タク</t>
    </rPh>
    <phoneticPr fontId="3"/>
  </si>
  <si>
    <t>忘年会、お花見など</t>
    <rPh sb="0" eb="3">
      <t>ボウネンカイ</t>
    </rPh>
    <rPh sb="5" eb="7">
      <t>ハナミ</t>
    </rPh>
    <phoneticPr fontId="3"/>
  </si>
  <si>
    <t>●●ホテル、夙川公園</t>
    <rPh sb="6" eb="8">
      <t>シュクガワ</t>
    </rPh>
    <rPh sb="8" eb="10">
      <t>コウエン</t>
    </rPh>
    <phoneticPr fontId="3"/>
  </si>
  <si>
    <t>親睦旅行</t>
    <rPh sb="0" eb="2">
      <t>シンボク</t>
    </rPh>
    <rPh sb="2" eb="4">
      <t>リョコウ</t>
    </rPh>
    <phoneticPr fontId="3"/>
  </si>
  <si>
    <t>有馬温泉など</t>
    <rPh sb="0" eb="2">
      <t>アリマ</t>
    </rPh>
    <rPh sb="2" eb="4">
      <t>オンセン</t>
    </rPh>
    <phoneticPr fontId="3"/>
  </si>
  <si>
    <r>
      <t>老人クラブ名：</t>
    </r>
    <r>
      <rPr>
        <sz val="14"/>
        <rFont val="HG丸ｺﾞｼｯｸM-PRO"/>
        <family val="3"/>
        <charset val="128"/>
      </rPr>
      <t>東洋町シニアクラブ</t>
    </r>
    <rPh sb="0" eb="2">
      <t>ロウジン</t>
    </rPh>
    <rPh sb="5" eb="6">
      <t>メイ</t>
    </rPh>
    <rPh sb="7" eb="10">
      <t>トウヨウチョウ</t>
    </rPh>
    <phoneticPr fontId="3"/>
  </si>
  <si>
    <r>
      <t>市補助金（90,000円）
自治会等補助金（　</t>
    </r>
    <r>
      <rPr>
        <b/>
        <sz val="12"/>
        <rFont val="ＭＳ Ｐゴシック"/>
        <family val="3"/>
        <charset val="128"/>
        <scheme val="minor"/>
      </rPr>
      <t>20,000</t>
    </r>
    <r>
      <rPr>
        <sz val="12"/>
        <rFont val="ＭＳ Ｐ明朝"/>
        <family val="1"/>
        <charset val="128"/>
      </rPr>
      <t>　円）</t>
    </r>
    <rPh sb="0" eb="1">
      <t>シ</t>
    </rPh>
    <rPh sb="1" eb="4">
      <t>ホジョキン</t>
    </rPh>
    <rPh sb="11" eb="12">
      <t>エン</t>
    </rPh>
    <rPh sb="14" eb="17">
      <t>ジチカイ</t>
    </rPh>
    <rPh sb="17" eb="18">
      <t>トウ</t>
    </rPh>
    <rPh sb="18" eb="21">
      <t>ホジョキン</t>
    </rPh>
    <rPh sb="30" eb="31">
      <t>エン</t>
    </rPh>
    <phoneticPr fontId="3"/>
  </si>
  <si>
    <t>会費1人（　100　）円×（　50　）人×　12　カ月</t>
    <rPh sb="0" eb="2">
      <t>カイヒ</t>
    </rPh>
    <rPh sb="3" eb="4">
      <t>ニン</t>
    </rPh>
    <rPh sb="11" eb="12">
      <t>エン</t>
    </rPh>
    <rPh sb="19" eb="20">
      <t>ニン</t>
    </rPh>
    <rPh sb="26" eb="27">
      <t>ゲツ</t>
    </rPh>
    <phoneticPr fontId="3"/>
  </si>
  <si>
    <t>社会見学・親睦旅行の参加者負担金</t>
    <rPh sb="0" eb="2">
      <t>シャカイ</t>
    </rPh>
    <rPh sb="2" eb="4">
      <t>ケンガク</t>
    </rPh>
    <rPh sb="5" eb="7">
      <t>シンボク</t>
    </rPh>
    <rPh sb="7" eb="9">
      <t>リョコウ</t>
    </rPh>
    <rPh sb="10" eb="13">
      <t>サンカシャ</t>
    </rPh>
    <rPh sb="13" eb="16">
      <t>フタンキン</t>
    </rPh>
    <phoneticPr fontId="3"/>
  </si>
  <si>
    <t>軍手、ごみ袋、花の苗、参加者用お茶</t>
    <rPh sb="0" eb="2">
      <t>グンテ</t>
    </rPh>
    <rPh sb="5" eb="6">
      <t>ブクロ</t>
    </rPh>
    <rPh sb="7" eb="8">
      <t>ハナ</t>
    </rPh>
    <rPh sb="9" eb="10">
      <t>ナエ</t>
    </rPh>
    <rPh sb="11" eb="14">
      <t>サンカシャ</t>
    </rPh>
    <rPh sb="14" eb="15">
      <t>ヨウ</t>
    </rPh>
    <rPh sb="16" eb="17">
      <t>チャ</t>
    </rPh>
    <phoneticPr fontId="3"/>
  </si>
  <si>
    <t>講師謝礼、オセロの消耗品、入場料</t>
    <rPh sb="0" eb="2">
      <t>コウシ</t>
    </rPh>
    <rPh sb="2" eb="4">
      <t>シャレイ</t>
    </rPh>
    <rPh sb="9" eb="11">
      <t>ショウモウ</t>
    </rPh>
    <rPh sb="11" eb="12">
      <t>ヒン</t>
    </rPh>
    <rPh sb="13" eb="16">
      <t>ニュウジョウリョウ</t>
    </rPh>
    <phoneticPr fontId="3"/>
  </si>
  <si>
    <t>資料印刷代、タオル、健康相談講師謝礼</t>
    <rPh sb="0" eb="2">
      <t>シリョウ</t>
    </rPh>
    <rPh sb="2" eb="4">
      <t>インサツ</t>
    </rPh>
    <rPh sb="4" eb="5">
      <t>ダイ</t>
    </rPh>
    <rPh sb="10" eb="12">
      <t>ケンコウ</t>
    </rPh>
    <rPh sb="12" eb="14">
      <t>ソウダン</t>
    </rPh>
    <rPh sb="14" eb="16">
      <t>コウシ</t>
    </rPh>
    <rPh sb="16" eb="18">
      <t>シャレイ</t>
    </rPh>
    <phoneticPr fontId="3"/>
  </si>
  <si>
    <t>おもちゃ作り材料、ボランティア謝金</t>
    <rPh sb="4" eb="5">
      <t>ヅク</t>
    </rPh>
    <rPh sb="6" eb="8">
      <t>ザイリョウ</t>
    </rPh>
    <rPh sb="15" eb="17">
      <t>シャキン</t>
    </rPh>
    <phoneticPr fontId="3"/>
  </si>
  <si>
    <t>体操用消耗品、参加者用お水</t>
    <rPh sb="0" eb="3">
      <t>タイソウヨウ</t>
    </rPh>
    <rPh sb="3" eb="5">
      <t>ショウモウ</t>
    </rPh>
    <rPh sb="5" eb="6">
      <t>ヒン</t>
    </rPh>
    <rPh sb="7" eb="11">
      <t>サンカシャヨウ</t>
    </rPh>
    <rPh sb="12" eb="13">
      <t>ミズ</t>
    </rPh>
    <phoneticPr fontId="3"/>
  </si>
  <si>
    <t>市老連負担金等</t>
    <rPh sb="0" eb="1">
      <t>シ</t>
    </rPh>
    <rPh sb="1" eb="2">
      <t>ロウ</t>
    </rPh>
    <rPh sb="2" eb="3">
      <t>レン</t>
    </rPh>
    <rPh sb="3" eb="5">
      <t>フタン</t>
    </rPh>
    <rPh sb="5" eb="6">
      <t>キン</t>
    </rPh>
    <rPh sb="6" eb="7">
      <t>トウ</t>
    </rPh>
    <phoneticPr fontId="3"/>
  </si>
  <si>
    <t>総会資料代、親睦旅行費</t>
    <rPh sb="0" eb="2">
      <t>ソウカイ</t>
    </rPh>
    <rPh sb="2" eb="4">
      <t>シリョウ</t>
    </rPh>
    <rPh sb="4" eb="5">
      <t>ダイ</t>
    </rPh>
    <rPh sb="6" eb="8">
      <t>シンボク</t>
    </rPh>
    <rPh sb="8" eb="10">
      <t>リョコウ</t>
    </rPh>
    <rPh sb="10" eb="11">
      <t>ヒ</t>
    </rPh>
    <phoneticPr fontId="3"/>
  </si>
  <si>
    <t>住所：東洋町１番１号
電話：○○-▲▲▲▲</t>
    <rPh sb="0" eb="2">
      <t>ジュウショ</t>
    </rPh>
    <rPh sb="3" eb="6">
      <t>トウヨウチョウ</t>
    </rPh>
    <rPh sb="7" eb="8">
      <t>バン</t>
    </rPh>
    <rPh sb="9" eb="10">
      <t>ゴウ</t>
    </rPh>
    <rPh sb="11" eb="13">
      <t>デンワ</t>
    </rPh>
    <phoneticPr fontId="3"/>
  </si>
  <si>
    <t>逆瀬川　太郎</t>
    <rPh sb="0" eb="3">
      <t>サカセガワ</t>
    </rPh>
    <rPh sb="4" eb="6">
      <t>タロウ</t>
    </rPh>
    <phoneticPr fontId="3"/>
  </si>
  <si>
    <t>住所：東洋町１番３号
電話：××-□□□□</t>
    <rPh sb="0" eb="2">
      <t>ジュウショ</t>
    </rPh>
    <rPh sb="3" eb="6">
      <t>トウヨウチョウ</t>
    </rPh>
    <rPh sb="7" eb="8">
      <t>バン</t>
    </rPh>
    <rPh sb="9" eb="10">
      <t>ゴウ</t>
    </rPh>
    <rPh sb="11" eb="13">
      <t>デンワ</t>
    </rPh>
    <phoneticPr fontId="3"/>
  </si>
  <si>
    <t>清荒神　澄子</t>
    <rPh sb="0" eb="1">
      <t>キヨシ</t>
    </rPh>
    <rPh sb="1" eb="3">
      <t>コウジン</t>
    </rPh>
    <rPh sb="4" eb="6">
      <t>スミコ</t>
    </rPh>
    <phoneticPr fontId="3"/>
  </si>
  <si>
    <t>住所：東洋町２-１-303
電話：△△-●●●●</t>
    <rPh sb="0" eb="2">
      <t>ジュウショ</t>
    </rPh>
    <rPh sb="3" eb="6">
      <t>トウヨウチョウ</t>
    </rPh>
    <rPh sb="14" eb="16">
      <t>デンワ</t>
    </rPh>
    <phoneticPr fontId="3"/>
  </si>
  <si>
    <t>売布　次郎</t>
    <rPh sb="0" eb="2">
      <t>メフ</t>
    </rPh>
    <rPh sb="3" eb="5">
      <t>ジロウ</t>
    </rPh>
    <phoneticPr fontId="3"/>
  </si>
  <si>
    <t>住所：東洋町２-１-105
電話：△△-××××</t>
    <phoneticPr fontId="3"/>
  </si>
  <si>
    <t>雲雀丘　良子</t>
    <rPh sb="0" eb="2">
      <t>ヒバリ</t>
    </rPh>
    <rPh sb="2" eb="3">
      <t>オカ</t>
    </rPh>
    <rPh sb="4" eb="6">
      <t>ヨシコ</t>
    </rPh>
    <phoneticPr fontId="3"/>
  </si>
  <si>
    <t>東洋　三男</t>
    <rPh sb="0" eb="2">
      <t>トウヨウ</t>
    </rPh>
    <rPh sb="3" eb="5">
      <t>ミツオ</t>
    </rPh>
    <phoneticPr fontId="3"/>
  </si>
  <si>
    <t>【別紙３－１】</t>
    <rPh sb="1" eb="3">
      <t>ベッシ</t>
    </rPh>
    <phoneticPr fontId="3"/>
  </si>
  <si>
    <t>　役員・会員名簿に、各会員の年齢を記載されない場合は、以下にクラブの年齢構成（男女別）を記載してください。</t>
    <rPh sb="1" eb="3">
      <t>ヤクイン</t>
    </rPh>
    <rPh sb="4" eb="6">
      <t>カイイン</t>
    </rPh>
    <rPh sb="6" eb="8">
      <t>メイボ</t>
    </rPh>
    <rPh sb="27" eb="29">
      <t>イカ</t>
    </rPh>
    <rPh sb="34" eb="36">
      <t>ネンレイ</t>
    </rPh>
    <rPh sb="39" eb="41">
      <t>ダンジョ</t>
    </rPh>
    <rPh sb="41" eb="42">
      <t>ベツ</t>
    </rPh>
    <phoneticPr fontId="3"/>
  </si>
  <si>
    <t>住 所</t>
    <rPh sb="0" eb="1">
      <t>ジュウ</t>
    </rPh>
    <rPh sb="2" eb="3">
      <t>トコロ</t>
    </rPh>
    <phoneticPr fontId="3"/>
  </si>
  <si>
    <t>宝塚市東洋町１番１号</t>
    <phoneticPr fontId="3"/>
  </si>
  <si>
    <t>東洋町シニアクラブ</t>
    <phoneticPr fontId="3"/>
  </si>
  <si>
    <t>宝塚　花子</t>
    <phoneticPr fontId="3"/>
  </si>
  <si>
    <t>都市</t>
    <rPh sb="0" eb="2">
      <t>トシ</t>
    </rPh>
    <phoneticPr fontId="3"/>
  </si>
  <si>
    <t>東洋町</t>
    <rPh sb="0" eb="3">
      <t>トウヨウチョウ</t>
    </rPh>
    <phoneticPr fontId="3"/>
  </si>
  <si>
    <t>トウヨウチョウシニアクラブ　タカラヅカ　タロウ</t>
    <phoneticPr fontId="3"/>
  </si>
  <si>
    <t>　　　　　　　　　　　　東洋町シニアクラブ　宝塚　太郎</t>
    <phoneticPr fontId="3"/>
  </si>
  <si>
    <t>東洋町シニアクラブ　会長　宝塚　花子</t>
    <rPh sb="10" eb="12">
      <t>カイチョウ</t>
    </rPh>
    <phoneticPr fontId="3"/>
  </si>
  <si>
    <t>0797-77-○○○○</t>
    <phoneticPr fontId="3"/>
  </si>
  <si>
    <t>東洋町シニアクラブ　会計　清荒神　澄子</t>
    <rPh sb="10" eb="12">
      <t>カイケイ</t>
    </rPh>
    <phoneticPr fontId="3"/>
  </si>
  <si>
    <t>0797-77-△△△△</t>
    <phoneticPr fontId="3"/>
  </si>
  <si>
    <t>令和8年度(2026年度)老人クラブ活動事業費補助金の交付申請について</t>
    <rPh sb="27" eb="29">
      <t>コウフ</t>
    </rPh>
    <rPh sb="29" eb="31">
      <t>シンセイ</t>
    </rPh>
    <phoneticPr fontId="3"/>
  </si>
  <si>
    <t>　令和8年度(2026年度)老人クラブ活動等社会活動促進事業計画書　 　　　（別紙１）</t>
    <rPh sb="1" eb="3">
      <t>レイワ</t>
    </rPh>
    <rPh sb="4" eb="6">
      <t>ネンド</t>
    </rPh>
    <rPh sb="11" eb="13">
      <t>ネンド</t>
    </rPh>
    <rPh sb="14" eb="16">
      <t>ロウジン</t>
    </rPh>
    <rPh sb="19" eb="21">
      <t>カツドウ</t>
    </rPh>
    <rPh sb="21" eb="22">
      <t>トウ</t>
    </rPh>
    <rPh sb="22" eb="24">
      <t>シャカイ</t>
    </rPh>
    <rPh sb="24" eb="26">
      <t>カツドウ</t>
    </rPh>
    <rPh sb="26" eb="28">
      <t>ソクシン</t>
    </rPh>
    <rPh sb="28" eb="30">
      <t>ジギョウ</t>
    </rPh>
    <rPh sb="30" eb="33">
      <t>ケイカクショ</t>
    </rPh>
    <phoneticPr fontId="3"/>
  </si>
  <si>
    <t>令和8年度(2026年度)老人クラブ活動強化推進事業計画書（別紙１－２）</t>
    <phoneticPr fontId="3"/>
  </si>
  <si>
    <t>令和8年度(2026年度)老人クラブ活動強化推進事業計画書（別紙１－３）</t>
    <rPh sb="24" eb="26">
      <t>ジギョウ</t>
    </rPh>
    <rPh sb="26" eb="28">
      <t>ケイカク</t>
    </rPh>
    <rPh sb="28" eb="29">
      <t>ショ</t>
    </rPh>
    <phoneticPr fontId="3"/>
  </si>
  <si>
    <t>令和8年度(2026年度)収入支出予算書</t>
    <rPh sb="13" eb="15">
      <t>シュウニュウ</t>
    </rPh>
    <rPh sb="15" eb="17">
      <t>シシュツ</t>
    </rPh>
    <rPh sb="17" eb="20">
      <t>ヨサンショ</t>
    </rPh>
    <phoneticPr fontId="3"/>
  </si>
  <si>
    <t>【確認ください】
・収入の「繰越金」欄は、令和7年度（2025年度）収入支出決算書（別紙５）の「差引次年度繰越金（A）－（B）」の金額と同額になります。
・収入合計（C）と支出合計（D）は、同額となります。</t>
    <rPh sb="1" eb="3">
      <t>カクニン</t>
    </rPh>
    <rPh sb="10" eb="12">
      <t>シュウニュウ</t>
    </rPh>
    <rPh sb="14" eb="16">
      <t>クリコシ</t>
    </rPh>
    <rPh sb="16" eb="17">
      <t>キン</t>
    </rPh>
    <rPh sb="18" eb="19">
      <t>ラン</t>
    </rPh>
    <rPh sb="21" eb="23">
      <t>レイワ</t>
    </rPh>
    <rPh sb="24" eb="26">
      <t>ネンド</t>
    </rPh>
    <rPh sb="31" eb="33">
      <t>ネンド</t>
    </rPh>
    <rPh sb="34" eb="36">
      <t>シュウニュウ</t>
    </rPh>
    <rPh sb="36" eb="38">
      <t>シシュツ</t>
    </rPh>
    <rPh sb="38" eb="41">
      <t>ケッサンショ</t>
    </rPh>
    <rPh sb="42" eb="44">
      <t>ベッシ</t>
    </rPh>
    <rPh sb="48" eb="50">
      <t>サシヒキ</t>
    </rPh>
    <rPh sb="50" eb="53">
      <t>ジネンド</t>
    </rPh>
    <rPh sb="53" eb="55">
      <t>クリコシ</t>
    </rPh>
    <rPh sb="55" eb="56">
      <t>キン</t>
    </rPh>
    <rPh sb="65" eb="67">
      <t>キンガク</t>
    </rPh>
    <rPh sb="68" eb="70">
      <t>ドウガク</t>
    </rPh>
    <rPh sb="78" eb="80">
      <t>シュウニュウ</t>
    </rPh>
    <rPh sb="80" eb="82">
      <t>ゴウケイ</t>
    </rPh>
    <rPh sb="86" eb="88">
      <t>シシュツ</t>
    </rPh>
    <rPh sb="88" eb="90">
      <t>ゴウケイ</t>
    </rPh>
    <rPh sb="95" eb="97">
      <t>ドウガク</t>
    </rPh>
    <phoneticPr fontId="3"/>
  </si>
  <si>
    <t>令和8年度(2026年度) 役員・会員名簿　（　　　　　　年　　　月　　　日現在）</t>
    <rPh sb="0" eb="2">
      <t>レイワ</t>
    </rPh>
    <rPh sb="3" eb="5">
      <t>ネンド</t>
    </rPh>
    <rPh sb="10" eb="12">
      <t>ネンド</t>
    </rPh>
    <rPh sb="14" eb="16">
      <t>ヤクイン</t>
    </rPh>
    <rPh sb="17" eb="19">
      <t>カイイン</t>
    </rPh>
    <rPh sb="19" eb="21">
      <t>メイボ</t>
    </rPh>
    <rPh sb="29" eb="30">
      <t>ネン</t>
    </rPh>
    <rPh sb="33" eb="34">
      <t>ガツ</t>
    </rPh>
    <rPh sb="37" eb="38">
      <t>ニチ</t>
    </rPh>
    <rPh sb="38" eb="40">
      <t>ゲンザイ</t>
    </rPh>
    <phoneticPr fontId="3"/>
  </si>
  <si>
    <t>令和8年度(2026年度)老人クラブ活動事業費補助金</t>
    <phoneticPr fontId="3"/>
  </si>
  <si>
    <t>　ア　ほぼ毎日
イ　週１回
　  ウ　月２～３回
エ　月１回
　オ　年に数回
　カ　年に１回</t>
    <rPh sb="5" eb="7">
      <t>マイニチ</t>
    </rPh>
    <rPh sb="11" eb="12">
      <t>シュウ</t>
    </rPh>
    <rPh sb="13" eb="14">
      <t>カイ</t>
    </rPh>
    <rPh sb="21" eb="22">
      <t>ガツ</t>
    </rPh>
    <rPh sb="25" eb="26">
      <t>カイ</t>
    </rPh>
    <rPh sb="30" eb="31">
      <t>ガツ</t>
    </rPh>
    <rPh sb="32" eb="33">
      <t>カイ</t>
    </rPh>
    <rPh sb="38" eb="39">
      <t>ネン</t>
    </rPh>
    <rPh sb="40" eb="42">
      <t>スウカイ</t>
    </rPh>
    <rPh sb="47" eb="48">
      <t>ネン</t>
    </rPh>
    <rPh sb="50" eb="51">
      <t>カイ</t>
    </rPh>
    <phoneticPr fontId="3"/>
  </si>
  <si>
    <t>　　カ　その他（　　　　　　　　　　　　　）　</t>
    <phoneticPr fontId="3"/>
  </si>
  <si>
    <t>◎　クラブ活動継続の推進【任意】</t>
    <rPh sb="5" eb="7">
      <t>カツドウ</t>
    </rPh>
    <rPh sb="7" eb="9">
      <t>ケイゾク</t>
    </rPh>
    <rPh sb="10" eb="12">
      <t>スイシン</t>
    </rPh>
    <rPh sb="13" eb="15">
      <t>ニンイ</t>
    </rPh>
    <phoneticPr fontId="3"/>
  </si>
  <si>
    <t>　　エ　健康維持に関する備品購入</t>
    <rPh sb="4" eb="8">
      <t>ケンコウイジ</t>
    </rPh>
    <rPh sb="9" eb="10">
      <t>カン</t>
    </rPh>
    <rPh sb="12" eb="14">
      <t>ビヒン</t>
    </rPh>
    <rPh sb="14" eb="16">
      <t>コウニュウ</t>
    </rPh>
    <phoneticPr fontId="3"/>
  </si>
  <si>
    <t>　　オ　在宅やｵﾝﾗｲﾝによる活動</t>
    <rPh sb="4" eb="6">
      <t>ザイタク</t>
    </rPh>
    <rPh sb="15" eb="17">
      <t>カツドウ</t>
    </rPh>
    <phoneticPr fontId="3"/>
  </si>
  <si>
    <t>　　イ　ICT講習会・研修の実施</t>
    <rPh sb="7" eb="10">
      <t>コウシュウカイ</t>
    </rPh>
    <rPh sb="11" eb="13">
      <t>ケンシュウ</t>
    </rPh>
    <rPh sb="14" eb="16">
      <t>ジッシ</t>
    </rPh>
    <phoneticPr fontId="3"/>
  </si>
  <si>
    <t>講師謝礼、広報誌印刷代、消毒液、お水代</t>
    <rPh sb="0" eb="4">
      <t>コウシシャレイ</t>
    </rPh>
    <rPh sb="5" eb="7">
      <t>コウホウ</t>
    </rPh>
    <rPh sb="7" eb="8">
      <t>シ</t>
    </rPh>
    <rPh sb="8" eb="10">
      <t>インサツ</t>
    </rPh>
    <rPh sb="10" eb="11">
      <t>ダイ</t>
    </rPh>
    <rPh sb="17" eb="19">
      <t>ミズダイ</t>
    </rPh>
    <phoneticPr fontId="3"/>
  </si>
  <si>
    <t>◎クラブ活動継続の推進</t>
    <rPh sb="4" eb="6">
      <t>カツドウ</t>
    </rPh>
    <rPh sb="6" eb="8">
      <t>ケイゾク</t>
    </rPh>
    <rPh sb="9" eb="11">
      <t>スイシン</t>
    </rPh>
    <phoneticPr fontId="3"/>
  </si>
  <si>
    <r>
      <t>＜</t>
    </r>
    <r>
      <rPr>
        <sz val="12"/>
        <color theme="1"/>
        <rFont val="游明朝"/>
        <family val="1"/>
        <charset val="128"/>
      </rPr>
      <t>B</t>
    </r>
    <r>
      <rPr>
        <sz val="12"/>
        <color theme="1"/>
        <rFont val="ＭＳ 明朝"/>
        <family val="1"/>
        <charset val="128"/>
      </rPr>
      <t>クラブ活動継続の推進＞</t>
    </r>
    <phoneticPr fontId="3"/>
  </si>
  <si>
    <r>
      <rPr>
        <sz val="12"/>
        <color theme="1"/>
        <rFont val="游明朝"/>
        <family val="1"/>
        <charset val="128"/>
      </rPr>
      <t>＜A</t>
    </r>
    <r>
      <rPr>
        <sz val="12"/>
        <color theme="1"/>
        <rFont val="ＭＳ 明朝"/>
        <family val="1"/>
        <charset val="128"/>
      </rPr>
      <t>共生型助け合い活動＞</t>
    </r>
    <phoneticPr fontId="53"/>
  </si>
  <si>
    <t>各クラブが実施を予定する具体的な活動内容についてご記載ください。</t>
    <rPh sb="8" eb="10">
      <t>ヨテイ</t>
    </rPh>
    <phoneticPr fontId="3"/>
  </si>
  <si>
    <t>■活動実施内容調査</t>
  </si>
  <si>
    <t>（クラブ名：　　　　　　　　　　　　　）</t>
    <rPh sb="4" eb="5">
      <t>メイ</t>
    </rPh>
    <phoneticPr fontId="3"/>
  </si>
  <si>
    <t>別紙1-4</t>
    <phoneticPr fontId="3"/>
  </si>
  <si>
    <t>※実施を予定している具体的な内容をお書きください。
　実績と異なっても問題ありません。</t>
    <rPh sb="1" eb="3">
      <t>ジッシ</t>
    </rPh>
    <rPh sb="4" eb="6">
      <t>ヨテイ</t>
    </rPh>
    <rPh sb="10" eb="13">
      <t>グタイテキ</t>
    </rPh>
    <rPh sb="14" eb="16">
      <t>ナイヨウ</t>
    </rPh>
    <rPh sb="18" eb="19">
      <t>カ</t>
    </rPh>
    <rPh sb="27" eb="29">
      <t>ジッセキ</t>
    </rPh>
    <rPh sb="30" eb="31">
      <t>コト</t>
    </rPh>
    <rPh sb="35" eb="37">
      <t>モンダイ</t>
    </rPh>
    <phoneticPr fontId="3"/>
  </si>
  <si>
    <t>令和7年度(2025年度)からの繰越金</t>
    <rPh sb="0" eb="2">
      <t>レイワ</t>
    </rPh>
    <rPh sb="3" eb="5">
      <t>ネンド</t>
    </rPh>
    <rPh sb="16" eb="18">
      <t>クリコシ</t>
    </rPh>
    <rPh sb="18" eb="19">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</si>
</sst>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4">
    <font>
      <sz val="11"/>
      <name val="ＭＳ Ｐゴシック"/>
      <family val="3"/>
      <charset val="128"/>
    </font>
    <font>
      <sz val="11"/>
      <name val="ＭＳ Ｐ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2"/>
      <name val="ＭＳ 明朝"/>
      <family val="1"/>
      <charset val="128"/>
    </font>
    <font>
      <sz val="14"/>
      <name val="ＭＳ Ｐゴシック"/>
      <family val="3"/>
      <charset val="128"/>
    </font>
    <font>
      <b/>
      <sz val="12"/>
      <name val="ＭＳ 明朝"/>
      <family val="1"/>
      <charset val="128"/>
    </font>
    <font>
      <b/>
      <sz val="12"/>
      <name val="ＭＳ Ｐゴシック"/>
      <family val="3"/>
      <charset val="128"/>
    </font>
    <font>
      <b/>
      <sz val="16"/>
      <name val="ＭＳ Ｐ明朝"/>
      <family val="1"/>
      <charset val="128"/>
    </font>
    <font>
      <sz val="11"/>
      <name val="ＭＳ Ｐ明朝"/>
      <family val="1"/>
      <charset val="128"/>
    </font>
    <font>
      <sz val="12"/>
      <name val="ＭＳ Ｐ明朝"/>
      <family val="1"/>
      <charset val="128"/>
    </font>
    <font>
      <sz val="10"/>
      <color indexed="8"/>
      <name val="TmsRmn"/>
      <family val="2"/>
    </font>
    <font>
      <sz val="13"/>
      <name val="ＭＳ 明朝"/>
      <family val="1"/>
      <charset val="128"/>
    </font>
    <font>
      <sz val="10"/>
      <name val="ＭＳ 明朝"/>
      <family val="1"/>
      <charset val="128"/>
    </font>
    <font>
      <sz val="11"/>
      <name val="ＭＳ 明朝"/>
      <family val="1"/>
      <charset val="128"/>
    </font>
    <font>
      <sz val="10"/>
      <color indexed="8"/>
      <name val="ＭＳ Ｐ明朝"/>
      <family val="1"/>
      <charset val="128"/>
    </font>
    <font>
      <sz val="12"/>
      <color indexed="8"/>
      <name val="Arial"/>
      <family val="2"/>
    </font>
    <font>
      <sz val="14"/>
      <color indexed="8"/>
      <name val="ＭＳ 明朝"/>
      <family val="1"/>
      <charset val="128"/>
    </font>
    <font>
      <b/>
      <sz val="11"/>
      <name val="ＭＳ Ｐゴシック"/>
      <family val="3"/>
      <charset val="128"/>
    </font>
    <font>
      <b/>
      <sz val="14"/>
      <name val="ＭＳ 明朝"/>
      <family val="1"/>
      <charset val="128"/>
    </font>
    <font>
      <sz val="14"/>
      <name val="ＭＳ Ｐゴシック"/>
      <family val="3"/>
      <charset val="128"/>
      <scheme val="minor"/>
    </font>
    <font>
      <sz val="9"/>
      <name val="ＭＳ ゴシック"/>
      <family val="3"/>
      <charset val="128"/>
    </font>
    <font>
      <b/>
      <sz val="14"/>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16"/>
      <name val="ＭＳ Ｐ明朝"/>
      <family val="1"/>
      <charset val="128"/>
    </font>
    <font>
      <sz val="18"/>
      <name val="ＭＳ Ｐゴシック"/>
      <family val="3"/>
      <charset val="128"/>
    </font>
    <font>
      <sz val="12"/>
      <name val="HG丸ｺﾞｼｯｸM-PRO"/>
      <family val="3"/>
      <charset val="128"/>
    </font>
    <font>
      <sz val="14"/>
      <color indexed="8"/>
      <name val="HG丸ｺﾞｼｯｸM-PRO"/>
      <family val="3"/>
      <charset val="128"/>
    </font>
    <font>
      <sz val="10"/>
      <color indexed="8"/>
      <name val="HG丸ｺﾞｼｯｸM-PRO"/>
      <family val="3"/>
      <charset val="128"/>
    </font>
    <font>
      <sz val="10"/>
      <name val="HG丸ｺﾞｼｯｸM-PRO"/>
      <family val="3"/>
      <charset val="128"/>
    </font>
    <font>
      <b/>
      <sz val="12"/>
      <name val="HG丸ｺﾞｼｯｸM-PRO"/>
      <family val="3"/>
      <charset val="128"/>
    </font>
    <font>
      <b/>
      <sz val="14"/>
      <name val="ＭＳ Ｐゴシック"/>
      <family val="3"/>
      <charset val="128"/>
      <scheme val="minor"/>
    </font>
    <font>
      <u/>
      <sz val="12"/>
      <name val="ＭＳ Ｐ明朝"/>
      <family val="1"/>
      <charset val="128"/>
    </font>
    <font>
      <sz val="10"/>
      <name val="ＭＳ Ｐ明朝"/>
      <family val="1"/>
      <charset val="128"/>
    </font>
    <font>
      <b/>
      <sz val="10"/>
      <color indexed="10"/>
      <name val="ＭＳ Ｐ明朝"/>
      <family val="1"/>
      <charset val="128"/>
    </font>
    <font>
      <b/>
      <sz val="11"/>
      <name val="ＭＳ Ｐ明朝"/>
      <family val="1"/>
      <charset val="128"/>
    </font>
    <font>
      <b/>
      <sz val="10"/>
      <color rgb="FFFF0000"/>
      <name val="ＭＳ Ｐ明朝"/>
      <family val="1"/>
      <charset val="128"/>
    </font>
    <font>
      <b/>
      <u/>
      <sz val="12"/>
      <color indexed="10"/>
      <name val="ＭＳ Ｐ明朝"/>
      <family val="1"/>
      <charset val="128"/>
    </font>
    <font>
      <u/>
      <sz val="11"/>
      <name val="ＭＳ Ｐゴシック"/>
      <family val="3"/>
      <charset val="128"/>
    </font>
    <font>
      <sz val="14"/>
      <name val="ＭＳ 明朝"/>
      <family val="1"/>
      <charset val="128"/>
    </font>
    <font>
      <b/>
      <sz val="12"/>
      <color indexed="8"/>
      <name val="ＭＳ 明朝"/>
      <family val="1"/>
      <charset val="128"/>
    </font>
    <font>
      <b/>
      <sz val="28"/>
      <name val="HG丸ｺﾞｼｯｸM-PRO"/>
      <family val="3"/>
      <charset val="128"/>
    </font>
    <font>
      <b/>
      <sz val="20"/>
      <color rgb="FFFF0000"/>
      <name val="ＭＳ Ｐゴシック"/>
      <family val="3"/>
      <charset val="128"/>
    </font>
    <font>
      <sz val="14"/>
      <name val="HG丸ｺﾞｼｯｸM-PRO"/>
      <family val="3"/>
      <charset val="128"/>
    </font>
    <font>
      <b/>
      <sz val="12"/>
      <name val="ＭＳ Ｐゴシック"/>
      <family val="3"/>
      <charset val="128"/>
      <scheme val="minor"/>
    </font>
    <font>
      <sz val="12"/>
      <color rgb="FFFF0000"/>
      <name val="ＭＳ Ｐ明朝"/>
      <family val="1"/>
      <charset val="128"/>
    </font>
    <font>
      <sz val="12"/>
      <color theme="1"/>
      <name val="MS Gothic"/>
      <family val="2"/>
      <charset val="128"/>
    </font>
    <font>
      <sz val="12"/>
      <color theme="1"/>
      <name val="游明朝"/>
      <family val="1"/>
      <charset val="128"/>
    </font>
    <font>
      <sz val="12"/>
      <color theme="1"/>
      <name val="ＭＳ 明朝"/>
      <family val="1"/>
      <charset val="128"/>
    </font>
    <font>
      <sz val="6"/>
      <name val="MS Gothic"/>
      <family val="2"/>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13"/>
        <bgColor indexed="64"/>
      </patternFill>
    </fill>
  </fills>
  <borders count="117">
    <border>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right/>
      <top/>
      <bottom style="dotted">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medium">
        <color indexed="64"/>
      </bottom>
      <diagonal/>
    </border>
    <border>
      <left style="medium">
        <color indexed="64"/>
      </left>
      <right/>
      <top/>
      <bottom style="dashed">
        <color indexed="64"/>
      </bottom>
      <diagonal/>
    </border>
    <border>
      <left style="dashed">
        <color indexed="64"/>
      </left>
      <right style="thin">
        <color indexed="64"/>
      </right>
      <top/>
      <bottom style="dashed">
        <color indexed="64"/>
      </bottom>
      <diagonal/>
    </border>
    <border>
      <left/>
      <right style="medium">
        <color indexed="64"/>
      </right>
      <top style="medium">
        <color indexed="64"/>
      </top>
      <bottom style="thin">
        <color indexed="64"/>
      </bottom>
      <diagonal/>
    </border>
    <border>
      <left style="thin">
        <color indexed="8"/>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medium">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50" fillId="0" borderId="0">
      <alignment vertical="center"/>
    </xf>
  </cellStyleXfs>
  <cellXfs count="479">
    <xf numFmtId="0" fontId="0" fillId="0" borderId="0" xfId="0"/>
    <xf numFmtId="0" fontId="3" fillId="0" borderId="0" xfId="0" applyFont="1" applyBorder="1" applyAlignment="1">
      <alignment horizontal="center" vertical="center" textRotation="255"/>
    </xf>
    <xf numFmtId="0" fontId="0" fillId="0" borderId="0" xfId="0" applyBorder="1"/>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0" borderId="0" xfId="0" applyBorder="1" applyAlignment="1">
      <alignment horizontal="center"/>
    </xf>
    <xf numFmtId="0" fontId="0" fillId="0" borderId="0" xfId="0" applyBorder="1" applyAlignment="1">
      <alignment vertical="top" wrapText="1"/>
    </xf>
    <xf numFmtId="0" fontId="14" fillId="0" borderId="0" xfId="0" applyFont="1" applyAlignment="1">
      <alignment vertical="center"/>
    </xf>
    <xf numFmtId="0" fontId="12" fillId="0" borderId="7" xfId="0" applyFont="1" applyBorder="1" applyAlignment="1">
      <alignment horizontal="center" vertical="center"/>
    </xf>
    <xf numFmtId="0" fontId="0" fillId="0" borderId="0" xfId="0" applyAlignment="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0" fillId="2" borderId="0" xfId="0" applyFill="1"/>
    <xf numFmtId="0" fontId="6" fillId="2" borderId="0" xfId="0" applyFont="1" applyFill="1"/>
    <xf numFmtId="0" fontId="1" fillId="2" borderId="0" xfId="0" applyFont="1" applyFill="1"/>
    <xf numFmtId="0" fontId="16" fillId="2" borderId="0" xfId="0" applyFont="1" applyFill="1"/>
    <xf numFmtId="0" fontId="15" fillId="2" borderId="0" xfId="0" applyFont="1" applyFill="1"/>
    <xf numFmtId="0" fontId="5" fillId="0" borderId="0" xfId="0" applyFont="1" applyAlignment="1">
      <alignment vertical="center"/>
    </xf>
    <xf numFmtId="0" fontId="0" fillId="2" borderId="0" xfId="0" applyFill="1" applyAlignment="1">
      <alignment vertical="center"/>
    </xf>
    <xf numFmtId="0" fontId="2" fillId="0" borderId="78" xfId="0" applyFont="1" applyBorder="1" applyAlignment="1">
      <alignment vertical="center" wrapText="1"/>
    </xf>
    <xf numFmtId="0" fontId="17" fillId="0" borderId="79" xfId="0" applyFont="1" applyBorder="1" applyAlignment="1">
      <alignment vertical="center" wrapText="1"/>
    </xf>
    <xf numFmtId="0" fontId="2" fillId="0" borderId="63" xfId="0" applyFont="1" applyBorder="1" applyAlignment="1">
      <alignment vertical="center" wrapText="1"/>
    </xf>
    <xf numFmtId="0" fontId="12" fillId="0" borderId="25" xfId="0" applyFont="1" applyBorder="1" applyAlignment="1">
      <alignment horizontal="center" vertical="center"/>
    </xf>
    <xf numFmtId="0" fontId="12" fillId="0" borderId="13" xfId="0" applyFont="1" applyBorder="1" applyAlignment="1">
      <alignment horizontal="center" vertical="center"/>
    </xf>
    <xf numFmtId="0" fontId="12" fillId="0" borderId="64" xfId="0" applyFont="1" applyBorder="1" applyAlignment="1">
      <alignment horizontal="center" vertical="center"/>
    </xf>
    <xf numFmtId="0" fontId="12" fillId="2" borderId="12" xfId="0" applyFont="1" applyFill="1" applyBorder="1" applyAlignment="1" applyProtection="1">
      <alignment horizontal="left" vertical="center"/>
      <protection locked="0"/>
    </xf>
    <xf numFmtId="38" fontId="25" fillId="2" borderId="3" xfId="1" applyFont="1" applyFill="1" applyBorder="1" applyAlignment="1">
      <alignment horizontal="center" vertical="center"/>
    </xf>
    <xf numFmtId="0" fontId="12" fillId="2" borderId="3" xfId="0" applyFont="1" applyFill="1" applyBorder="1" applyAlignment="1" applyProtection="1">
      <alignment vertical="center" wrapText="1" shrinkToFit="1"/>
      <protection locked="0"/>
    </xf>
    <xf numFmtId="0" fontId="12" fillId="2" borderId="3" xfId="0" applyFont="1" applyFill="1" applyBorder="1" applyAlignment="1" applyProtection="1">
      <alignment vertical="center" shrinkToFit="1"/>
      <protection locked="0"/>
    </xf>
    <xf numFmtId="0" fontId="12" fillId="2" borderId="3" xfId="0" applyFont="1" applyFill="1" applyBorder="1" applyAlignment="1" applyProtection="1">
      <alignment vertical="center"/>
      <protection locked="0"/>
    </xf>
    <xf numFmtId="0" fontId="25" fillId="2" borderId="3" xfId="0" applyFont="1" applyFill="1" applyBorder="1" applyAlignment="1">
      <alignment vertical="center"/>
    </xf>
    <xf numFmtId="177" fontId="12" fillId="2" borderId="0" xfId="0" applyNumberFormat="1" applyFont="1" applyFill="1" applyAlignment="1">
      <alignment vertical="center"/>
    </xf>
    <xf numFmtId="177" fontId="28" fillId="2" borderId="0" xfId="0" applyNumberFormat="1" applyFont="1" applyFill="1" applyAlignment="1">
      <alignment vertical="center"/>
    </xf>
    <xf numFmtId="0" fontId="11" fillId="2" borderId="0" xfId="0" applyFont="1" applyFill="1" applyAlignment="1">
      <alignment vertical="center"/>
    </xf>
    <xf numFmtId="0" fontId="25" fillId="0" borderId="3" xfId="0" applyFont="1" applyFill="1" applyBorder="1" applyAlignment="1">
      <alignment vertical="center"/>
    </xf>
    <xf numFmtId="0" fontId="12" fillId="0" borderId="11" xfId="0" applyFont="1" applyBorder="1" applyAlignment="1">
      <alignment horizontal="center" vertical="center" wrapText="1" shrinkToFit="1"/>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5" fillId="0" borderId="0" xfId="0" applyFont="1"/>
    <xf numFmtId="0" fontId="5" fillId="0" borderId="0" xfId="0" applyFont="1" applyBorder="1" applyAlignment="1">
      <alignment horizontal="center"/>
    </xf>
    <xf numFmtId="0" fontId="29" fillId="0" borderId="0" xfId="0" applyFont="1" applyAlignment="1">
      <alignment vertical="center"/>
    </xf>
    <xf numFmtId="0" fontId="7" fillId="0" borderId="3" xfId="0" applyFont="1" applyBorder="1" applyAlignment="1">
      <alignment horizontal="center" vertical="center"/>
    </xf>
    <xf numFmtId="0" fontId="7" fillId="0" borderId="3" xfId="0" applyFont="1" applyBorder="1" applyAlignment="1">
      <alignment horizontal="right" vertical="center"/>
    </xf>
    <xf numFmtId="0" fontId="7" fillId="0" borderId="9" xfId="0" applyFont="1" applyBorder="1" applyAlignment="1">
      <alignment horizontal="right" vertical="center"/>
    </xf>
    <xf numFmtId="0" fontId="7" fillId="0" borderId="50" xfId="0" applyFont="1" applyBorder="1" applyAlignment="1">
      <alignment horizontal="center" vertical="center"/>
    </xf>
    <xf numFmtId="0" fontId="7" fillId="0" borderId="10" xfId="0" applyFont="1" applyBorder="1" applyAlignment="1">
      <alignment horizontal="center" vertical="center"/>
    </xf>
    <xf numFmtId="0" fontId="12" fillId="0" borderId="103" xfId="0" applyFont="1" applyBorder="1" applyAlignment="1">
      <alignment horizontal="center"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4" fillId="0" borderId="0" xfId="0" applyFont="1" applyBorder="1" applyAlignment="1">
      <alignment vertical="center"/>
    </xf>
    <xf numFmtId="0" fontId="16" fillId="2" borderId="21" xfId="0" applyFont="1" applyFill="1" applyBorder="1"/>
    <xf numFmtId="0" fontId="15" fillId="2" borderId="21" xfId="0" applyFont="1" applyFill="1" applyBorder="1"/>
    <xf numFmtId="177" fontId="22" fillId="2" borderId="36" xfId="0" applyNumberFormat="1" applyFont="1" applyFill="1" applyBorder="1" applyAlignment="1">
      <alignment horizontal="right" vertical="center"/>
    </xf>
    <xf numFmtId="0" fontId="0" fillId="0" borderId="90" xfId="0" applyBorder="1"/>
    <xf numFmtId="0" fontId="5" fillId="0" borderId="0" xfId="0" applyFont="1" applyBorder="1" applyAlignment="1">
      <alignment horizontal="right"/>
    </xf>
    <xf numFmtId="0" fontId="25" fillId="2" borderId="0" xfId="0" applyFont="1" applyFill="1" applyBorder="1" applyAlignment="1">
      <alignment horizontal="center" vertical="center"/>
    </xf>
    <xf numFmtId="0" fontId="12" fillId="2" borderId="0" xfId="0" applyFont="1" applyFill="1" applyBorder="1" applyAlignment="1">
      <alignment vertical="center"/>
    </xf>
    <xf numFmtId="0" fontId="31" fillId="2" borderId="8" xfId="0" applyFont="1" applyFill="1" applyBorder="1" applyAlignment="1">
      <alignment horizontal="center" vertical="center" wrapText="1"/>
    </xf>
    <xf numFmtId="0" fontId="30" fillId="2" borderId="29" xfId="0" applyFont="1" applyFill="1" applyBorder="1" applyAlignment="1">
      <alignment horizontal="left" vertical="center"/>
    </xf>
    <xf numFmtId="0" fontId="30" fillId="2" borderId="30" xfId="0" applyFont="1" applyFill="1" applyBorder="1" applyAlignment="1">
      <alignment horizontal="left" vertical="center"/>
    </xf>
    <xf numFmtId="177" fontId="30" fillId="2" borderId="30" xfId="0" applyNumberFormat="1" applyFont="1" applyFill="1" applyBorder="1" applyAlignment="1">
      <alignment horizontal="right" vertical="center"/>
    </xf>
    <xf numFmtId="0" fontId="30" fillId="2" borderId="32" xfId="0" applyFont="1" applyFill="1" applyBorder="1" applyAlignment="1">
      <alignment horizontal="left" vertical="center"/>
    </xf>
    <xf numFmtId="0" fontId="30" fillId="2" borderId="33" xfId="0" applyFont="1" applyFill="1" applyBorder="1" applyAlignment="1">
      <alignment horizontal="left" vertical="center"/>
    </xf>
    <xf numFmtId="177" fontId="30" fillId="2" borderId="33" xfId="0" applyNumberFormat="1" applyFont="1" applyFill="1" applyBorder="1" applyAlignment="1">
      <alignment horizontal="right" vertical="center"/>
    </xf>
    <xf numFmtId="177" fontId="30" fillId="2" borderId="34" xfId="0" applyNumberFormat="1" applyFont="1" applyFill="1" applyBorder="1" applyAlignment="1">
      <alignment horizontal="right" vertical="center"/>
    </xf>
    <xf numFmtId="0" fontId="30" fillId="2" borderId="35" xfId="0" applyFont="1" applyFill="1" applyBorder="1" applyAlignment="1">
      <alignment horizontal="left" vertical="center"/>
    </xf>
    <xf numFmtId="0" fontId="30" fillId="2" borderId="36" xfId="0" applyFont="1" applyFill="1" applyBorder="1" applyAlignment="1">
      <alignment horizontal="left" vertical="center"/>
    </xf>
    <xf numFmtId="177" fontId="30" fillId="2" borderId="36" xfId="0" applyNumberFormat="1" applyFont="1" applyFill="1" applyBorder="1" applyAlignment="1">
      <alignment horizontal="right" vertical="center"/>
    </xf>
    <xf numFmtId="0" fontId="30" fillId="2" borderId="72" xfId="0" applyFont="1" applyFill="1" applyBorder="1" applyAlignment="1">
      <alignment horizontal="left" vertical="center"/>
    </xf>
    <xf numFmtId="0" fontId="30" fillId="2" borderId="73" xfId="0" applyFont="1" applyFill="1" applyBorder="1" applyAlignment="1">
      <alignment horizontal="left" vertical="center"/>
    </xf>
    <xf numFmtId="177" fontId="30" fillId="2" borderId="27" xfId="0" applyNumberFormat="1" applyFont="1" applyFill="1" applyBorder="1" applyAlignment="1">
      <alignment horizontal="right" vertical="center"/>
    </xf>
    <xf numFmtId="0" fontId="30" fillId="2" borderId="74" xfId="0" applyFont="1" applyFill="1" applyBorder="1" applyAlignment="1">
      <alignment horizontal="left" vertical="center"/>
    </xf>
    <xf numFmtId="177" fontId="30" fillId="2" borderId="37" xfId="0" applyNumberFormat="1" applyFont="1" applyFill="1" applyBorder="1" applyAlignment="1">
      <alignment horizontal="right" vertical="center"/>
    </xf>
    <xf numFmtId="177" fontId="30" fillId="2" borderId="38" xfId="0" applyNumberFormat="1" applyFont="1" applyFill="1" applyBorder="1" applyAlignment="1">
      <alignment horizontal="right" vertical="center"/>
    </xf>
    <xf numFmtId="0" fontId="30" fillId="2" borderId="75" xfId="0" applyFont="1" applyFill="1" applyBorder="1" applyAlignment="1">
      <alignment horizontal="left" vertical="center"/>
    </xf>
    <xf numFmtId="0" fontId="30" fillId="2" borderId="76" xfId="0" applyFont="1" applyFill="1" applyBorder="1" applyAlignment="1">
      <alignment horizontal="left" vertical="center"/>
    </xf>
    <xf numFmtId="177" fontId="30" fillId="2" borderId="38" xfId="0" quotePrefix="1" applyNumberFormat="1" applyFont="1" applyFill="1" applyBorder="1" applyAlignment="1">
      <alignment horizontal="right" vertical="center"/>
    </xf>
    <xf numFmtId="176" fontId="30" fillId="2" borderId="61" xfId="0" applyNumberFormat="1" applyFont="1" applyFill="1" applyBorder="1" applyAlignment="1">
      <alignment horizontal="right" vertical="center"/>
    </xf>
    <xf numFmtId="0" fontId="34" fillId="2" borderId="3" xfId="0" applyFont="1" applyFill="1" applyBorder="1" applyAlignment="1" applyProtection="1">
      <alignment vertical="center"/>
      <protection locked="0"/>
    </xf>
    <xf numFmtId="38" fontId="35" fillId="2" borderId="3" xfId="1" applyFont="1" applyFill="1" applyBorder="1" applyAlignment="1" applyProtection="1">
      <alignment vertical="center"/>
      <protection locked="0"/>
    </xf>
    <xf numFmtId="38" fontId="35" fillId="2" borderId="9" xfId="1" applyFont="1" applyFill="1" applyBorder="1" applyAlignment="1" applyProtection="1">
      <alignment vertical="center"/>
      <protection locked="0"/>
    </xf>
    <xf numFmtId="38" fontId="35" fillId="2" borderId="8" xfId="1" applyFont="1" applyFill="1" applyBorder="1" applyAlignment="1">
      <alignment vertical="center"/>
    </xf>
    <xf numFmtId="38" fontId="35" fillId="2" borderId="3" xfId="1" applyFont="1" applyFill="1" applyBorder="1" applyAlignment="1">
      <alignment vertical="center"/>
    </xf>
    <xf numFmtId="177" fontId="25" fillId="0" borderId="5" xfId="0" applyNumberFormat="1" applyFont="1" applyBorder="1" applyAlignment="1">
      <alignment horizontal="center" vertical="center"/>
    </xf>
    <xf numFmtId="177" fontId="25" fillId="0" borderId="3" xfId="0" applyNumberFormat="1" applyFont="1" applyBorder="1" applyAlignment="1">
      <alignment horizontal="center" vertical="center"/>
    </xf>
    <xf numFmtId="177" fontId="25" fillId="0" borderId="7" xfId="0" applyNumberFormat="1"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6" fillId="3" borderId="17" xfId="0" applyFont="1" applyFill="1" applyBorder="1" applyAlignment="1">
      <alignment horizontal="center" vertical="center"/>
    </xf>
    <xf numFmtId="0" fontId="6" fillId="3" borderId="9" xfId="0" applyFont="1" applyFill="1" applyBorder="1" applyAlignment="1">
      <alignment horizontal="center" vertical="center"/>
    </xf>
    <xf numFmtId="0" fontId="16" fillId="3"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2" fillId="0" borderId="3" xfId="0" applyFont="1" applyFill="1" applyBorder="1" applyAlignment="1">
      <alignment vertical="center" wrapText="1"/>
    </xf>
    <xf numFmtId="38" fontId="35" fillId="0" borderId="3" xfId="1"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5" fillId="3" borderId="85" xfId="0" applyFont="1" applyFill="1" applyBorder="1" applyAlignment="1">
      <alignment horizontal="center" vertical="center"/>
    </xf>
    <xf numFmtId="0" fontId="8" fillId="0" borderId="0" xfId="0" applyFont="1" applyBorder="1" applyAlignment="1">
      <alignment vertical="center"/>
    </xf>
    <xf numFmtId="0" fontId="25" fillId="0" borderId="0" xfId="0" applyFont="1" applyBorder="1" applyAlignment="1">
      <alignment vertical="center"/>
    </xf>
    <xf numFmtId="0" fontId="12" fillId="4" borderId="0" xfId="0" applyFont="1" applyFill="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1" fillId="0" borderId="0"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36" fillId="0" borderId="0" xfId="0" applyFont="1" applyBorder="1" applyAlignment="1">
      <alignment vertical="center"/>
    </xf>
    <xf numFmtId="0" fontId="12" fillId="0" borderId="3" xfId="0" applyFont="1" applyBorder="1" applyAlignment="1">
      <alignment vertical="center"/>
    </xf>
    <xf numFmtId="0" fontId="12" fillId="0" borderId="13" xfId="0" applyFont="1" applyBorder="1" applyAlignment="1">
      <alignment vertical="center"/>
    </xf>
    <xf numFmtId="0" fontId="12" fillId="0" borderId="19" xfId="0" applyFont="1" applyBorder="1" applyAlignment="1">
      <alignment vertical="center"/>
    </xf>
    <xf numFmtId="0" fontId="12" fillId="0" borderId="14" xfId="0" applyFont="1" applyBorder="1" applyAlignment="1">
      <alignment vertical="center"/>
    </xf>
    <xf numFmtId="0" fontId="25" fillId="0" borderId="19"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37" fillId="0" borderId="0" xfId="0" applyFont="1" applyBorder="1" applyAlignment="1">
      <alignment vertical="center"/>
    </xf>
    <xf numFmtId="0" fontId="26" fillId="0" borderId="17" xfId="0" applyFont="1" applyBorder="1" applyAlignment="1">
      <alignment vertical="center"/>
    </xf>
    <xf numFmtId="0" fontId="37" fillId="0" borderId="15" xfId="0" applyFont="1" applyBorder="1" applyAlignment="1">
      <alignment horizontal="center" vertical="center"/>
    </xf>
    <xf numFmtId="0" fontId="12" fillId="0" borderId="24" xfId="0" applyFont="1" applyBorder="1" applyAlignment="1">
      <alignment vertical="center"/>
    </xf>
    <xf numFmtId="0" fontId="37" fillId="0" borderId="17" xfId="0" applyFont="1" applyBorder="1" applyAlignment="1">
      <alignment horizontal="center" vertical="center"/>
    </xf>
    <xf numFmtId="0" fontId="38" fillId="0" borderId="0" xfId="0" applyFont="1" applyBorder="1" applyAlignment="1">
      <alignment vertical="center"/>
    </xf>
    <xf numFmtId="49" fontId="37" fillId="0" borderId="25" xfId="0" applyNumberFormat="1" applyFont="1" applyBorder="1" applyAlignment="1">
      <alignment horizontal="center" vertical="center"/>
    </xf>
    <xf numFmtId="49" fontId="12" fillId="0" borderId="21" xfId="0" applyNumberFormat="1" applyFont="1" applyBorder="1" applyAlignment="1">
      <alignment vertical="center"/>
    </xf>
    <xf numFmtId="49" fontId="12" fillId="0" borderId="21" xfId="1" applyNumberFormat="1"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39" xfId="0" applyFont="1" applyBorder="1" applyAlignment="1">
      <alignment vertical="center"/>
    </xf>
    <xf numFmtId="0" fontId="11" fillId="0" borderId="0" xfId="0" applyFont="1" applyBorder="1" applyAlignment="1">
      <alignment horizontal="right" vertical="center"/>
    </xf>
    <xf numFmtId="0" fontId="12" fillId="0" borderId="6" xfId="0" applyFont="1" applyBorder="1" applyAlignment="1">
      <alignment vertical="center"/>
    </xf>
    <xf numFmtId="0" fontId="12" fillId="0" borderId="23" xfId="0" applyFont="1" applyBorder="1" applyAlignment="1">
      <alignment vertical="center"/>
    </xf>
    <xf numFmtId="0" fontId="12" fillId="0" borderId="40"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12" fillId="0" borderId="27" xfId="0" applyFont="1" applyBorder="1" applyAlignment="1">
      <alignment vertical="center"/>
    </xf>
    <xf numFmtId="0" fontId="12" fillId="0" borderId="0" xfId="0" applyFont="1" applyBorder="1" applyAlignment="1">
      <alignment vertical="center" textRotation="255"/>
    </xf>
    <xf numFmtId="0" fontId="40" fillId="0" borderId="24" xfId="0" applyFont="1" applyBorder="1" applyAlignment="1">
      <alignment vertical="center"/>
    </xf>
    <xf numFmtId="0" fontId="12" fillId="0" borderId="41" xfId="0" applyFont="1" applyBorder="1" applyAlignment="1">
      <alignment vertical="center"/>
    </xf>
    <xf numFmtId="0" fontId="12" fillId="0" borderId="71" xfId="0" applyFont="1" applyBorder="1" applyAlignment="1">
      <alignment vertical="center"/>
    </xf>
    <xf numFmtId="0" fontId="12" fillId="0" borderId="65" xfId="0" applyFont="1" applyBorder="1" applyAlignment="1">
      <alignment vertical="center"/>
    </xf>
    <xf numFmtId="0" fontId="17" fillId="0" borderId="63" xfId="0" applyFont="1" applyBorder="1" applyAlignment="1">
      <alignment vertical="center" wrapText="1"/>
    </xf>
    <xf numFmtId="0" fontId="17" fillId="0" borderId="81" xfId="0" applyFont="1" applyBorder="1" applyAlignment="1">
      <alignment vertical="center" wrapText="1"/>
    </xf>
    <xf numFmtId="0" fontId="12" fillId="0" borderId="0" xfId="0" applyFont="1" applyBorder="1" applyAlignment="1">
      <alignment horizontal="center" vertical="center"/>
    </xf>
    <xf numFmtId="0" fontId="11" fillId="0" borderId="40" xfId="0" applyFont="1" applyBorder="1" applyAlignment="1">
      <alignment vertical="center"/>
    </xf>
    <xf numFmtId="0" fontId="30" fillId="2" borderId="3" xfId="0" applyFont="1" applyFill="1" applyBorder="1" applyAlignment="1" applyProtection="1">
      <alignment vertical="center"/>
      <protection locked="0"/>
    </xf>
    <xf numFmtId="0" fontId="44" fillId="0" borderId="0" xfId="0" applyFont="1" applyBorder="1" applyAlignment="1"/>
    <xf numFmtId="177" fontId="30" fillId="2" borderId="61" xfId="0" applyNumberFormat="1" applyFont="1" applyFill="1" applyBorder="1" applyAlignment="1">
      <alignment horizontal="right" vertical="center"/>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25" fillId="2" borderId="3" xfId="0" applyFont="1" applyFill="1" applyBorder="1" applyAlignment="1">
      <alignment horizontal="center" vertical="center"/>
    </xf>
    <xf numFmtId="0" fontId="12" fillId="2" borderId="0" xfId="0" applyFont="1" applyFill="1" applyBorder="1" applyAlignment="1">
      <alignment horizontal="right" vertical="center"/>
    </xf>
    <xf numFmtId="0" fontId="12" fillId="2" borderId="3" xfId="0" applyFont="1" applyFill="1" applyBorder="1" applyAlignment="1">
      <alignment vertical="center" wrapText="1"/>
    </xf>
    <xf numFmtId="0" fontId="25" fillId="2" borderId="14" xfId="0" applyFont="1" applyFill="1" applyBorder="1" applyAlignment="1">
      <alignment vertical="center"/>
    </xf>
    <xf numFmtId="0" fontId="12" fillId="0" borderId="62" xfId="0" applyFont="1" applyBorder="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11" fillId="4" borderId="0" xfId="0" applyFont="1" applyFill="1" applyBorder="1" applyAlignment="1">
      <alignment vertical="center"/>
    </xf>
    <xf numFmtId="0" fontId="0" fillId="0" borderId="0" xfId="0" applyAlignment="1">
      <alignment vertical="center"/>
    </xf>
    <xf numFmtId="0" fontId="12" fillId="0" borderId="1" xfId="0" applyFont="1" applyBorder="1" applyAlignment="1">
      <alignment vertical="center"/>
    </xf>
    <xf numFmtId="0" fontId="12" fillId="0" borderId="20" xfId="0" applyFont="1" applyBorder="1" applyAlignment="1">
      <alignment vertical="center"/>
    </xf>
    <xf numFmtId="0" fontId="45" fillId="0" borderId="0" xfId="0" applyFont="1" applyBorder="1" applyAlignment="1">
      <alignment horizontal="center" vertical="center"/>
    </xf>
    <xf numFmtId="0" fontId="14" fillId="0" borderId="86" xfId="0" applyFont="1" applyBorder="1" applyAlignment="1">
      <alignment vertical="center"/>
    </xf>
    <xf numFmtId="0" fontId="14" fillId="0" borderId="87" xfId="0" applyFont="1" applyBorder="1" applyAlignment="1">
      <alignment vertical="center"/>
    </xf>
    <xf numFmtId="0" fontId="14" fillId="0" borderId="89" xfId="0" applyFont="1" applyBorder="1" applyAlignment="1">
      <alignment vertical="center"/>
    </xf>
    <xf numFmtId="0" fontId="14" fillId="0" borderId="90" xfId="0" applyFont="1" applyBorder="1" applyAlignment="1">
      <alignment vertical="center"/>
    </xf>
    <xf numFmtId="0" fontId="14" fillId="0" borderId="91" xfId="0" applyFont="1" applyBorder="1" applyAlignment="1">
      <alignment vertical="center"/>
    </xf>
    <xf numFmtId="0" fontId="14" fillId="0" borderId="21" xfId="0" applyFont="1" applyBorder="1" applyAlignment="1">
      <alignment vertical="center"/>
    </xf>
    <xf numFmtId="0" fontId="14" fillId="0" borderId="92" xfId="0" applyFont="1" applyBorder="1" applyAlignment="1">
      <alignment vertical="center"/>
    </xf>
    <xf numFmtId="0" fontId="16" fillId="2" borderId="86" xfId="0" applyFont="1" applyFill="1" applyBorder="1"/>
    <xf numFmtId="0" fontId="16" fillId="2" borderId="87" xfId="0" applyFont="1" applyFill="1" applyBorder="1"/>
    <xf numFmtId="0" fontId="15" fillId="2" borderId="87" xfId="0" applyFont="1" applyFill="1" applyBorder="1"/>
    <xf numFmtId="0" fontId="16" fillId="2" borderId="88" xfId="0" applyFont="1" applyFill="1" applyBorder="1"/>
    <xf numFmtId="0" fontId="0" fillId="2" borderId="89" xfId="0" applyFill="1" applyBorder="1" applyAlignment="1">
      <alignment vertical="center"/>
    </xf>
    <xf numFmtId="0" fontId="0" fillId="2" borderId="90" xfId="0" applyFill="1" applyBorder="1" applyAlignment="1">
      <alignment vertical="center"/>
    </xf>
    <xf numFmtId="0" fontId="0" fillId="2" borderId="89" xfId="0" applyFill="1" applyBorder="1"/>
    <xf numFmtId="0" fontId="46" fillId="2" borderId="90" xfId="0" applyFont="1" applyFill="1" applyBorder="1"/>
    <xf numFmtId="0" fontId="0" fillId="2" borderId="0" xfId="0" applyFill="1" applyBorder="1"/>
    <xf numFmtId="0" fontId="0" fillId="2" borderId="90" xfId="0" applyFill="1" applyBorder="1"/>
    <xf numFmtId="0" fontId="6" fillId="2" borderId="89" xfId="0" applyFont="1" applyFill="1" applyBorder="1"/>
    <xf numFmtId="0" fontId="6" fillId="2" borderId="90" xfId="0" applyFont="1" applyFill="1" applyBorder="1"/>
    <xf numFmtId="0" fontId="6" fillId="2" borderId="0" xfId="0" applyFont="1" applyFill="1" applyBorder="1"/>
    <xf numFmtId="0" fontId="1" fillId="2" borderId="89" xfId="0" applyFont="1" applyFill="1" applyBorder="1"/>
    <xf numFmtId="0" fontId="1" fillId="2" borderId="90" xfId="0" applyFont="1" applyFill="1" applyBorder="1"/>
    <xf numFmtId="0" fontId="1" fillId="2" borderId="0" xfId="0" applyFont="1" applyFill="1" applyBorder="1"/>
    <xf numFmtId="0" fontId="16" fillId="2" borderId="91" xfId="0" applyFont="1" applyFill="1" applyBorder="1"/>
    <xf numFmtId="0" fontId="16" fillId="2" borderId="92" xfId="0" applyFont="1" applyFill="1" applyBorder="1"/>
    <xf numFmtId="0" fontId="16" fillId="2" borderId="0" xfId="0" applyFont="1" applyFill="1" applyBorder="1"/>
    <xf numFmtId="0" fontId="2" fillId="0" borderId="17" xfId="0" applyFont="1" applyBorder="1"/>
    <xf numFmtId="0" fontId="7" fillId="0" borderId="48" xfId="0" applyFont="1" applyBorder="1"/>
    <xf numFmtId="0" fontId="7" fillId="0" borderId="18" xfId="0" applyFont="1" applyBorder="1"/>
    <xf numFmtId="0" fontId="4" fillId="0" borderId="96" xfId="0" applyFont="1" applyBorder="1" applyAlignment="1">
      <alignment horizontal="center" vertical="center" wrapText="1"/>
    </xf>
    <xf numFmtId="0" fontId="23" fillId="0" borderId="80" xfId="0" applyFont="1" applyFill="1" applyBorder="1" applyAlignment="1">
      <alignment vertical="center" wrapText="1"/>
    </xf>
    <xf numFmtId="0" fontId="0" fillId="0" borderId="18" xfId="0" applyBorder="1" applyAlignment="1">
      <alignment vertical="top" wrapText="1"/>
    </xf>
    <xf numFmtId="0" fontId="13" fillId="0" borderId="17" xfId="0" applyFont="1" applyBorder="1"/>
    <xf numFmtId="0" fontId="0" fillId="0" borderId="18" xfId="0" applyBorder="1"/>
    <xf numFmtId="0" fontId="23" fillId="0" borderId="80" xfId="0" applyFont="1" applyBorder="1" applyAlignment="1">
      <alignment vertical="center" wrapText="1"/>
    </xf>
    <xf numFmtId="0" fontId="2" fillId="0" borderId="18" xfId="0" applyFont="1" applyBorder="1" applyAlignment="1">
      <alignment vertical="top" wrapText="1"/>
    </xf>
    <xf numFmtId="0" fontId="0" fillId="2" borderId="86" xfId="0" applyFill="1" applyBorder="1" applyAlignment="1">
      <alignment vertical="center"/>
    </xf>
    <xf numFmtId="0" fontId="11" fillId="2" borderId="87" xfId="0" applyFont="1" applyFill="1" applyBorder="1" applyAlignment="1">
      <alignment vertical="center"/>
    </xf>
    <xf numFmtId="0" fontId="0" fillId="2" borderId="88" xfId="0" applyFill="1" applyBorder="1" applyAlignment="1">
      <alignment vertical="center"/>
    </xf>
    <xf numFmtId="0" fontId="46" fillId="2" borderId="90" xfId="0" applyFont="1" applyFill="1" applyBorder="1" applyAlignment="1">
      <alignment vertical="center"/>
    </xf>
    <xf numFmtId="38" fontId="35" fillId="2" borderId="9" xfId="1" applyFont="1" applyFill="1" applyBorder="1" applyAlignment="1">
      <alignment vertical="center"/>
    </xf>
    <xf numFmtId="177" fontId="12" fillId="2" borderId="89" xfId="0" applyNumberFormat="1" applyFont="1" applyFill="1" applyBorder="1" applyAlignment="1">
      <alignment vertical="center"/>
    </xf>
    <xf numFmtId="177" fontId="12" fillId="2" borderId="90" xfId="0" applyNumberFormat="1" applyFont="1" applyFill="1" applyBorder="1" applyAlignment="1">
      <alignment vertical="center"/>
    </xf>
    <xf numFmtId="177" fontId="28" fillId="2" borderId="89" xfId="0" applyNumberFormat="1" applyFont="1" applyFill="1" applyBorder="1" applyAlignment="1">
      <alignment vertical="center"/>
    </xf>
    <xf numFmtId="177" fontId="28" fillId="2" borderId="90" xfId="0" applyNumberFormat="1" applyFont="1" applyFill="1" applyBorder="1" applyAlignment="1">
      <alignment vertical="center"/>
    </xf>
    <xf numFmtId="0" fontId="0" fillId="2" borderId="91" xfId="0" applyFill="1" applyBorder="1" applyAlignment="1">
      <alignment vertical="center"/>
    </xf>
    <xf numFmtId="0" fontId="11" fillId="2" borderId="21" xfId="0" applyFont="1" applyFill="1" applyBorder="1" applyAlignment="1">
      <alignment vertical="center"/>
    </xf>
    <xf numFmtId="0" fontId="27" fillId="2" borderId="21" xfId="0" applyFont="1" applyFill="1" applyBorder="1" applyAlignment="1">
      <alignment vertical="center"/>
    </xf>
    <xf numFmtId="0" fontId="0" fillId="2" borderId="92" xfId="0" applyFill="1" applyBorder="1" applyAlignment="1">
      <alignment vertical="center"/>
    </xf>
    <xf numFmtId="0" fontId="0" fillId="0" borderId="86" xfId="0" applyBorder="1"/>
    <xf numFmtId="0" fontId="0" fillId="0" borderId="87" xfId="0" applyBorder="1"/>
    <xf numFmtId="0" fontId="0" fillId="0" borderId="88" xfId="0" applyBorder="1"/>
    <xf numFmtId="0" fontId="0" fillId="0" borderId="89" xfId="0" applyBorder="1" applyAlignment="1">
      <alignment vertical="center"/>
    </xf>
    <xf numFmtId="0" fontId="12" fillId="0" borderId="0" xfId="0" applyFont="1" applyBorder="1" applyAlignment="1">
      <alignment horizontal="left" vertical="center"/>
    </xf>
    <xf numFmtId="0" fontId="47" fillId="0" borderId="85" xfId="0" applyFont="1" applyBorder="1" applyAlignment="1">
      <alignment horizontal="left" vertical="center"/>
    </xf>
    <xf numFmtId="0" fontId="3" fillId="0" borderId="90" xfId="0" applyFont="1" applyBorder="1" applyAlignment="1">
      <alignment horizontal="center" vertical="center" textRotation="255"/>
    </xf>
    <xf numFmtId="0" fontId="0" fillId="0" borderId="89" xfId="0" applyBorder="1"/>
    <xf numFmtId="0" fontId="10" fillId="0" borderId="0" xfId="0" applyFont="1" applyBorder="1" applyAlignment="1">
      <alignment horizontal="center" vertical="center"/>
    </xf>
    <xf numFmtId="0" fontId="12" fillId="0" borderId="0" xfId="0" applyFont="1" applyBorder="1"/>
    <xf numFmtId="0" fontId="0" fillId="0" borderId="91" xfId="0" applyBorder="1"/>
    <xf numFmtId="0" fontId="0" fillId="0" borderId="21" xfId="0" applyBorder="1"/>
    <xf numFmtId="0" fontId="12" fillId="0" borderId="21" xfId="0" applyFont="1" applyBorder="1" applyAlignment="1">
      <alignment horizontal="center" vertical="center"/>
    </xf>
    <xf numFmtId="177" fontId="25" fillId="0" borderId="21" xfId="0" applyNumberFormat="1" applyFont="1" applyBorder="1" applyAlignment="1">
      <alignment horizontal="center" vertical="center"/>
    </xf>
    <xf numFmtId="0" fontId="12" fillId="0" borderId="21" xfId="0" applyFont="1" applyBorder="1" applyAlignment="1">
      <alignment horizontal="left" vertical="center"/>
    </xf>
    <xf numFmtId="0" fontId="11" fillId="0" borderId="21" xfId="0" applyFont="1" applyBorder="1" applyAlignment="1">
      <alignment horizontal="center"/>
    </xf>
    <xf numFmtId="0" fontId="0" fillId="0" borderId="92" xfId="0" applyBorder="1"/>
    <xf numFmtId="177" fontId="25" fillId="0" borderId="0" xfId="0" applyNumberFormat="1" applyFont="1" applyBorder="1" applyAlignment="1">
      <alignment horizontal="center" vertical="center"/>
    </xf>
    <xf numFmtId="176" fontId="7" fillId="0" borderId="99" xfId="0" applyNumberFormat="1" applyFont="1" applyBorder="1" applyAlignment="1">
      <alignment horizontal="right" vertical="center"/>
    </xf>
    <xf numFmtId="0" fontId="7" fillId="0" borderId="11" xfId="0" applyFont="1" applyBorder="1" applyAlignment="1">
      <alignment horizontal="right" vertical="center"/>
    </xf>
    <xf numFmtId="0" fontId="7" fillId="0" borderId="100" xfId="0" applyFont="1" applyBorder="1" applyAlignment="1">
      <alignment horizontal="right" vertical="center"/>
    </xf>
    <xf numFmtId="0" fontId="49" fillId="0" borderId="3" xfId="0" applyFont="1" applyFill="1" applyBorder="1" applyAlignment="1">
      <alignment vertical="center" wrapText="1"/>
    </xf>
    <xf numFmtId="0" fontId="19" fillId="0" borderId="0" xfId="0" applyFont="1" applyBorder="1" applyAlignment="1">
      <alignment horizontal="center" vertical="center"/>
    </xf>
    <xf numFmtId="0" fontId="45" fillId="0" borderId="107" xfId="0" applyFont="1" applyBorder="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49" fontId="4" fillId="0" borderId="0" xfId="0" applyNumberFormat="1" applyFont="1" applyBorder="1" applyAlignment="1">
      <alignment horizontal="right" vertical="center"/>
    </xf>
    <xf numFmtId="0" fontId="6" fillId="0" borderId="0" xfId="0" applyFont="1" applyBorder="1" applyAlignment="1">
      <alignment horizontal="left" vertical="center" wrapText="1"/>
    </xf>
    <xf numFmtId="0" fontId="43" fillId="0" borderId="0" xfId="0" applyFont="1" applyBorder="1" applyAlignment="1">
      <alignment horizontal="left" vertical="center" wrapText="1"/>
    </xf>
    <xf numFmtId="0" fontId="6" fillId="0" borderId="0" xfId="0" applyFont="1" applyBorder="1" applyAlignment="1">
      <alignment horizontal="left" vertical="center"/>
    </xf>
    <xf numFmtId="0" fontId="4" fillId="0" borderId="0" xfId="0" applyFont="1" applyBorder="1" applyAlignment="1">
      <alignment horizontal="left" vertical="center"/>
    </xf>
    <xf numFmtId="0" fontId="6" fillId="0" borderId="0" xfId="0" applyFont="1" applyBorder="1" applyAlignment="1">
      <alignment horizontal="center" vertical="center"/>
    </xf>
    <xf numFmtId="0" fontId="6" fillId="3" borderId="49" xfId="0" applyFont="1" applyFill="1" applyBorder="1" applyAlignment="1">
      <alignment horizontal="center" vertical="center"/>
    </xf>
    <xf numFmtId="0" fontId="6" fillId="3" borderId="1" xfId="0" applyFont="1" applyFill="1" applyBorder="1" applyAlignment="1"/>
    <xf numFmtId="0" fontId="44" fillId="2" borderId="0" xfId="0" applyFont="1" applyFill="1" applyBorder="1" applyAlignment="1">
      <alignment horizontal="center" vertical="center"/>
    </xf>
    <xf numFmtId="0" fontId="4" fillId="3" borderId="6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32" fillId="2" borderId="56" xfId="0" applyFont="1" applyFill="1" applyBorder="1" applyAlignment="1">
      <alignment vertical="center" wrapText="1"/>
    </xf>
    <xf numFmtId="0" fontId="33" fillId="2" borderId="57" xfId="0" applyFont="1" applyFill="1" applyBorder="1" applyAlignment="1">
      <alignment vertical="center" wrapText="1"/>
    </xf>
    <xf numFmtId="0" fontId="33" fillId="2" borderId="58" xfId="0" applyFont="1" applyFill="1" applyBorder="1" applyAlignment="1">
      <alignment vertical="center" wrapText="1"/>
    </xf>
    <xf numFmtId="0" fontId="4" fillId="3" borderId="59"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2" fillId="2" borderId="56" xfId="0" applyFont="1" applyFill="1" applyBorder="1" applyAlignment="1">
      <alignment horizontal="left" vertical="center" wrapText="1"/>
    </xf>
    <xf numFmtId="0" fontId="33" fillId="2" borderId="57" xfId="0" applyFont="1" applyFill="1" applyBorder="1" applyAlignment="1">
      <alignment horizontal="left" vertical="center" wrapText="1"/>
    </xf>
    <xf numFmtId="0" fontId="33" fillId="2" borderId="58" xfId="0" applyFont="1" applyFill="1" applyBorder="1" applyAlignment="1">
      <alignment horizontal="left" vertical="center" wrapText="1"/>
    </xf>
    <xf numFmtId="0" fontId="6" fillId="3" borderId="50" xfId="0" applyFont="1" applyFill="1" applyBorder="1" applyAlignment="1">
      <alignment horizontal="center" vertical="center" textRotation="255"/>
    </xf>
    <xf numFmtId="0" fontId="6" fillId="3" borderId="51" xfId="0" applyFont="1" applyFill="1" applyBorder="1" applyAlignment="1">
      <alignment horizontal="center" vertical="center" textRotation="255"/>
    </xf>
    <xf numFmtId="0" fontId="6" fillId="3" borderId="52" xfId="0" applyFont="1" applyFill="1" applyBorder="1" applyAlignment="1">
      <alignment horizontal="center" vertical="center" textRotation="255"/>
    </xf>
    <xf numFmtId="0" fontId="6" fillId="3" borderId="15" xfId="0" applyFont="1" applyFill="1" applyBorder="1" applyAlignment="1">
      <alignment horizontal="center" vertical="center" textRotation="255" wrapText="1"/>
    </xf>
    <xf numFmtId="0" fontId="6" fillId="3" borderId="17" xfId="0" applyFont="1" applyFill="1" applyBorder="1" applyAlignment="1">
      <alignment horizontal="center" vertical="center" textRotation="255" wrapText="1"/>
    </xf>
    <xf numFmtId="0" fontId="6" fillId="3" borderId="25" xfId="0" applyFont="1" applyFill="1" applyBorder="1" applyAlignment="1">
      <alignment horizontal="center" vertical="center" textRotation="255" wrapText="1"/>
    </xf>
    <xf numFmtId="177" fontId="30" fillId="2" borderId="55" xfId="0" applyNumberFormat="1" applyFont="1" applyFill="1" applyBorder="1" applyAlignment="1">
      <alignment horizontal="right" vertical="center"/>
    </xf>
    <xf numFmtId="177" fontId="30" fillId="2" borderId="28" xfId="0" applyNumberFormat="1" applyFont="1" applyFill="1" applyBorder="1" applyAlignment="1">
      <alignment horizontal="right" vertical="center"/>
    </xf>
    <xf numFmtId="177" fontId="30" fillId="2" borderId="61" xfId="0" applyNumberFormat="1" applyFont="1" applyFill="1" applyBorder="1" applyAlignment="1">
      <alignment horizontal="right" vertical="center"/>
    </xf>
    <xf numFmtId="0" fontId="6" fillId="3" borderId="54" xfId="0" applyFont="1" applyFill="1" applyBorder="1" applyAlignment="1">
      <alignment horizontal="center" vertical="center" textRotation="255" wrapText="1"/>
    </xf>
    <xf numFmtId="0" fontId="8" fillId="2" borderId="46" xfId="0" applyFont="1" applyFill="1" applyBorder="1" applyAlignment="1">
      <alignment horizontal="center" vertical="center"/>
    </xf>
    <xf numFmtId="0" fontId="20" fillId="2" borderId="47" xfId="0" applyFont="1" applyFill="1" applyBorder="1" applyAlignment="1">
      <alignment vertical="center"/>
    </xf>
    <xf numFmtId="0" fontId="20" fillId="2" borderId="12" xfId="0" applyFont="1" applyFill="1" applyBorder="1" applyAlignment="1">
      <alignment vertical="center"/>
    </xf>
    <xf numFmtId="0" fontId="20" fillId="2" borderId="48" xfId="0" applyFont="1" applyFill="1" applyBorder="1" applyAlignment="1">
      <alignment vertical="center"/>
    </xf>
    <xf numFmtId="0" fontId="12" fillId="3" borderId="53" xfId="0" applyFont="1" applyFill="1" applyBorder="1" applyAlignment="1">
      <alignment vertical="center" textRotation="255" wrapText="1"/>
    </xf>
    <xf numFmtId="0" fontId="12" fillId="3" borderId="51" xfId="0" applyFont="1" applyFill="1" applyBorder="1" applyAlignment="1">
      <alignment vertical="center" textRotation="255" wrapText="1"/>
    </xf>
    <xf numFmtId="0" fontId="12" fillId="3" borderId="52" xfId="0" applyFont="1" applyFill="1" applyBorder="1" applyAlignment="1">
      <alignment vertical="center" textRotation="255" wrapText="1"/>
    </xf>
    <xf numFmtId="0" fontId="12" fillId="3" borderId="31" xfId="0" applyFont="1" applyFill="1" applyBorder="1" applyAlignment="1">
      <alignment horizontal="center" vertical="center" textRotation="255" wrapText="1"/>
    </xf>
    <xf numFmtId="0" fontId="12" fillId="3" borderId="17" xfId="0" applyFont="1" applyFill="1" applyBorder="1" applyAlignment="1">
      <alignment horizontal="center" vertical="center" textRotation="255" wrapText="1"/>
    </xf>
    <xf numFmtId="0" fontId="12" fillId="3" borderId="54" xfId="0" applyFont="1" applyFill="1" applyBorder="1" applyAlignment="1">
      <alignment horizontal="center" vertical="center" textRotation="255" wrapText="1"/>
    </xf>
    <xf numFmtId="0" fontId="21" fillId="2" borderId="46"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48" xfId="0" applyFont="1" applyFill="1" applyBorder="1" applyAlignment="1">
      <alignment horizontal="center" vertical="center"/>
    </xf>
    <xf numFmtId="0" fontId="9" fillId="0" borderId="1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0" fillId="3" borderId="25" xfId="0" applyFill="1" applyBorder="1" applyAlignment="1">
      <alignment horizontal="left" vertical="center" wrapText="1"/>
    </xf>
    <xf numFmtId="0" fontId="0" fillId="3" borderId="6" xfId="0" applyFill="1" applyBorder="1" applyAlignment="1">
      <alignment horizontal="left" vertical="center" wrapText="1"/>
    </xf>
    <xf numFmtId="0" fontId="0" fillId="3" borderId="23" xfId="0" applyFill="1" applyBorder="1" applyAlignment="1">
      <alignment horizontal="left" vertical="center" wrapText="1"/>
    </xf>
    <xf numFmtId="0" fontId="2" fillId="0" borderId="7" xfId="0" applyFont="1" applyFill="1" applyBorder="1" applyAlignment="1">
      <alignment horizontal="left" vertical="center"/>
    </xf>
    <xf numFmtId="0" fontId="2" fillId="0" borderId="106" xfId="0" applyFont="1" applyFill="1" applyBorder="1" applyAlignment="1">
      <alignment horizontal="left" vertical="center"/>
    </xf>
    <xf numFmtId="0" fontId="2" fillId="0" borderId="3" xfId="0" applyFont="1" applyFill="1" applyBorder="1" applyAlignment="1">
      <alignment horizontal="left" vertical="center"/>
    </xf>
    <xf numFmtId="0" fontId="2" fillId="0" borderId="79" xfId="0" applyFont="1" applyFill="1" applyBorder="1" applyAlignment="1">
      <alignment horizontal="left" vertical="center"/>
    </xf>
    <xf numFmtId="0" fontId="4" fillId="0" borderId="17" xfId="0" applyFont="1" applyBorder="1" applyAlignment="1">
      <alignment horizontal="left" vertical="center"/>
    </xf>
    <xf numFmtId="0" fontId="4" fillId="0" borderId="110" xfId="0" applyFont="1" applyBorder="1" applyAlignment="1">
      <alignment horizontal="center" vertical="center" wrapText="1"/>
    </xf>
    <xf numFmtId="0" fontId="4" fillId="0" borderId="77" xfId="0" applyFont="1" applyBorder="1" applyAlignment="1">
      <alignment horizontal="center" vertical="center" wrapText="1"/>
    </xf>
    <xf numFmtId="0" fontId="2" fillId="0" borderId="111" xfId="0" applyFont="1" applyBorder="1" applyAlignment="1">
      <alignment horizontal="center" vertical="top" textRotation="255" wrapText="1"/>
    </xf>
    <xf numFmtId="0" fontId="2" fillId="0" borderId="112" xfId="0" applyFont="1" applyBorder="1" applyAlignment="1">
      <alignment horizontal="center" vertical="top" textRotation="255" wrapText="1"/>
    </xf>
    <xf numFmtId="0" fontId="2" fillId="0" borderId="113" xfId="0" applyFont="1" applyBorder="1" applyAlignment="1">
      <alignment horizontal="center" vertical="top" textRotation="255"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111" xfId="0" applyFont="1" applyBorder="1" applyAlignment="1">
      <alignment horizontal="center" vertical="center" textRotation="255" wrapText="1"/>
    </xf>
    <xf numFmtId="0" fontId="2" fillId="0" borderId="11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0" fillId="0" borderId="27" xfId="0" applyBorder="1" applyAlignment="1">
      <alignment horizontal="center" vertical="center" textRotation="255" wrapText="1"/>
    </xf>
    <xf numFmtId="0" fontId="0" fillId="0" borderId="5" xfId="0" applyBorder="1" applyAlignment="1">
      <alignment horizontal="center" vertical="center" textRotation="255" wrapText="1"/>
    </xf>
    <xf numFmtId="0" fontId="2" fillId="0" borderId="9" xfId="0" applyFont="1" applyBorder="1" applyAlignment="1">
      <alignment horizontal="center" vertical="distributed" textRotation="255" wrapText="1"/>
    </xf>
    <xf numFmtId="0" fontId="0" fillId="0" borderId="27" xfId="0" applyBorder="1" applyAlignment="1">
      <alignment horizontal="center" vertical="distributed" textRotation="255" wrapText="1"/>
    </xf>
    <xf numFmtId="0" fontId="0" fillId="0" borderId="5" xfId="0" applyBorder="1" applyAlignment="1">
      <alignment horizontal="center" vertical="distributed" textRotation="255" wrapText="1"/>
    </xf>
    <xf numFmtId="0" fontId="2" fillId="0" borderId="15" xfId="0" applyFont="1" applyBorder="1" applyAlignment="1">
      <alignment horizontal="left" vertical="center" wrapText="1"/>
    </xf>
    <xf numFmtId="0" fontId="2" fillId="0" borderId="105" xfId="0" applyFont="1" applyBorder="1" applyAlignment="1">
      <alignment horizontal="left" vertical="center" wrapText="1"/>
    </xf>
    <xf numFmtId="0" fontId="2" fillId="0" borderId="114" xfId="0" applyFont="1" applyBorder="1" applyAlignment="1">
      <alignment horizontal="left" vertical="center" wrapText="1"/>
    </xf>
    <xf numFmtId="0" fontId="2" fillId="0" borderId="81" xfId="0" applyFont="1" applyBorder="1" applyAlignment="1">
      <alignment horizontal="left" vertical="center" wrapText="1"/>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18" xfId="0" applyFont="1" applyFill="1" applyBorder="1" applyAlignment="1">
      <alignment horizontal="left" vertical="center"/>
    </xf>
    <xf numFmtId="0" fontId="2" fillId="0" borderId="9"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36" xfId="0" applyFont="1" applyFill="1" applyBorder="1" applyAlignment="1">
      <alignment horizontal="center" vertical="center" textRotation="255" wrapText="1"/>
    </xf>
    <xf numFmtId="0" fontId="17" fillId="0" borderId="50"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44" fillId="0" borderId="15" xfId="0" applyFont="1" applyBorder="1" applyAlignment="1">
      <alignment horizontal="center" vertical="center"/>
    </xf>
    <xf numFmtId="0" fontId="44" fillId="0" borderId="1" xfId="0" applyFont="1" applyBorder="1" applyAlignment="1">
      <alignment horizontal="center" vertical="center"/>
    </xf>
    <xf numFmtId="0" fontId="44" fillId="0" borderId="16" xfId="0" applyFont="1" applyBorder="1" applyAlignment="1">
      <alignment horizontal="center" vertical="center"/>
    </xf>
    <xf numFmtId="0" fontId="2" fillId="0" borderId="13" xfId="0" applyFont="1" applyBorder="1" applyAlignment="1">
      <alignment horizontal="left" vertical="center" wrapText="1"/>
    </xf>
    <xf numFmtId="0" fontId="2" fillId="0" borderId="99" xfId="0" applyFont="1" applyBorder="1" applyAlignment="1">
      <alignment horizontal="left" vertical="center" wrapText="1"/>
    </xf>
    <xf numFmtId="0" fontId="25" fillId="2" borderId="3" xfId="0" applyFont="1" applyFill="1" applyBorder="1" applyAlignment="1">
      <alignment horizontal="center" vertical="center"/>
    </xf>
    <xf numFmtId="0" fontId="12" fillId="2" borderId="0" xfId="0" applyFont="1" applyFill="1" applyBorder="1" applyAlignment="1">
      <alignment horizontal="right" vertical="center"/>
    </xf>
    <xf numFmtId="0" fontId="24" fillId="2" borderId="0" xfId="0" applyFont="1" applyFill="1" applyBorder="1" applyAlignment="1">
      <alignment horizontal="center" vertical="center"/>
    </xf>
    <xf numFmtId="0" fontId="26" fillId="2" borderId="6" xfId="0" applyFont="1" applyFill="1" applyBorder="1" applyAlignment="1">
      <alignment horizontal="left" vertical="center"/>
    </xf>
    <xf numFmtId="177" fontId="12" fillId="3" borderId="86" xfId="0" applyNumberFormat="1" applyFont="1" applyFill="1" applyBorder="1" applyAlignment="1">
      <alignment horizontal="left" vertical="center" wrapText="1"/>
    </xf>
    <xf numFmtId="177" fontId="12" fillId="3" borderId="87" xfId="0" applyNumberFormat="1" applyFont="1" applyFill="1" applyBorder="1" applyAlignment="1">
      <alignment horizontal="left" vertical="center" wrapText="1"/>
    </xf>
    <xf numFmtId="177" fontId="12" fillId="3" borderId="88" xfId="0" applyNumberFormat="1" applyFont="1" applyFill="1" applyBorder="1" applyAlignment="1">
      <alignment horizontal="left" vertical="center" wrapText="1"/>
    </xf>
    <xf numFmtId="177" fontId="12" fillId="3" borderId="89" xfId="0" applyNumberFormat="1" applyFont="1" applyFill="1" applyBorder="1" applyAlignment="1">
      <alignment horizontal="left" vertical="center" wrapText="1"/>
    </xf>
    <xf numFmtId="177" fontId="12" fillId="3" borderId="0" xfId="0" applyNumberFormat="1" applyFont="1" applyFill="1" applyBorder="1" applyAlignment="1">
      <alignment horizontal="left" vertical="center" wrapText="1"/>
    </xf>
    <xf numFmtId="177" fontId="12" fillId="3" borderId="90" xfId="0" applyNumberFormat="1" applyFont="1" applyFill="1" applyBorder="1" applyAlignment="1">
      <alignment horizontal="left" vertical="center" wrapText="1"/>
    </xf>
    <xf numFmtId="177" fontId="12" fillId="3" borderId="91" xfId="0" applyNumberFormat="1" applyFont="1" applyFill="1" applyBorder="1" applyAlignment="1">
      <alignment horizontal="left" vertical="center" wrapText="1"/>
    </xf>
    <xf numFmtId="177" fontId="12" fillId="3" borderId="21" xfId="0" applyNumberFormat="1" applyFont="1" applyFill="1" applyBorder="1" applyAlignment="1">
      <alignment horizontal="left" vertical="center" wrapText="1"/>
    </xf>
    <xf numFmtId="177" fontId="12" fillId="3" borderId="92" xfId="0" applyNumberFormat="1" applyFont="1" applyFill="1" applyBorder="1" applyAlignment="1">
      <alignment horizontal="left" vertical="center" wrapText="1"/>
    </xf>
    <xf numFmtId="0" fontId="24" fillId="2" borderId="13" xfId="0" applyFont="1" applyFill="1" applyBorder="1" applyAlignment="1">
      <alignment horizontal="center" vertical="center"/>
    </xf>
    <xf numFmtId="0" fontId="24" fillId="2" borderId="24" xfId="0" applyFont="1" applyFill="1" applyBorder="1" applyAlignment="1">
      <alignment horizontal="center" vertical="center"/>
    </xf>
    <xf numFmtId="0" fontId="25" fillId="2" borderId="9" xfId="0" applyFont="1" applyFill="1" applyBorder="1" applyAlignment="1">
      <alignment horizontal="center" vertical="center" textRotation="255"/>
    </xf>
    <xf numFmtId="0" fontId="25" fillId="2" borderId="27" xfId="0" applyFont="1" applyFill="1" applyBorder="1" applyAlignment="1">
      <alignment horizontal="center" vertical="center" textRotation="255"/>
    </xf>
    <xf numFmtId="0" fontId="25" fillId="2" borderId="5" xfId="0" applyFont="1" applyFill="1" applyBorder="1" applyAlignment="1">
      <alignment horizontal="center" vertical="center" textRotation="255"/>
    </xf>
    <xf numFmtId="0" fontId="12" fillId="2" borderId="3" xfId="0" applyFont="1" applyFill="1" applyBorder="1" applyAlignment="1">
      <alignment vertical="center" wrapText="1"/>
    </xf>
    <xf numFmtId="0" fontId="24" fillId="2" borderId="13" xfId="0" applyFont="1" applyFill="1" applyBorder="1" applyAlignment="1">
      <alignment vertical="center"/>
    </xf>
    <xf numFmtId="0" fontId="24" fillId="2" borderId="14" xfId="0" applyFont="1" applyFill="1" applyBorder="1" applyAlignment="1">
      <alignment vertical="center"/>
    </xf>
    <xf numFmtId="0" fontId="12" fillId="2" borderId="9"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7" fillId="2" borderId="9" xfId="0" applyFont="1" applyFill="1" applyBorder="1" applyAlignment="1">
      <alignment horizontal="center" vertical="center" textRotation="255" wrapText="1" shrinkToFit="1"/>
    </xf>
    <xf numFmtId="0" fontId="27" fillId="2" borderId="27" xfId="0" applyFont="1" applyFill="1" applyBorder="1" applyAlignment="1">
      <alignment horizontal="center" vertical="center" textRotation="255" shrinkToFit="1"/>
    </xf>
    <xf numFmtId="0" fontId="27" fillId="2" borderId="5" xfId="0" applyFont="1" applyFill="1" applyBorder="1" applyAlignment="1">
      <alignment horizontal="center" vertical="center" textRotation="255" shrinkToFit="1"/>
    </xf>
    <xf numFmtId="0" fontId="25" fillId="2" borderId="13" xfId="0" applyFont="1" applyFill="1" applyBorder="1" applyAlignment="1">
      <alignment vertical="center"/>
    </xf>
    <xf numFmtId="0" fontId="25" fillId="2" borderId="14" xfId="0" applyFont="1" applyFill="1" applyBorder="1" applyAlignment="1">
      <alignment vertical="center"/>
    </xf>
    <xf numFmtId="0" fontId="12" fillId="2" borderId="13" xfId="0" applyFont="1" applyFill="1" applyBorder="1" applyAlignment="1">
      <alignment vertical="center"/>
    </xf>
    <xf numFmtId="0" fontId="12" fillId="2" borderId="14" xfId="0" applyFont="1" applyFill="1" applyBorder="1" applyAlignment="1">
      <alignment vertical="center"/>
    </xf>
    <xf numFmtId="0" fontId="12" fillId="0" borderId="25" xfId="0" applyFont="1" applyBorder="1" applyAlignment="1">
      <alignment horizontal="left" vertical="center" wrapText="1"/>
    </xf>
    <xf numFmtId="0" fontId="12" fillId="0" borderId="63" xfId="0" applyFont="1" applyBorder="1" applyAlignment="1">
      <alignment horizontal="left" vertical="center"/>
    </xf>
    <xf numFmtId="0" fontId="12" fillId="0" borderId="13" xfId="0" applyFont="1" applyBorder="1" applyAlignment="1">
      <alignment horizontal="left" vertical="center" wrapText="1"/>
    </xf>
    <xf numFmtId="0" fontId="12" fillId="0" borderId="99" xfId="0" applyFont="1" applyBorder="1" applyAlignment="1">
      <alignment horizontal="left" vertical="center"/>
    </xf>
    <xf numFmtId="0" fontId="12" fillId="0" borderId="13" xfId="0" applyFont="1" applyBorder="1" applyAlignment="1">
      <alignment horizontal="left" vertical="center"/>
    </xf>
    <xf numFmtId="0" fontId="12" fillId="0" borderId="94" xfId="0" applyFont="1" applyBorder="1" applyAlignment="1">
      <alignment horizontal="left" vertical="center"/>
    </xf>
    <xf numFmtId="0" fontId="12" fillId="0" borderId="101" xfId="0" applyFont="1" applyBorder="1" applyAlignment="1">
      <alignment horizontal="left" vertical="center"/>
    </xf>
    <xf numFmtId="0" fontId="12" fillId="0" borderId="0" xfId="0" applyFont="1" applyBorder="1" applyAlignment="1">
      <alignment horizontal="center" vertical="center"/>
    </xf>
    <xf numFmtId="0" fontId="26" fillId="3" borderId="85" xfId="0" applyFont="1" applyFill="1" applyBorder="1" applyAlignment="1">
      <alignment horizontal="center" vertical="center" wrapText="1"/>
    </xf>
    <xf numFmtId="0" fontId="10" fillId="0" borderId="0" xfId="0" applyFont="1" applyAlignment="1">
      <alignment horizontal="center" vertical="center"/>
    </xf>
    <xf numFmtId="0" fontId="9" fillId="3" borderId="82" xfId="0" applyFont="1" applyFill="1" applyBorder="1" applyAlignment="1">
      <alignment horizontal="left" vertical="center" wrapText="1"/>
    </xf>
    <xf numFmtId="0" fontId="9" fillId="3" borderId="83" xfId="0" applyFont="1" applyFill="1" applyBorder="1" applyAlignment="1">
      <alignment horizontal="left" vertical="center"/>
    </xf>
    <xf numFmtId="0" fontId="9" fillId="3" borderId="84" xfId="0" applyFont="1" applyFill="1" applyBorder="1" applyAlignment="1">
      <alignment horizontal="left" vertical="center"/>
    </xf>
    <xf numFmtId="0" fontId="26" fillId="0" borderId="0" xfId="0" applyFont="1" applyBorder="1" applyAlignment="1">
      <alignment horizontal="left" vertical="center" wrapText="1"/>
    </xf>
    <xf numFmtId="0" fontId="26" fillId="0" borderId="0" xfId="0" applyFont="1" applyBorder="1" applyAlignment="1">
      <alignment horizontal="left" vertical="center"/>
    </xf>
    <xf numFmtId="0" fontId="12" fillId="0" borderId="62" xfId="0" applyFont="1" applyBorder="1" applyAlignment="1">
      <alignment horizontal="center" vertical="center"/>
    </xf>
    <xf numFmtId="0" fontId="12" fillId="0" borderId="58" xfId="0" applyFont="1" applyBorder="1" applyAlignment="1">
      <alignment horizontal="center" vertical="center"/>
    </xf>
    <xf numFmtId="0" fontId="12" fillId="0" borderId="95" xfId="0" applyFont="1" applyBorder="1" applyAlignment="1">
      <alignment horizontal="left" vertical="center"/>
    </xf>
    <xf numFmtId="0" fontId="12" fillId="0" borderId="102" xfId="0" applyFont="1" applyBorder="1" applyAlignment="1">
      <alignment horizontal="left" vertical="center"/>
    </xf>
    <xf numFmtId="0" fontId="12" fillId="0" borderId="95" xfId="0" applyFont="1" applyBorder="1" applyAlignment="1">
      <alignment horizontal="left"/>
    </xf>
    <xf numFmtId="0" fontId="12" fillId="0" borderId="102" xfId="0" applyFont="1" applyBorder="1" applyAlignment="1">
      <alignment horizontal="left"/>
    </xf>
    <xf numFmtId="0" fontId="12" fillId="0" borderId="94" xfId="0" applyFont="1" applyBorder="1" applyAlignment="1">
      <alignment horizontal="left"/>
    </xf>
    <xf numFmtId="0" fontId="12" fillId="0" borderId="101" xfId="0" applyFont="1" applyBorder="1" applyAlignment="1">
      <alignment horizontal="left"/>
    </xf>
    <xf numFmtId="0" fontId="12" fillId="0" borderId="93" xfId="0" applyFont="1" applyBorder="1" applyAlignment="1">
      <alignment horizontal="left" vertical="center"/>
    </xf>
    <xf numFmtId="0" fontId="12" fillId="0" borderId="104" xfId="0" applyFont="1" applyBorder="1" applyAlignment="1">
      <alignment horizontal="left" vertical="center"/>
    </xf>
    <xf numFmtId="0" fontId="5" fillId="0" borderId="0" xfId="0" applyFont="1" applyAlignment="1">
      <alignment horizontal="left" vertical="center"/>
    </xf>
    <xf numFmtId="0" fontId="5" fillId="0" borderId="90" xfId="0" applyFont="1" applyBorder="1" applyAlignment="1">
      <alignment horizontal="left" vertical="center"/>
    </xf>
    <xf numFmtId="0" fontId="47" fillId="0" borderId="82" xfId="0" applyFont="1" applyBorder="1" applyAlignment="1">
      <alignment horizontal="left" vertical="center" wrapText="1"/>
    </xf>
    <xf numFmtId="0" fontId="47" fillId="0" borderId="84" xfId="0" applyFont="1" applyBorder="1" applyAlignment="1">
      <alignment horizontal="left" vertical="center" wrapText="1"/>
    </xf>
    <xf numFmtId="0" fontId="5" fillId="3" borderId="82" xfId="0" applyFont="1" applyFill="1" applyBorder="1" applyAlignment="1">
      <alignment horizontal="left" vertical="center" wrapText="1"/>
    </xf>
    <xf numFmtId="0" fontId="5" fillId="3" borderId="83" xfId="0" applyFont="1" applyFill="1" applyBorder="1" applyAlignment="1">
      <alignment horizontal="left" vertical="center" wrapText="1"/>
    </xf>
    <xf numFmtId="0" fontId="5" fillId="3" borderId="84" xfId="0" applyFont="1" applyFill="1" applyBorder="1" applyAlignment="1">
      <alignment horizontal="left" vertical="center" wrapText="1"/>
    </xf>
    <xf numFmtId="0" fontId="7" fillId="0" borderId="96" xfId="0" applyFont="1" applyBorder="1" applyAlignment="1">
      <alignment horizontal="center" vertical="center"/>
    </xf>
    <xf numFmtId="0" fontId="7" fillId="0" borderId="2"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wrapText="1"/>
    </xf>
    <xf numFmtId="0" fontId="7" fillId="0" borderId="79" xfId="0" applyFont="1" applyBorder="1" applyAlignment="1">
      <alignment horizontal="center" vertical="center"/>
    </xf>
    <xf numFmtId="0" fontId="12" fillId="0" borderId="70" xfId="0" applyFont="1" applyBorder="1" applyAlignment="1">
      <alignment vertical="center"/>
    </xf>
    <xf numFmtId="0" fontId="12" fillId="0" borderId="20" xfId="0" applyFont="1" applyBorder="1" applyAlignment="1">
      <alignment vertical="center"/>
    </xf>
    <xf numFmtId="0" fontId="12" fillId="0" borderId="70" xfId="0" applyFont="1" applyBorder="1" applyAlignment="1">
      <alignment horizontal="center" vertical="center"/>
    </xf>
    <xf numFmtId="0" fontId="12" fillId="0" borderId="6" xfId="0" applyFont="1" applyBorder="1" applyAlignment="1">
      <alignment horizontal="left" vertical="center"/>
    </xf>
    <xf numFmtId="0" fontId="11" fillId="0" borderId="6" xfId="0" applyFont="1" applyBorder="1" applyAlignment="1">
      <alignment horizontal="left" vertical="center"/>
    </xf>
    <xf numFmtId="0" fontId="12" fillId="0" borderId="9" xfId="0" applyFont="1"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37" fillId="0" borderId="13" xfId="0" applyFont="1" applyBorder="1" applyAlignment="1">
      <alignment horizontal="center" vertical="center"/>
    </xf>
    <xf numFmtId="0" fontId="1" fillId="0" borderId="24" xfId="0" applyFont="1" applyBorder="1" applyAlignment="1">
      <alignment horizontal="center" vertical="center"/>
    </xf>
    <xf numFmtId="0" fontId="0" fillId="0" borderId="14" xfId="0" applyBorder="1" applyAlignment="1">
      <alignment vertical="center"/>
    </xf>
    <xf numFmtId="0" fontId="12" fillId="0" borderId="24" xfId="0" applyFont="1" applyBorder="1" applyAlignment="1">
      <alignment horizontal="left" vertical="center"/>
    </xf>
    <xf numFmtId="0" fontId="11" fillId="0" borderId="24" xfId="0" applyFont="1" applyBorder="1" applyAlignment="1">
      <alignment horizontal="left" vertical="center"/>
    </xf>
    <xf numFmtId="0" fontId="12" fillId="0" borderId="1" xfId="0" applyFont="1"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36" fillId="0" borderId="0" xfId="0" applyFont="1" applyBorder="1" applyAlignment="1">
      <alignment horizontal="center" vertical="center"/>
    </xf>
    <xf numFmtId="0" fontId="25" fillId="0" borderId="9" xfId="0" applyFont="1" applyBorder="1" applyAlignment="1">
      <alignment horizontal="center" vertical="center" wrapText="1"/>
    </xf>
    <xf numFmtId="0" fontId="7" fillId="0" borderId="27" xfId="0" applyFont="1" applyBorder="1" applyAlignment="1">
      <alignment vertical="center"/>
    </xf>
    <xf numFmtId="0" fontId="0" fillId="0" borderId="27" xfId="0" applyBorder="1" applyAlignment="1">
      <alignment vertical="center"/>
    </xf>
    <xf numFmtId="0" fontId="0" fillId="0" borderId="5" xfId="0" applyBorder="1" applyAlignment="1">
      <alignment vertical="center"/>
    </xf>
    <xf numFmtId="0" fontId="11" fillId="0" borderId="41" xfId="0" applyFont="1" applyBorder="1" applyAlignment="1">
      <alignment vertical="center" wrapText="1"/>
    </xf>
    <xf numFmtId="0" fontId="1" fillId="0" borderId="40" xfId="0" applyFont="1" applyBorder="1" applyAlignment="1">
      <alignment vertical="center" wrapText="1"/>
    </xf>
    <xf numFmtId="0" fontId="1" fillId="0" borderId="39" xfId="0" applyFont="1" applyBorder="1" applyAlignment="1">
      <alignment vertical="center" wrapText="1"/>
    </xf>
    <xf numFmtId="0" fontId="0" fillId="0" borderId="40" xfId="0" applyBorder="1" applyAlignment="1">
      <alignment vertical="center" wrapText="1"/>
    </xf>
    <xf numFmtId="0" fontId="12" fillId="0" borderId="67" xfId="0" applyFont="1" applyBorder="1" applyAlignment="1">
      <alignment horizontal="center" vertical="center" wrapText="1"/>
    </xf>
    <xf numFmtId="0" fontId="0" fillId="0" borderId="68" xfId="0" applyBorder="1" applyAlignment="1">
      <alignment horizontal="center" vertical="center" wrapText="1"/>
    </xf>
    <xf numFmtId="0" fontId="0" fillId="0" borderId="68" xfId="0" applyBorder="1" applyAlignment="1">
      <alignment horizontal="center" vertical="center"/>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11" fillId="0" borderId="68" xfId="0" applyFont="1" applyBorder="1" applyAlignment="1">
      <alignment horizontal="center" vertical="center"/>
    </xf>
    <xf numFmtId="0" fontId="0" fillId="0" borderId="69" xfId="0" applyBorder="1" applyAlignment="1">
      <alignment horizontal="center" vertical="center"/>
    </xf>
    <xf numFmtId="0" fontId="11" fillId="0" borderId="0" xfId="0" applyFont="1" applyBorder="1" applyAlignment="1">
      <alignment horizontal="center" vertical="center"/>
    </xf>
    <xf numFmtId="0" fontId="0" fillId="0" borderId="18" xfId="0" applyBorder="1" applyAlignment="1">
      <alignment horizontal="center" vertical="center"/>
    </xf>
    <xf numFmtId="0" fontId="11" fillId="0" borderId="9" xfId="0" applyFont="1" applyBorder="1" applyAlignment="1">
      <alignment vertical="center" wrapText="1"/>
    </xf>
    <xf numFmtId="0" fontId="1" fillId="0" borderId="27" xfId="0" applyFont="1" applyBorder="1" applyAlignment="1">
      <alignment vertical="center" wrapText="1"/>
    </xf>
    <xf numFmtId="0" fontId="1" fillId="0" borderId="5" xfId="0" applyFont="1" applyBorder="1" applyAlignment="1">
      <alignment vertical="center" wrapText="1"/>
    </xf>
    <xf numFmtId="0" fontId="11" fillId="0" borderId="41" xfId="0" applyFont="1" applyBorder="1" applyAlignment="1">
      <alignment horizontal="left" vertical="center" indent="1"/>
    </xf>
    <xf numFmtId="0" fontId="0" fillId="0" borderId="40" xfId="0" applyBorder="1" applyAlignment="1">
      <alignment horizontal="left" vertical="center" indent="1"/>
    </xf>
    <xf numFmtId="0" fontId="11" fillId="4" borderId="0" xfId="0" applyFont="1" applyFill="1" applyBorder="1" applyAlignment="1">
      <alignment vertical="center"/>
    </xf>
    <xf numFmtId="0" fontId="0" fillId="4" borderId="0" xfId="0" applyFill="1" applyAlignment="1">
      <alignment vertical="center"/>
    </xf>
    <xf numFmtId="0" fontId="11" fillId="0" borderId="6" xfId="0" applyFont="1" applyBorder="1" applyAlignment="1">
      <alignment horizontal="center" vertical="center"/>
    </xf>
    <xf numFmtId="0" fontId="0" fillId="0" borderId="23" xfId="0" applyBorder="1" applyAlignment="1">
      <alignment horizontal="center" vertical="center"/>
    </xf>
    <xf numFmtId="0" fontId="12" fillId="0" borderId="41" xfId="0" applyFont="1" applyBorder="1" applyAlignment="1">
      <alignment horizontal="right" vertical="center"/>
    </xf>
    <xf numFmtId="0" fontId="12" fillId="0" borderId="40" xfId="0" applyFont="1" applyBorder="1" applyAlignment="1">
      <alignment horizontal="right" vertical="center"/>
    </xf>
    <xf numFmtId="0" fontId="12" fillId="0" borderId="39" xfId="0" applyFont="1" applyBorder="1" applyAlignment="1">
      <alignment horizontal="right" vertical="center"/>
    </xf>
    <xf numFmtId="0" fontId="12" fillId="0" borderId="71" xfId="0" applyFont="1" applyBorder="1" applyAlignment="1">
      <alignment horizontal="center" vertical="center"/>
    </xf>
    <xf numFmtId="0" fontId="11" fillId="0" borderId="65"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pplyAlignment="1">
      <alignment vertical="center"/>
    </xf>
    <xf numFmtId="0" fontId="11" fillId="0" borderId="66" xfId="0" applyFont="1" applyBorder="1" applyAlignment="1">
      <alignment vertical="center"/>
    </xf>
    <xf numFmtId="0" fontId="12" fillId="0" borderId="65" xfId="0" applyFont="1"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41" fillId="0" borderId="0" xfId="0" applyFont="1" applyBorder="1" applyAlignment="1">
      <alignment horizontal="center" vertical="center"/>
    </xf>
    <xf numFmtId="0" fontId="42" fillId="0" borderId="0" xfId="0" applyFont="1" applyAlignment="1">
      <alignment horizontal="center" vertical="center"/>
    </xf>
    <xf numFmtId="0" fontId="11" fillId="0" borderId="40" xfId="0" applyFont="1" applyBorder="1" applyAlignment="1">
      <alignment vertical="center"/>
    </xf>
    <xf numFmtId="0" fontId="11" fillId="0" borderId="39" xfId="0" applyFont="1" applyBorder="1" applyAlignment="1">
      <alignment vertical="center"/>
    </xf>
    <xf numFmtId="0" fontId="12" fillId="0" borderId="67" xfId="0" applyFont="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25" xfId="0" applyBorder="1" applyAlignment="1">
      <alignment vertical="center"/>
    </xf>
    <xf numFmtId="0" fontId="12" fillId="0" borderId="40" xfId="0" applyFont="1" applyBorder="1" applyAlignment="1">
      <alignment horizontal="left" vertical="center"/>
    </xf>
    <xf numFmtId="0" fontId="12" fillId="0" borderId="39" xfId="0" applyFont="1" applyBorder="1" applyAlignment="1">
      <alignment horizontal="left" vertical="center"/>
    </xf>
    <xf numFmtId="0" fontId="12" fillId="0" borderId="66" xfId="0" applyFont="1" applyBorder="1" applyAlignment="1">
      <alignment horizontal="left" vertical="center"/>
    </xf>
    <xf numFmtId="0" fontId="0" fillId="0" borderId="40" xfId="0" applyBorder="1" applyAlignment="1">
      <alignment horizontal="left" vertical="center"/>
    </xf>
    <xf numFmtId="0" fontId="0" fillId="0" borderId="39" xfId="0"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50" fillId="0" borderId="0" xfId="4">
      <alignment vertical="center"/>
    </xf>
    <xf numFmtId="0" fontId="51" fillId="0" borderId="0" xfId="4" applyFont="1" applyAlignment="1">
      <alignment horizontal="justify" vertical="center"/>
    </xf>
    <xf numFmtId="0" fontId="52" fillId="0" borderId="115" xfId="4" applyFont="1" applyBorder="1" applyAlignment="1">
      <alignment horizontal="left" vertical="top" wrapText="1"/>
    </xf>
    <xf numFmtId="0" fontId="52" fillId="0" borderId="116" xfId="4" applyFont="1" applyBorder="1" applyAlignment="1">
      <alignment horizontal="center" vertical="top" wrapText="1"/>
    </xf>
    <xf numFmtId="0" fontId="52" fillId="0" borderId="0" xfId="4" applyFont="1" applyAlignment="1">
      <alignment horizontal="justify" vertical="center" wrapText="1"/>
    </xf>
    <xf numFmtId="0" fontId="52" fillId="0" borderId="0" xfId="4" applyFont="1" applyAlignment="1">
      <alignment horizontal="righ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4" xfId="4" xr:uid="{DBFB8F49-4DF5-4479-B138-A7BB13856A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28576</xdr:colOff>
      <xdr:row>2</xdr:row>
      <xdr:rowOff>161924</xdr:rowOff>
    </xdr:from>
    <xdr:to>
      <xdr:col>8</xdr:col>
      <xdr:colOff>476250</xdr:colOff>
      <xdr:row>3</xdr:row>
      <xdr:rowOff>541564</xdr:rowOff>
    </xdr:to>
    <xdr:sp macro="" textlink="">
      <xdr:nvSpPr>
        <xdr:cNvPr id="2" name="四角形吹き出し 1">
          <a:extLst>
            <a:ext uri="{FF2B5EF4-FFF2-40B4-BE49-F238E27FC236}">
              <a16:creationId xmlns:a16="http://schemas.microsoft.com/office/drawing/2014/main" id="{7767CCD8-322F-4602-BD3D-2E8295F3D9EE}"/>
            </a:ext>
          </a:extLst>
        </xdr:cNvPr>
        <xdr:cNvSpPr/>
      </xdr:nvSpPr>
      <xdr:spPr bwMode="auto">
        <a:xfrm>
          <a:off x="6905626" y="904874"/>
          <a:ext cx="2371724" cy="636815"/>
        </a:xfrm>
        <a:prstGeom prst="wedgeRectCallout">
          <a:avLst>
            <a:gd name="adj1" fmla="val -34402"/>
            <a:gd name="adj2" fmla="val 85355"/>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400"/>
        </a:p>
        <a:p>
          <a:pPr algn="l"/>
          <a:r>
            <a:rPr kumimoji="1" lang="ja-JP" altLang="en-US" sz="1400"/>
            <a:t>　★提出日を記入</a:t>
          </a:r>
          <a:endParaRPr kumimoji="1" lang="en-US" altLang="ja-JP" sz="1400"/>
        </a:p>
      </xdr:txBody>
    </xdr:sp>
    <xdr:clientData/>
  </xdr:twoCellAnchor>
  <xdr:twoCellAnchor>
    <xdr:from>
      <xdr:col>2</xdr:col>
      <xdr:colOff>123825</xdr:colOff>
      <xdr:row>9</xdr:row>
      <xdr:rowOff>159203</xdr:rowOff>
    </xdr:from>
    <xdr:to>
      <xdr:col>3</xdr:col>
      <xdr:colOff>2124075</xdr:colOff>
      <xdr:row>15</xdr:row>
      <xdr:rowOff>161925</xdr:rowOff>
    </xdr:to>
    <xdr:sp macro="" textlink="">
      <xdr:nvSpPr>
        <xdr:cNvPr id="3" name="四角形吹き出し 3">
          <a:extLst>
            <a:ext uri="{FF2B5EF4-FFF2-40B4-BE49-F238E27FC236}">
              <a16:creationId xmlns:a16="http://schemas.microsoft.com/office/drawing/2014/main" id="{B1AB40F4-280D-4473-AC78-D1913722669C}"/>
            </a:ext>
          </a:extLst>
        </xdr:cNvPr>
        <xdr:cNvSpPr/>
      </xdr:nvSpPr>
      <xdr:spPr bwMode="auto">
        <a:xfrm>
          <a:off x="942975" y="2750003"/>
          <a:ext cx="2638425" cy="1726747"/>
        </a:xfrm>
        <a:prstGeom prst="wedgeRectCallout">
          <a:avLst>
            <a:gd name="adj1" fmla="val 72576"/>
            <a:gd name="adj2" fmla="val -22679"/>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1400"/>
            <a:t>★書類提出時の会長名（住所）を記入してください。</a:t>
          </a:r>
          <a:endParaRPr kumimoji="1" lang="en-US" altLang="ja-JP" sz="1400"/>
        </a:p>
        <a:p>
          <a:pPr algn="l"/>
          <a:r>
            <a:rPr kumimoji="1" lang="ja-JP" altLang="en-US" sz="1400"/>
            <a:t>　★請求書に記載する住所・クラブ名・会長氏名と必ず一致させてください。</a:t>
          </a:r>
          <a:endParaRPr kumimoji="1" lang="en-US" altLang="ja-JP" sz="1400"/>
        </a:p>
      </xdr:txBody>
    </xdr:sp>
    <xdr:clientData/>
  </xdr:twoCellAnchor>
  <xdr:twoCellAnchor>
    <xdr:from>
      <xdr:col>1</xdr:col>
      <xdr:colOff>428624</xdr:colOff>
      <xdr:row>36</xdr:row>
      <xdr:rowOff>435428</xdr:rowOff>
    </xdr:from>
    <xdr:to>
      <xdr:col>6</xdr:col>
      <xdr:colOff>277091</xdr:colOff>
      <xdr:row>39</xdr:row>
      <xdr:rowOff>419100</xdr:rowOff>
    </xdr:to>
    <xdr:sp macro="" textlink="">
      <xdr:nvSpPr>
        <xdr:cNvPr id="4" name="四角形吹き出し 4">
          <a:extLst>
            <a:ext uri="{FF2B5EF4-FFF2-40B4-BE49-F238E27FC236}">
              <a16:creationId xmlns:a16="http://schemas.microsoft.com/office/drawing/2014/main" id="{38E20A33-461D-4D24-A06A-32C604E09BCE}"/>
            </a:ext>
          </a:extLst>
        </xdr:cNvPr>
        <xdr:cNvSpPr/>
      </xdr:nvSpPr>
      <xdr:spPr bwMode="auto">
        <a:xfrm>
          <a:off x="688397" y="10635837"/>
          <a:ext cx="6481330" cy="1750127"/>
        </a:xfrm>
        <a:prstGeom prst="wedgeRectCallout">
          <a:avLst>
            <a:gd name="adj1" fmla="val 53371"/>
            <a:gd name="adj2" fmla="val -84120"/>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1400"/>
            <a:t>★宝塚市役所内の関係課からの依頼や案内を行うために必要になります。</a:t>
          </a:r>
          <a:endParaRPr kumimoji="1" lang="en-US" altLang="ja-JP" sz="1400"/>
        </a:p>
        <a:p>
          <a:pPr algn="l"/>
          <a:r>
            <a:rPr kumimoji="1" lang="ja-JP" altLang="ja-JP" sz="1400">
              <a:effectLst/>
              <a:latin typeface="+mn-lt"/>
              <a:ea typeface="+mn-ea"/>
              <a:cs typeface="+mn-cs"/>
            </a:rPr>
            <a:t>（例：高齢者交通安全協力員の推薦依頼、学校行事の招待）</a:t>
          </a:r>
          <a:endParaRPr kumimoji="1" lang="en-US" altLang="ja-JP" sz="1400">
            <a:effectLst/>
            <a:latin typeface="+mn-lt"/>
            <a:ea typeface="+mn-ea"/>
            <a:cs typeface="+mn-cs"/>
          </a:endParaRPr>
        </a:p>
        <a:p>
          <a:pPr algn="l"/>
          <a:endParaRPr kumimoji="1" lang="en-US" altLang="ja-JP" sz="1400">
            <a:effectLst/>
            <a:latin typeface="+mn-lt"/>
            <a:ea typeface="+mn-ea"/>
            <a:cs typeface="+mn-cs"/>
          </a:endParaRPr>
        </a:p>
        <a:p>
          <a:pPr algn="l"/>
          <a:r>
            <a:rPr kumimoji="1" lang="ja-JP" altLang="en-US" sz="1400">
              <a:effectLst/>
              <a:latin typeface="+mn-lt"/>
              <a:ea typeface="+mn-ea"/>
              <a:cs typeface="+mn-cs"/>
            </a:rPr>
            <a:t>★□にチェックをしてください。</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85726</xdr:colOff>
      <xdr:row>4</xdr:row>
      <xdr:rowOff>9523</xdr:rowOff>
    </xdr:from>
    <xdr:to>
      <xdr:col>11</xdr:col>
      <xdr:colOff>247650</xdr:colOff>
      <xdr:row>8</xdr:row>
      <xdr:rowOff>85725</xdr:rowOff>
    </xdr:to>
    <xdr:sp macro="" textlink="">
      <xdr:nvSpPr>
        <xdr:cNvPr id="2" name="四角形吹き出し 4">
          <a:extLst>
            <a:ext uri="{FF2B5EF4-FFF2-40B4-BE49-F238E27FC236}">
              <a16:creationId xmlns:a16="http://schemas.microsoft.com/office/drawing/2014/main" id="{6D508888-9BF2-4FE9-B9C9-E4FC5DCBF32F}"/>
            </a:ext>
          </a:extLst>
        </xdr:cNvPr>
        <xdr:cNvSpPr/>
      </xdr:nvSpPr>
      <xdr:spPr bwMode="auto">
        <a:xfrm>
          <a:off x="7734301" y="1924048"/>
          <a:ext cx="1562099" cy="1914527"/>
        </a:xfrm>
        <a:prstGeom prst="wedgeRectCallout">
          <a:avLst>
            <a:gd name="adj1" fmla="val -53221"/>
            <a:gd name="adj2" fmla="val 58911"/>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a:t>
          </a:r>
          <a:r>
            <a:rPr kumimoji="1" lang="ja-JP" altLang="en-US" sz="1200" b="0" i="0" u="sng" strike="noStrike" kern="0" cap="none" spc="0" normalizeH="0" baseline="0" noProof="0">
              <a:ln>
                <a:noFill/>
              </a:ln>
              <a:solidFill>
                <a:sysClr val="windowText" lastClr="000000"/>
              </a:solidFill>
              <a:effectLst/>
              <a:uLnTx/>
              <a:uFillTx/>
            </a:rPr>
            <a:t>社会奉仕活動</a:t>
          </a:r>
          <a:r>
            <a:rPr kumimoji="1" lang="ja-JP" altLang="en-US" sz="1200" b="0" i="0" u="none" strike="noStrike" kern="0" cap="none" spc="0" normalizeH="0" baseline="0" noProof="0">
              <a:ln>
                <a:noFill/>
              </a:ln>
              <a:solidFill>
                <a:sysClr val="windowText" lastClr="000000"/>
              </a:solidFill>
              <a:effectLst/>
              <a:uLnTx/>
              <a:uFillTx/>
            </a:rPr>
            <a:t>の内容・活動場所を記入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★参加者数、活動回数（延べ）を記入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★活動回数の小計を記入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85725</xdr:colOff>
      <xdr:row>0</xdr:row>
      <xdr:rowOff>390525</xdr:rowOff>
    </xdr:from>
    <xdr:to>
      <xdr:col>11</xdr:col>
      <xdr:colOff>76200</xdr:colOff>
      <xdr:row>2</xdr:row>
      <xdr:rowOff>58510</xdr:rowOff>
    </xdr:to>
    <xdr:sp macro="" textlink="">
      <xdr:nvSpPr>
        <xdr:cNvPr id="3" name="四角形吹き出し 5">
          <a:extLst>
            <a:ext uri="{FF2B5EF4-FFF2-40B4-BE49-F238E27FC236}">
              <a16:creationId xmlns:a16="http://schemas.microsoft.com/office/drawing/2014/main" id="{C481E75B-86A6-44AE-ADC4-BC050E27C5A9}"/>
            </a:ext>
          </a:extLst>
        </xdr:cNvPr>
        <xdr:cNvSpPr/>
      </xdr:nvSpPr>
      <xdr:spPr bwMode="auto">
        <a:xfrm>
          <a:off x="7200900" y="390525"/>
          <a:ext cx="1924050" cy="706210"/>
        </a:xfrm>
        <a:prstGeom prst="wedgeRectCallout">
          <a:avLst>
            <a:gd name="adj1" fmla="val -36811"/>
            <a:gd name="adj2" fmla="val 99361"/>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rPr>
            <a:t>★会員名簿の人数と一致します。</a:t>
          </a:r>
          <a:endParaRPr kumimoji="1" lang="en-US" altLang="ja-JP" sz="14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9</xdr:row>
      <xdr:rowOff>152400</xdr:rowOff>
    </xdr:from>
    <xdr:to>
      <xdr:col>11</xdr:col>
      <xdr:colOff>209550</xdr:colOff>
      <xdr:row>14</xdr:row>
      <xdr:rowOff>19050</xdr:rowOff>
    </xdr:to>
    <xdr:sp macro="" textlink="">
      <xdr:nvSpPr>
        <xdr:cNvPr id="4" name="四角形吹き出し 6">
          <a:extLst>
            <a:ext uri="{FF2B5EF4-FFF2-40B4-BE49-F238E27FC236}">
              <a16:creationId xmlns:a16="http://schemas.microsoft.com/office/drawing/2014/main" id="{F3FB8687-074D-4ECB-B51D-E282AA830EA4}"/>
            </a:ext>
          </a:extLst>
        </xdr:cNvPr>
        <xdr:cNvSpPr/>
      </xdr:nvSpPr>
      <xdr:spPr bwMode="auto">
        <a:xfrm>
          <a:off x="7715250" y="4333875"/>
          <a:ext cx="1543050" cy="2009775"/>
        </a:xfrm>
        <a:prstGeom prst="wedgeRectCallout">
          <a:avLst>
            <a:gd name="adj1" fmla="val -70985"/>
            <a:gd name="adj2" fmla="val 23849"/>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a:t>
          </a:r>
          <a:r>
            <a:rPr kumimoji="1" lang="ja-JP" altLang="en-US" sz="1200" b="0" i="0" u="sng" strike="noStrike" kern="0" cap="none" spc="0" normalizeH="0" baseline="0" noProof="0">
              <a:ln>
                <a:noFill/>
              </a:ln>
              <a:solidFill>
                <a:sysClr val="windowText" lastClr="000000"/>
              </a:solidFill>
              <a:effectLst/>
              <a:uLnTx/>
              <a:uFillTx/>
            </a:rPr>
            <a:t>教養講座活動</a:t>
          </a:r>
          <a:r>
            <a:rPr kumimoji="1" lang="ja-JP" altLang="en-US" sz="1200" b="0" i="0" u="none" strike="noStrike" kern="0" cap="none" spc="0" normalizeH="0" baseline="0" noProof="0">
              <a:ln>
                <a:noFill/>
              </a:ln>
              <a:solidFill>
                <a:sysClr val="windowText" lastClr="000000"/>
              </a:solidFill>
              <a:effectLst/>
              <a:uLnTx/>
              <a:uFillTx/>
            </a:rPr>
            <a:t>の内容・活動場所を記入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★参加者数、活動回数（延べ）を記入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★活動回数の小計を記入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57150</xdr:colOff>
      <xdr:row>14</xdr:row>
      <xdr:rowOff>257174</xdr:rowOff>
    </xdr:from>
    <xdr:to>
      <xdr:col>11</xdr:col>
      <xdr:colOff>295275</xdr:colOff>
      <xdr:row>18</xdr:row>
      <xdr:rowOff>142875</xdr:rowOff>
    </xdr:to>
    <xdr:sp macro="" textlink="">
      <xdr:nvSpPr>
        <xdr:cNvPr id="5" name="四角形吹き出し 7">
          <a:extLst>
            <a:ext uri="{FF2B5EF4-FFF2-40B4-BE49-F238E27FC236}">
              <a16:creationId xmlns:a16="http://schemas.microsoft.com/office/drawing/2014/main" id="{4511240B-A5C7-4BC1-B6E1-F96A084CB573}"/>
            </a:ext>
          </a:extLst>
        </xdr:cNvPr>
        <xdr:cNvSpPr/>
      </xdr:nvSpPr>
      <xdr:spPr bwMode="auto">
        <a:xfrm>
          <a:off x="7705725" y="6581774"/>
          <a:ext cx="1638300" cy="1571626"/>
        </a:xfrm>
        <a:prstGeom prst="wedgeRectCallout">
          <a:avLst>
            <a:gd name="adj1" fmla="val -71860"/>
            <a:gd name="adj2" fmla="val 38049"/>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a:t>
          </a:r>
          <a:r>
            <a:rPr kumimoji="1" lang="ja-JP" altLang="en-US" sz="1200" b="0" i="0" u="sng" strike="noStrike" kern="0" cap="none" spc="0" normalizeH="0" baseline="0" noProof="0">
              <a:ln>
                <a:noFill/>
              </a:ln>
              <a:solidFill>
                <a:sysClr val="windowText" lastClr="000000"/>
              </a:solidFill>
              <a:effectLst/>
              <a:uLnTx/>
              <a:uFillTx/>
            </a:rPr>
            <a:t>健康増進活動</a:t>
          </a:r>
          <a:r>
            <a:rPr kumimoji="1" lang="ja-JP" altLang="en-US" sz="1200" b="0" i="0" u="none" strike="noStrike" kern="0" cap="none" spc="0" normalizeH="0" baseline="0" noProof="0">
              <a:ln>
                <a:noFill/>
              </a:ln>
              <a:solidFill>
                <a:sysClr val="windowText" lastClr="000000"/>
              </a:solidFill>
              <a:effectLst/>
              <a:uLnTx/>
              <a:uFillTx/>
            </a:rPr>
            <a:t>の内容・活動場所を記入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★参加者数、活動回数（延べ）を記入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★活動回数の小計を記入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228600</xdr:colOff>
      <xdr:row>19</xdr:row>
      <xdr:rowOff>400049</xdr:rowOff>
    </xdr:from>
    <xdr:to>
      <xdr:col>11</xdr:col>
      <xdr:colOff>209550</xdr:colOff>
      <xdr:row>22</xdr:row>
      <xdr:rowOff>228600</xdr:rowOff>
    </xdr:to>
    <xdr:sp macro="" textlink="">
      <xdr:nvSpPr>
        <xdr:cNvPr id="6" name="四角形吹き出し 8">
          <a:extLst>
            <a:ext uri="{FF2B5EF4-FFF2-40B4-BE49-F238E27FC236}">
              <a16:creationId xmlns:a16="http://schemas.microsoft.com/office/drawing/2014/main" id="{DA6EB72A-7113-43E9-B60C-0C05F4653FB7}"/>
            </a:ext>
          </a:extLst>
        </xdr:cNvPr>
        <xdr:cNvSpPr/>
      </xdr:nvSpPr>
      <xdr:spPr bwMode="auto">
        <a:xfrm>
          <a:off x="7877175" y="8839199"/>
          <a:ext cx="1381125" cy="1009651"/>
        </a:xfrm>
        <a:prstGeom prst="wedgeRectCallout">
          <a:avLst>
            <a:gd name="adj1" fmla="val -66229"/>
            <a:gd name="adj2" fmla="val 1149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★社会奉仕＋教養講座＋健康増進の）活動回数の合計を記入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200025</xdr:colOff>
      <xdr:row>22</xdr:row>
      <xdr:rowOff>352425</xdr:rowOff>
    </xdr:from>
    <xdr:to>
      <xdr:col>11</xdr:col>
      <xdr:colOff>276226</xdr:colOff>
      <xdr:row>26</xdr:row>
      <xdr:rowOff>266700</xdr:rowOff>
    </xdr:to>
    <xdr:sp macro="" textlink="">
      <xdr:nvSpPr>
        <xdr:cNvPr id="7" name="四角形吹き出し 9">
          <a:extLst>
            <a:ext uri="{FF2B5EF4-FFF2-40B4-BE49-F238E27FC236}">
              <a16:creationId xmlns:a16="http://schemas.microsoft.com/office/drawing/2014/main" id="{0855B65F-56E5-48F3-B3FF-6AF0BD8B94EE}"/>
            </a:ext>
          </a:extLst>
        </xdr:cNvPr>
        <xdr:cNvSpPr/>
      </xdr:nvSpPr>
      <xdr:spPr bwMode="auto">
        <a:xfrm>
          <a:off x="7848600" y="9972675"/>
          <a:ext cx="1476376" cy="1590675"/>
        </a:xfrm>
        <a:prstGeom prst="wedgeRectCallout">
          <a:avLst>
            <a:gd name="adj1" fmla="val -74586"/>
            <a:gd name="adj2" fmla="val -31028"/>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★補助対象外の活動内容、場所、参加人員、回数を記入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★補助対象外の活動回数の合計を記入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19050</xdr:colOff>
      <xdr:row>27</xdr:row>
      <xdr:rowOff>114299</xdr:rowOff>
    </xdr:from>
    <xdr:to>
      <xdr:col>11</xdr:col>
      <xdr:colOff>104775</xdr:colOff>
      <xdr:row>28</xdr:row>
      <xdr:rowOff>619124</xdr:rowOff>
    </xdr:to>
    <xdr:sp macro="" textlink="">
      <xdr:nvSpPr>
        <xdr:cNvPr id="8" name="四角形吹き出し 10">
          <a:extLst>
            <a:ext uri="{FF2B5EF4-FFF2-40B4-BE49-F238E27FC236}">
              <a16:creationId xmlns:a16="http://schemas.microsoft.com/office/drawing/2014/main" id="{AD8B84C5-6248-4E81-BFEE-8D90962A0183}"/>
            </a:ext>
          </a:extLst>
        </xdr:cNvPr>
        <xdr:cNvSpPr/>
      </xdr:nvSpPr>
      <xdr:spPr bwMode="auto">
        <a:xfrm>
          <a:off x="7667625" y="11782424"/>
          <a:ext cx="1485900" cy="1057275"/>
        </a:xfrm>
        <a:prstGeom prst="wedgeRectCallout">
          <a:avLst>
            <a:gd name="adj1" fmla="val -70468"/>
            <a:gd name="adj2" fmla="val -64244"/>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★活動回数（補助対象＋対象外）の総合計を記入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1276350</xdr:colOff>
      <xdr:row>27</xdr:row>
      <xdr:rowOff>152400</xdr:rowOff>
    </xdr:from>
    <xdr:to>
      <xdr:col>6</xdr:col>
      <xdr:colOff>447676</xdr:colOff>
      <xdr:row>28</xdr:row>
      <xdr:rowOff>352426</xdr:rowOff>
    </xdr:to>
    <xdr:sp macro="" textlink="">
      <xdr:nvSpPr>
        <xdr:cNvPr id="9" name="四角形吹き出し 11">
          <a:extLst>
            <a:ext uri="{FF2B5EF4-FFF2-40B4-BE49-F238E27FC236}">
              <a16:creationId xmlns:a16="http://schemas.microsoft.com/office/drawing/2014/main" id="{9F3C62C4-D534-4D28-8C10-EE1AED7DAA80}"/>
            </a:ext>
          </a:extLst>
        </xdr:cNvPr>
        <xdr:cNvSpPr/>
      </xdr:nvSpPr>
      <xdr:spPr bwMode="auto">
        <a:xfrm>
          <a:off x="5048250" y="11820525"/>
          <a:ext cx="1400176" cy="752476"/>
        </a:xfrm>
        <a:prstGeom prst="wedgeRectCallout">
          <a:avLst>
            <a:gd name="adj1" fmla="val 38673"/>
            <a:gd name="adj2" fmla="val -68749"/>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★参加人数の総合計を記入</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9</xdr:row>
      <xdr:rowOff>295275</xdr:rowOff>
    </xdr:from>
    <xdr:to>
      <xdr:col>2</xdr:col>
      <xdr:colOff>485775</xdr:colOff>
      <xdr:row>10</xdr:row>
      <xdr:rowOff>295275</xdr:rowOff>
    </xdr:to>
    <xdr:sp macro="" textlink="">
      <xdr:nvSpPr>
        <xdr:cNvPr id="3" name="円/楕円 2">
          <a:extLst>
            <a:ext uri="{FF2B5EF4-FFF2-40B4-BE49-F238E27FC236}">
              <a16:creationId xmlns:a16="http://schemas.microsoft.com/office/drawing/2014/main" id="{00000000-0008-0000-0200-000003000000}"/>
            </a:ext>
          </a:extLst>
        </xdr:cNvPr>
        <xdr:cNvSpPr/>
      </xdr:nvSpPr>
      <xdr:spPr bwMode="auto">
        <a:xfrm>
          <a:off x="1743075" y="35528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123825</xdr:colOff>
      <xdr:row>5</xdr:row>
      <xdr:rowOff>295275</xdr:rowOff>
    </xdr:from>
    <xdr:to>
      <xdr:col>2</xdr:col>
      <xdr:colOff>466725</xdr:colOff>
      <xdr:row>6</xdr:row>
      <xdr:rowOff>304800</xdr:rowOff>
    </xdr:to>
    <xdr:sp macro="" textlink="">
      <xdr:nvSpPr>
        <xdr:cNvPr id="5" name="円/楕円 4">
          <a:extLst>
            <a:ext uri="{FF2B5EF4-FFF2-40B4-BE49-F238E27FC236}">
              <a16:creationId xmlns:a16="http://schemas.microsoft.com/office/drawing/2014/main" id="{00000000-0008-0000-0200-000005000000}"/>
            </a:ext>
          </a:extLst>
        </xdr:cNvPr>
        <xdr:cNvSpPr/>
      </xdr:nvSpPr>
      <xdr:spPr bwMode="auto">
        <a:xfrm>
          <a:off x="1724025" y="2314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504825</xdr:colOff>
      <xdr:row>11</xdr:row>
      <xdr:rowOff>47625</xdr:rowOff>
    </xdr:from>
    <xdr:to>
      <xdr:col>3</xdr:col>
      <xdr:colOff>847725</xdr:colOff>
      <xdr:row>12</xdr:row>
      <xdr:rowOff>47625</xdr:rowOff>
    </xdr:to>
    <xdr:sp macro="" textlink="">
      <xdr:nvSpPr>
        <xdr:cNvPr id="6" name="円/楕円 5">
          <a:extLst>
            <a:ext uri="{FF2B5EF4-FFF2-40B4-BE49-F238E27FC236}">
              <a16:creationId xmlns:a16="http://schemas.microsoft.com/office/drawing/2014/main" id="{00000000-0008-0000-0200-000006000000}"/>
            </a:ext>
          </a:extLst>
        </xdr:cNvPr>
        <xdr:cNvSpPr/>
      </xdr:nvSpPr>
      <xdr:spPr bwMode="auto">
        <a:xfrm>
          <a:off x="5343525" y="39528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2066925</xdr:colOff>
      <xdr:row>17</xdr:row>
      <xdr:rowOff>257175</xdr:rowOff>
    </xdr:from>
    <xdr:to>
      <xdr:col>2</xdr:col>
      <xdr:colOff>2409825</xdr:colOff>
      <xdr:row>18</xdr:row>
      <xdr:rowOff>285750</xdr:rowOff>
    </xdr:to>
    <xdr:sp macro="" textlink="">
      <xdr:nvSpPr>
        <xdr:cNvPr id="7" name="円/楕円 6">
          <a:extLst>
            <a:ext uri="{FF2B5EF4-FFF2-40B4-BE49-F238E27FC236}">
              <a16:creationId xmlns:a16="http://schemas.microsoft.com/office/drawing/2014/main" id="{00000000-0008-0000-0200-000007000000}"/>
            </a:ext>
          </a:extLst>
        </xdr:cNvPr>
        <xdr:cNvSpPr/>
      </xdr:nvSpPr>
      <xdr:spPr bwMode="auto">
        <a:xfrm>
          <a:off x="3667125" y="598170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828675</xdr:colOff>
      <xdr:row>18</xdr:row>
      <xdr:rowOff>257175</xdr:rowOff>
    </xdr:from>
    <xdr:to>
      <xdr:col>2</xdr:col>
      <xdr:colOff>1171575</xdr:colOff>
      <xdr:row>19</xdr:row>
      <xdr:rowOff>285750</xdr:rowOff>
    </xdr:to>
    <xdr:sp macro="" textlink="">
      <xdr:nvSpPr>
        <xdr:cNvPr id="8" name="円/楕円 7">
          <a:extLst>
            <a:ext uri="{FF2B5EF4-FFF2-40B4-BE49-F238E27FC236}">
              <a16:creationId xmlns:a16="http://schemas.microsoft.com/office/drawing/2014/main" id="{00000000-0008-0000-0200-000008000000}"/>
            </a:ext>
          </a:extLst>
        </xdr:cNvPr>
        <xdr:cNvSpPr/>
      </xdr:nvSpPr>
      <xdr:spPr bwMode="auto">
        <a:xfrm>
          <a:off x="2428875" y="6276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857250</xdr:colOff>
      <xdr:row>20</xdr:row>
      <xdr:rowOff>9525</xdr:rowOff>
    </xdr:from>
    <xdr:to>
      <xdr:col>2</xdr:col>
      <xdr:colOff>1200150</xdr:colOff>
      <xdr:row>21</xdr:row>
      <xdr:rowOff>9525</xdr:rowOff>
    </xdr:to>
    <xdr:sp macro="" textlink="">
      <xdr:nvSpPr>
        <xdr:cNvPr id="9" name="円/楕円 8">
          <a:extLst>
            <a:ext uri="{FF2B5EF4-FFF2-40B4-BE49-F238E27FC236}">
              <a16:creationId xmlns:a16="http://schemas.microsoft.com/office/drawing/2014/main" id="{00000000-0008-0000-0200-000009000000}"/>
            </a:ext>
          </a:extLst>
        </xdr:cNvPr>
        <xdr:cNvSpPr/>
      </xdr:nvSpPr>
      <xdr:spPr bwMode="auto">
        <a:xfrm>
          <a:off x="2457450" y="66484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409575</xdr:colOff>
      <xdr:row>9</xdr:row>
      <xdr:rowOff>247650</xdr:rowOff>
    </xdr:from>
    <xdr:to>
      <xdr:col>7</xdr:col>
      <xdr:colOff>66675</xdr:colOff>
      <xdr:row>10</xdr:row>
      <xdr:rowOff>247650</xdr:rowOff>
    </xdr:to>
    <xdr:sp macro="" textlink="">
      <xdr:nvSpPr>
        <xdr:cNvPr id="23" name="円/楕円 4">
          <a:extLst>
            <a:ext uri="{FF2B5EF4-FFF2-40B4-BE49-F238E27FC236}">
              <a16:creationId xmlns:a16="http://schemas.microsoft.com/office/drawing/2014/main" id="{25E83F0E-A955-41FB-A8FC-BE46023D293D}"/>
            </a:ext>
          </a:extLst>
        </xdr:cNvPr>
        <xdr:cNvSpPr/>
      </xdr:nvSpPr>
      <xdr:spPr bwMode="auto">
        <a:xfrm>
          <a:off x="7477125" y="31432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19050</xdr:colOff>
      <xdr:row>10</xdr:row>
      <xdr:rowOff>104775</xdr:rowOff>
    </xdr:from>
    <xdr:to>
      <xdr:col>7</xdr:col>
      <xdr:colOff>361950</xdr:colOff>
      <xdr:row>11</xdr:row>
      <xdr:rowOff>104775</xdr:rowOff>
    </xdr:to>
    <xdr:sp macro="" textlink="">
      <xdr:nvSpPr>
        <xdr:cNvPr id="24" name="円/楕円 4">
          <a:extLst>
            <a:ext uri="{FF2B5EF4-FFF2-40B4-BE49-F238E27FC236}">
              <a16:creationId xmlns:a16="http://schemas.microsoft.com/office/drawing/2014/main" id="{43443575-1025-41EF-8BC2-BC038D8F434E}"/>
            </a:ext>
          </a:extLst>
        </xdr:cNvPr>
        <xdr:cNvSpPr/>
      </xdr:nvSpPr>
      <xdr:spPr bwMode="auto">
        <a:xfrm>
          <a:off x="7772400" y="33242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333375</xdr:colOff>
      <xdr:row>10</xdr:row>
      <xdr:rowOff>142875</xdr:rowOff>
    </xdr:from>
    <xdr:to>
      <xdr:col>6</xdr:col>
      <xdr:colOff>676275</xdr:colOff>
      <xdr:row>11</xdr:row>
      <xdr:rowOff>142875</xdr:rowOff>
    </xdr:to>
    <xdr:sp macro="" textlink="">
      <xdr:nvSpPr>
        <xdr:cNvPr id="25" name="円/楕円 4">
          <a:extLst>
            <a:ext uri="{FF2B5EF4-FFF2-40B4-BE49-F238E27FC236}">
              <a16:creationId xmlns:a16="http://schemas.microsoft.com/office/drawing/2014/main" id="{FD497DDA-AC4E-4F02-AB35-09FF95F769E3}"/>
            </a:ext>
          </a:extLst>
        </xdr:cNvPr>
        <xdr:cNvSpPr/>
      </xdr:nvSpPr>
      <xdr:spPr bwMode="auto">
        <a:xfrm>
          <a:off x="7400925" y="33623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504825</xdr:colOff>
      <xdr:row>20</xdr:row>
      <xdr:rowOff>247650</xdr:rowOff>
    </xdr:from>
    <xdr:to>
      <xdr:col>7</xdr:col>
      <xdr:colOff>161925</xdr:colOff>
      <xdr:row>21</xdr:row>
      <xdr:rowOff>247650</xdr:rowOff>
    </xdr:to>
    <xdr:sp macro="" textlink="">
      <xdr:nvSpPr>
        <xdr:cNvPr id="26" name="円/楕円 8">
          <a:extLst>
            <a:ext uri="{FF2B5EF4-FFF2-40B4-BE49-F238E27FC236}">
              <a16:creationId xmlns:a16="http://schemas.microsoft.com/office/drawing/2014/main" id="{1F1F5AFD-62F7-4CAB-94A4-1DBD4408B125}"/>
            </a:ext>
          </a:extLst>
        </xdr:cNvPr>
        <xdr:cNvSpPr/>
      </xdr:nvSpPr>
      <xdr:spPr bwMode="auto">
        <a:xfrm>
          <a:off x="8810625" y="6886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390525</xdr:colOff>
      <xdr:row>21</xdr:row>
      <xdr:rowOff>171450</xdr:rowOff>
    </xdr:from>
    <xdr:to>
      <xdr:col>7</xdr:col>
      <xdr:colOff>47625</xdr:colOff>
      <xdr:row>22</xdr:row>
      <xdr:rowOff>171450</xdr:rowOff>
    </xdr:to>
    <xdr:sp macro="" textlink="">
      <xdr:nvSpPr>
        <xdr:cNvPr id="27" name="円/楕円 8">
          <a:extLst>
            <a:ext uri="{FF2B5EF4-FFF2-40B4-BE49-F238E27FC236}">
              <a16:creationId xmlns:a16="http://schemas.microsoft.com/office/drawing/2014/main" id="{C888137C-D14E-4E67-B762-AE0B57D1B956}"/>
            </a:ext>
          </a:extLst>
        </xdr:cNvPr>
        <xdr:cNvSpPr/>
      </xdr:nvSpPr>
      <xdr:spPr bwMode="auto">
        <a:xfrm>
          <a:off x="8696325" y="71342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542925</xdr:colOff>
      <xdr:row>22</xdr:row>
      <xdr:rowOff>47625</xdr:rowOff>
    </xdr:from>
    <xdr:to>
      <xdr:col>7</xdr:col>
      <xdr:colOff>200025</xdr:colOff>
      <xdr:row>23</xdr:row>
      <xdr:rowOff>47625</xdr:rowOff>
    </xdr:to>
    <xdr:sp macro="" textlink="">
      <xdr:nvSpPr>
        <xdr:cNvPr id="28" name="円/楕円 8">
          <a:extLst>
            <a:ext uri="{FF2B5EF4-FFF2-40B4-BE49-F238E27FC236}">
              <a16:creationId xmlns:a16="http://schemas.microsoft.com/office/drawing/2014/main" id="{748707C4-2CC5-411F-BE03-C9CBF9D02417}"/>
            </a:ext>
          </a:extLst>
        </xdr:cNvPr>
        <xdr:cNvSpPr/>
      </xdr:nvSpPr>
      <xdr:spPr bwMode="auto">
        <a:xfrm>
          <a:off x="8848725" y="73342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2105025</xdr:colOff>
      <xdr:row>21</xdr:row>
      <xdr:rowOff>9525</xdr:rowOff>
    </xdr:from>
    <xdr:to>
      <xdr:col>2</xdr:col>
      <xdr:colOff>2447925</xdr:colOff>
      <xdr:row>22</xdr:row>
      <xdr:rowOff>9525</xdr:rowOff>
    </xdr:to>
    <xdr:sp macro="" textlink="">
      <xdr:nvSpPr>
        <xdr:cNvPr id="29" name="円/楕円 8">
          <a:extLst>
            <a:ext uri="{FF2B5EF4-FFF2-40B4-BE49-F238E27FC236}">
              <a16:creationId xmlns:a16="http://schemas.microsoft.com/office/drawing/2014/main" id="{A178B6E3-1B85-4755-95BA-CEEDFFD573D6}"/>
            </a:ext>
          </a:extLst>
        </xdr:cNvPr>
        <xdr:cNvSpPr/>
      </xdr:nvSpPr>
      <xdr:spPr bwMode="auto">
        <a:xfrm>
          <a:off x="3705225" y="697230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609600</xdr:colOff>
      <xdr:row>22</xdr:row>
      <xdr:rowOff>209550</xdr:rowOff>
    </xdr:from>
    <xdr:to>
      <xdr:col>7</xdr:col>
      <xdr:colOff>266700</xdr:colOff>
      <xdr:row>23</xdr:row>
      <xdr:rowOff>209550</xdr:rowOff>
    </xdr:to>
    <xdr:sp macro="" textlink="">
      <xdr:nvSpPr>
        <xdr:cNvPr id="30" name="円/楕円 8">
          <a:extLst>
            <a:ext uri="{FF2B5EF4-FFF2-40B4-BE49-F238E27FC236}">
              <a16:creationId xmlns:a16="http://schemas.microsoft.com/office/drawing/2014/main" id="{A6D57CA0-045D-47DC-9460-145FFBE98A36}"/>
            </a:ext>
          </a:extLst>
        </xdr:cNvPr>
        <xdr:cNvSpPr/>
      </xdr:nvSpPr>
      <xdr:spPr bwMode="auto">
        <a:xfrm>
          <a:off x="8915400" y="7496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47625</xdr:colOff>
      <xdr:row>1</xdr:row>
      <xdr:rowOff>419099</xdr:rowOff>
    </xdr:from>
    <xdr:to>
      <xdr:col>0</xdr:col>
      <xdr:colOff>1209675</xdr:colOff>
      <xdr:row>5</xdr:row>
      <xdr:rowOff>276224</xdr:rowOff>
    </xdr:to>
    <xdr:sp macro="" textlink="">
      <xdr:nvSpPr>
        <xdr:cNvPr id="16" name="四角形吹き出し 12">
          <a:extLst>
            <a:ext uri="{FF2B5EF4-FFF2-40B4-BE49-F238E27FC236}">
              <a16:creationId xmlns:a16="http://schemas.microsoft.com/office/drawing/2014/main" id="{E3D735AF-EBD4-451F-BABA-B25FEC74744D}"/>
            </a:ext>
          </a:extLst>
        </xdr:cNvPr>
        <xdr:cNvSpPr/>
      </xdr:nvSpPr>
      <xdr:spPr bwMode="auto">
        <a:xfrm>
          <a:off x="47625" y="952499"/>
          <a:ext cx="1162050" cy="1343025"/>
        </a:xfrm>
        <a:prstGeom prst="wedgeRectCallout">
          <a:avLst>
            <a:gd name="adj1" fmla="val 56371"/>
            <a:gd name="adj2" fmla="val 78592"/>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★実施予定の活動内容に○を記入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（複数回答可）</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104775</xdr:colOff>
      <xdr:row>17</xdr:row>
      <xdr:rowOff>142875</xdr:rowOff>
    </xdr:from>
    <xdr:to>
      <xdr:col>0</xdr:col>
      <xdr:colOff>1190625</xdr:colOff>
      <xdr:row>21</xdr:row>
      <xdr:rowOff>66675</xdr:rowOff>
    </xdr:to>
    <xdr:sp macro="" textlink="">
      <xdr:nvSpPr>
        <xdr:cNvPr id="17" name="四角形吹き出し 12">
          <a:extLst>
            <a:ext uri="{FF2B5EF4-FFF2-40B4-BE49-F238E27FC236}">
              <a16:creationId xmlns:a16="http://schemas.microsoft.com/office/drawing/2014/main" id="{4457D0C8-236C-4286-9B68-8817DE6E19B4}"/>
            </a:ext>
          </a:extLst>
        </xdr:cNvPr>
        <xdr:cNvSpPr/>
      </xdr:nvSpPr>
      <xdr:spPr bwMode="auto">
        <a:xfrm>
          <a:off x="104775" y="5867400"/>
          <a:ext cx="1085850" cy="1162050"/>
        </a:xfrm>
        <a:prstGeom prst="wedgeRectCallout">
          <a:avLst>
            <a:gd name="adj1" fmla="val 55494"/>
            <a:gd name="adj2" fmla="val 41707"/>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★実施予定の状況に応じて〇</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（複数回答可）</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1943100</xdr:colOff>
      <xdr:row>2</xdr:row>
      <xdr:rowOff>295274</xdr:rowOff>
    </xdr:from>
    <xdr:to>
      <xdr:col>5</xdr:col>
      <xdr:colOff>571500</xdr:colOff>
      <xdr:row>16</xdr:row>
      <xdr:rowOff>190499</xdr:rowOff>
    </xdr:to>
    <xdr:sp macro="" textlink="">
      <xdr:nvSpPr>
        <xdr:cNvPr id="31" name="四角形吹き出し 16">
          <a:extLst>
            <a:ext uri="{FF2B5EF4-FFF2-40B4-BE49-F238E27FC236}">
              <a16:creationId xmlns:a16="http://schemas.microsoft.com/office/drawing/2014/main" id="{6FBF084C-AAF1-4635-A1A3-A42783373E47}"/>
            </a:ext>
          </a:extLst>
        </xdr:cNvPr>
        <xdr:cNvSpPr/>
      </xdr:nvSpPr>
      <xdr:spPr bwMode="auto">
        <a:xfrm>
          <a:off x="6781800" y="1266824"/>
          <a:ext cx="1409700" cy="4448175"/>
        </a:xfrm>
        <a:prstGeom prst="wedgeRectCallout">
          <a:avLst>
            <a:gd name="adj1" fmla="val -100389"/>
            <a:gd name="adj2" fmla="val -1287"/>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★共生型助け合い活動をどれくらいの頻度で実施予定か（平均の月の活動実施回数）を１つ選択してください。</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rPr>
            <a:t>【</a:t>
          </a:r>
          <a:r>
            <a:rPr kumimoji="1" lang="ja-JP" altLang="en-US" sz="1200" b="0" i="0" u="none" strike="noStrike" kern="0" cap="none" spc="0" normalizeH="0" baseline="0" noProof="0">
              <a:ln>
                <a:noFill/>
              </a:ln>
              <a:solidFill>
                <a:sysClr val="windowText" lastClr="000000"/>
              </a:solidFill>
              <a:effectLst/>
              <a:uLnTx/>
              <a:uFillTx/>
            </a:rPr>
            <a:t>例</a:t>
          </a:r>
          <a:r>
            <a:rPr kumimoji="1" lang="en-US" altLang="ja-JP" sz="1200" b="0" i="0" u="none" strike="noStrike" kern="0" cap="none" spc="0" normalizeH="0" baseline="0" noProof="0">
              <a:ln>
                <a:noFill/>
              </a:ln>
              <a:solidFill>
                <a:sysClr val="windowText" lastClr="000000"/>
              </a:solidFill>
              <a:effectLst/>
              <a:uLnTx/>
              <a:uFillTx/>
            </a:rPr>
            <a:t>】</a:t>
          </a:r>
          <a:r>
            <a:rPr kumimoji="1" lang="ja-JP" altLang="en-US" sz="1200" b="0" i="0" u="none" strike="noStrike" kern="0" cap="none" spc="0" normalizeH="0" baseline="0" noProof="0">
              <a:ln>
                <a:noFill/>
              </a:ln>
              <a:solidFill>
                <a:sysClr val="windowText" lastClr="000000"/>
              </a:solidFill>
              <a:effectLst/>
              <a:uLnTx/>
              <a:uFillTx/>
            </a:rPr>
            <a:t>スポーツ交流が月１回、相談対応が月１回、買い物支援が月１回ゴミ出しが月１回なら、平均すると週１回となります。</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rPr>
            <a:t>※</a:t>
          </a:r>
          <a:r>
            <a:rPr kumimoji="1" lang="ja-JP" altLang="en-US" sz="1200" b="0" i="0" u="none" strike="noStrike" kern="0" cap="none" spc="0" normalizeH="0" baseline="0" noProof="0">
              <a:ln>
                <a:noFill/>
              </a:ln>
              <a:solidFill>
                <a:sysClr val="windowText" lastClr="000000"/>
              </a:solidFill>
              <a:effectLst/>
              <a:uLnTx/>
              <a:uFillTx/>
            </a:rPr>
            <a:t>活動回数は月１回以上となるようにしてください。</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657225</xdr:colOff>
      <xdr:row>14</xdr:row>
      <xdr:rowOff>209550</xdr:rowOff>
    </xdr:from>
    <xdr:to>
      <xdr:col>9</xdr:col>
      <xdr:colOff>314325</xdr:colOff>
      <xdr:row>15</xdr:row>
      <xdr:rowOff>228600</xdr:rowOff>
    </xdr:to>
    <xdr:sp macro="" textlink="">
      <xdr:nvSpPr>
        <xdr:cNvPr id="9" name="円/楕円 9">
          <a:extLst>
            <a:ext uri="{FF2B5EF4-FFF2-40B4-BE49-F238E27FC236}">
              <a16:creationId xmlns:a16="http://schemas.microsoft.com/office/drawing/2014/main" id="{8C79521B-8E3D-4C84-9BDD-ADEA4FB22F84}"/>
            </a:ext>
          </a:extLst>
        </xdr:cNvPr>
        <xdr:cNvSpPr/>
      </xdr:nvSpPr>
      <xdr:spPr bwMode="auto">
        <a:xfrm>
          <a:off x="9296400" y="778192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571500</xdr:colOff>
      <xdr:row>13</xdr:row>
      <xdr:rowOff>219075</xdr:rowOff>
    </xdr:from>
    <xdr:to>
      <xdr:col>9</xdr:col>
      <xdr:colOff>228600</xdr:colOff>
      <xdr:row>14</xdr:row>
      <xdr:rowOff>276225</xdr:rowOff>
    </xdr:to>
    <xdr:sp macro="" textlink="">
      <xdr:nvSpPr>
        <xdr:cNvPr id="17" name="円/楕円 13">
          <a:extLst>
            <a:ext uri="{FF2B5EF4-FFF2-40B4-BE49-F238E27FC236}">
              <a16:creationId xmlns:a16="http://schemas.microsoft.com/office/drawing/2014/main" id="{999F0A4A-141D-44CD-AE70-79631798ED6B}"/>
            </a:ext>
          </a:extLst>
        </xdr:cNvPr>
        <xdr:cNvSpPr/>
      </xdr:nvSpPr>
      <xdr:spPr bwMode="auto">
        <a:xfrm>
          <a:off x="9210675" y="75247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323850</xdr:colOff>
      <xdr:row>4</xdr:row>
      <xdr:rowOff>114299</xdr:rowOff>
    </xdr:from>
    <xdr:to>
      <xdr:col>7</xdr:col>
      <xdr:colOff>581025</xdr:colOff>
      <xdr:row>5</xdr:row>
      <xdr:rowOff>47624</xdr:rowOff>
    </xdr:to>
    <xdr:sp macro="" textlink="">
      <xdr:nvSpPr>
        <xdr:cNvPr id="20" name="円/楕円 3">
          <a:extLst>
            <a:ext uri="{FF2B5EF4-FFF2-40B4-BE49-F238E27FC236}">
              <a16:creationId xmlns:a16="http://schemas.microsoft.com/office/drawing/2014/main" id="{E11C43F9-8E82-4E32-8C17-396776E0650B}"/>
            </a:ext>
          </a:extLst>
        </xdr:cNvPr>
        <xdr:cNvSpPr/>
      </xdr:nvSpPr>
      <xdr:spPr bwMode="auto">
        <a:xfrm>
          <a:off x="8277225" y="9048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38100</xdr:colOff>
      <xdr:row>6</xdr:row>
      <xdr:rowOff>257174</xdr:rowOff>
    </xdr:from>
    <xdr:to>
      <xdr:col>7</xdr:col>
      <xdr:colOff>295275</xdr:colOff>
      <xdr:row>7</xdr:row>
      <xdr:rowOff>76199</xdr:rowOff>
    </xdr:to>
    <xdr:sp macro="" textlink="">
      <xdr:nvSpPr>
        <xdr:cNvPr id="21" name="円/楕円 3">
          <a:extLst>
            <a:ext uri="{FF2B5EF4-FFF2-40B4-BE49-F238E27FC236}">
              <a16:creationId xmlns:a16="http://schemas.microsoft.com/office/drawing/2014/main" id="{13DE1884-F289-49B6-8B3D-9F5A6AFB53E8}"/>
            </a:ext>
          </a:extLst>
        </xdr:cNvPr>
        <xdr:cNvSpPr/>
      </xdr:nvSpPr>
      <xdr:spPr bwMode="auto">
        <a:xfrm>
          <a:off x="7991475" y="1647824"/>
          <a:ext cx="257175" cy="84772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390525</xdr:colOff>
      <xdr:row>6</xdr:row>
      <xdr:rowOff>190499</xdr:rowOff>
    </xdr:from>
    <xdr:to>
      <xdr:col>7</xdr:col>
      <xdr:colOff>647700</xdr:colOff>
      <xdr:row>7</xdr:row>
      <xdr:rowOff>9524</xdr:rowOff>
    </xdr:to>
    <xdr:sp macro="" textlink="">
      <xdr:nvSpPr>
        <xdr:cNvPr id="15" name="円/楕円 3">
          <a:extLst>
            <a:ext uri="{FF2B5EF4-FFF2-40B4-BE49-F238E27FC236}">
              <a16:creationId xmlns:a16="http://schemas.microsoft.com/office/drawing/2014/main" id="{E6BA61C5-D261-4A68-9EC3-6A695AE0B131}"/>
            </a:ext>
          </a:extLst>
        </xdr:cNvPr>
        <xdr:cNvSpPr/>
      </xdr:nvSpPr>
      <xdr:spPr bwMode="auto">
        <a:xfrm>
          <a:off x="8343900" y="1581149"/>
          <a:ext cx="257175" cy="84772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533400</xdr:colOff>
      <xdr:row>6</xdr:row>
      <xdr:rowOff>95249</xdr:rowOff>
    </xdr:from>
    <xdr:to>
      <xdr:col>8</xdr:col>
      <xdr:colOff>104775</xdr:colOff>
      <xdr:row>6</xdr:row>
      <xdr:rowOff>352424</xdr:rowOff>
    </xdr:to>
    <xdr:sp macro="" textlink="">
      <xdr:nvSpPr>
        <xdr:cNvPr id="18" name="円/楕円 3">
          <a:extLst>
            <a:ext uri="{FF2B5EF4-FFF2-40B4-BE49-F238E27FC236}">
              <a16:creationId xmlns:a16="http://schemas.microsoft.com/office/drawing/2014/main" id="{552F6EDE-DDAF-4910-89A5-271AD1BA4170}"/>
            </a:ext>
          </a:extLst>
        </xdr:cNvPr>
        <xdr:cNvSpPr/>
      </xdr:nvSpPr>
      <xdr:spPr bwMode="auto">
        <a:xfrm>
          <a:off x="8486775" y="14858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609600</xdr:colOff>
      <xdr:row>6</xdr:row>
      <xdr:rowOff>523874</xdr:rowOff>
    </xdr:from>
    <xdr:to>
      <xdr:col>8</xdr:col>
      <xdr:colOff>180975</xdr:colOff>
      <xdr:row>7</xdr:row>
      <xdr:rowOff>342899</xdr:rowOff>
    </xdr:to>
    <xdr:sp macro="" textlink="">
      <xdr:nvSpPr>
        <xdr:cNvPr id="19" name="円/楕円 3">
          <a:extLst>
            <a:ext uri="{FF2B5EF4-FFF2-40B4-BE49-F238E27FC236}">
              <a16:creationId xmlns:a16="http://schemas.microsoft.com/office/drawing/2014/main" id="{A511135B-A0D8-4418-B58E-EEECE0D259D9}"/>
            </a:ext>
          </a:extLst>
        </xdr:cNvPr>
        <xdr:cNvSpPr/>
      </xdr:nvSpPr>
      <xdr:spPr bwMode="auto">
        <a:xfrm>
          <a:off x="8562975" y="1914524"/>
          <a:ext cx="257175" cy="84772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257175</xdr:colOff>
      <xdr:row>8</xdr:row>
      <xdr:rowOff>0</xdr:rowOff>
    </xdr:from>
    <xdr:to>
      <xdr:col>8</xdr:col>
      <xdr:colOff>514350</xdr:colOff>
      <xdr:row>8</xdr:row>
      <xdr:rowOff>152399</xdr:rowOff>
    </xdr:to>
    <xdr:sp macro="" textlink="">
      <xdr:nvSpPr>
        <xdr:cNvPr id="23" name="円/楕円 3">
          <a:extLst>
            <a:ext uri="{FF2B5EF4-FFF2-40B4-BE49-F238E27FC236}">
              <a16:creationId xmlns:a16="http://schemas.microsoft.com/office/drawing/2014/main" id="{562BAC8C-7978-4020-92F0-8AA0C21F4044}"/>
            </a:ext>
          </a:extLst>
        </xdr:cNvPr>
        <xdr:cNvSpPr/>
      </xdr:nvSpPr>
      <xdr:spPr bwMode="auto">
        <a:xfrm>
          <a:off x="8896350" y="48291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104775</xdr:colOff>
      <xdr:row>8</xdr:row>
      <xdr:rowOff>0</xdr:rowOff>
    </xdr:from>
    <xdr:to>
      <xdr:col>8</xdr:col>
      <xdr:colOff>361950</xdr:colOff>
      <xdr:row>8</xdr:row>
      <xdr:rowOff>209549</xdr:rowOff>
    </xdr:to>
    <xdr:sp macro="" textlink="">
      <xdr:nvSpPr>
        <xdr:cNvPr id="24" name="円/楕円 3">
          <a:extLst>
            <a:ext uri="{FF2B5EF4-FFF2-40B4-BE49-F238E27FC236}">
              <a16:creationId xmlns:a16="http://schemas.microsoft.com/office/drawing/2014/main" id="{D86C011B-F398-45B3-AD38-EED4F1A2A604}"/>
            </a:ext>
          </a:extLst>
        </xdr:cNvPr>
        <xdr:cNvSpPr/>
      </xdr:nvSpPr>
      <xdr:spPr bwMode="auto">
        <a:xfrm>
          <a:off x="8743950" y="488632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228600</xdr:colOff>
      <xdr:row>8</xdr:row>
      <xdr:rowOff>95249</xdr:rowOff>
    </xdr:from>
    <xdr:to>
      <xdr:col>8</xdr:col>
      <xdr:colOff>485775</xdr:colOff>
      <xdr:row>8</xdr:row>
      <xdr:rowOff>352424</xdr:rowOff>
    </xdr:to>
    <xdr:sp macro="" textlink="">
      <xdr:nvSpPr>
        <xdr:cNvPr id="25" name="円/楕円 3">
          <a:extLst>
            <a:ext uri="{FF2B5EF4-FFF2-40B4-BE49-F238E27FC236}">
              <a16:creationId xmlns:a16="http://schemas.microsoft.com/office/drawing/2014/main" id="{6185AD00-B36D-4C33-A178-F5BCC90EE39B}"/>
            </a:ext>
          </a:extLst>
        </xdr:cNvPr>
        <xdr:cNvSpPr/>
      </xdr:nvSpPr>
      <xdr:spPr bwMode="auto">
        <a:xfrm>
          <a:off x="8867775" y="50291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342900</xdr:colOff>
      <xdr:row>8</xdr:row>
      <xdr:rowOff>209549</xdr:rowOff>
    </xdr:from>
    <xdr:to>
      <xdr:col>8</xdr:col>
      <xdr:colOff>600075</xdr:colOff>
      <xdr:row>8</xdr:row>
      <xdr:rowOff>466724</xdr:rowOff>
    </xdr:to>
    <xdr:sp macro="" textlink="">
      <xdr:nvSpPr>
        <xdr:cNvPr id="26" name="円/楕円 3">
          <a:extLst>
            <a:ext uri="{FF2B5EF4-FFF2-40B4-BE49-F238E27FC236}">
              <a16:creationId xmlns:a16="http://schemas.microsoft.com/office/drawing/2014/main" id="{F92CA572-9584-4149-B48F-A7E735B72B1C}"/>
            </a:ext>
          </a:extLst>
        </xdr:cNvPr>
        <xdr:cNvSpPr/>
      </xdr:nvSpPr>
      <xdr:spPr bwMode="auto">
        <a:xfrm>
          <a:off x="8982075" y="5143499"/>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171450</xdr:colOff>
      <xdr:row>8</xdr:row>
      <xdr:rowOff>238124</xdr:rowOff>
    </xdr:from>
    <xdr:to>
      <xdr:col>8</xdr:col>
      <xdr:colOff>428625</xdr:colOff>
      <xdr:row>8</xdr:row>
      <xdr:rowOff>495299</xdr:rowOff>
    </xdr:to>
    <xdr:sp macro="" textlink="">
      <xdr:nvSpPr>
        <xdr:cNvPr id="27" name="円/楕円 3">
          <a:extLst>
            <a:ext uri="{FF2B5EF4-FFF2-40B4-BE49-F238E27FC236}">
              <a16:creationId xmlns:a16="http://schemas.microsoft.com/office/drawing/2014/main" id="{B0FACBBB-BEB8-4891-8EE1-F46978886D0D}"/>
            </a:ext>
          </a:extLst>
        </xdr:cNvPr>
        <xdr:cNvSpPr/>
      </xdr:nvSpPr>
      <xdr:spPr bwMode="auto">
        <a:xfrm>
          <a:off x="8810625" y="5172074"/>
          <a:ext cx="257175" cy="2571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504825</xdr:colOff>
      <xdr:row>14</xdr:row>
      <xdr:rowOff>152400</xdr:rowOff>
    </xdr:from>
    <xdr:to>
      <xdr:col>9</xdr:col>
      <xdr:colOff>161925</xdr:colOff>
      <xdr:row>15</xdr:row>
      <xdr:rowOff>171450</xdr:rowOff>
    </xdr:to>
    <xdr:sp macro="" textlink="">
      <xdr:nvSpPr>
        <xdr:cNvPr id="28" name="円/楕円 9">
          <a:extLst>
            <a:ext uri="{FF2B5EF4-FFF2-40B4-BE49-F238E27FC236}">
              <a16:creationId xmlns:a16="http://schemas.microsoft.com/office/drawing/2014/main" id="{99588621-3402-45C6-839D-A1A9456C18E2}"/>
            </a:ext>
          </a:extLst>
        </xdr:cNvPr>
        <xdr:cNvSpPr/>
      </xdr:nvSpPr>
      <xdr:spPr bwMode="auto">
        <a:xfrm>
          <a:off x="9144000" y="7724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590550</xdr:colOff>
      <xdr:row>15</xdr:row>
      <xdr:rowOff>76200</xdr:rowOff>
    </xdr:from>
    <xdr:to>
      <xdr:col>9</xdr:col>
      <xdr:colOff>247650</xdr:colOff>
      <xdr:row>16</xdr:row>
      <xdr:rowOff>76200</xdr:rowOff>
    </xdr:to>
    <xdr:sp macro="" textlink="">
      <xdr:nvSpPr>
        <xdr:cNvPr id="29" name="円/楕円 9">
          <a:extLst>
            <a:ext uri="{FF2B5EF4-FFF2-40B4-BE49-F238E27FC236}">
              <a16:creationId xmlns:a16="http://schemas.microsoft.com/office/drawing/2014/main" id="{BEFA5280-2C70-4457-9E59-73FC82B3A579}"/>
            </a:ext>
          </a:extLst>
        </xdr:cNvPr>
        <xdr:cNvSpPr/>
      </xdr:nvSpPr>
      <xdr:spPr bwMode="auto">
        <a:xfrm>
          <a:off x="9229725" y="7953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142876</xdr:colOff>
      <xdr:row>5</xdr:row>
      <xdr:rowOff>85726</xdr:rowOff>
    </xdr:from>
    <xdr:to>
      <xdr:col>1</xdr:col>
      <xdr:colOff>238125</xdr:colOff>
      <xdr:row>6</xdr:row>
      <xdr:rowOff>952501</xdr:rowOff>
    </xdr:to>
    <xdr:sp macro="" textlink="">
      <xdr:nvSpPr>
        <xdr:cNvPr id="22" name="四角形吹き出し 12">
          <a:extLst>
            <a:ext uri="{FF2B5EF4-FFF2-40B4-BE49-F238E27FC236}">
              <a16:creationId xmlns:a16="http://schemas.microsoft.com/office/drawing/2014/main" id="{F47DB747-93B4-46D7-B565-A93A83B94B49}"/>
            </a:ext>
          </a:extLst>
        </xdr:cNvPr>
        <xdr:cNvSpPr/>
      </xdr:nvSpPr>
      <xdr:spPr bwMode="auto">
        <a:xfrm>
          <a:off x="142876" y="1485901"/>
          <a:ext cx="1323974" cy="1143000"/>
        </a:xfrm>
        <a:prstGeom prst="wedgeRectCallout">
          <a:avLst>
            <a:gd name="adj1" fmla="val 56371"/>
            <a:gd name="adj2" fmla="val 78592"/>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★実施予定の活動内容に○を記入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（複数回答可）</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76200</xdr:colOff>
      <xdr:row>8</xdr:row>
      <xdr:rowOff>0</xdr:rowOff>
    </xdr:from>
    <xdr:to>
      <xdr:col>1</xdr:col>
      <xdr:colOff>104775</xdr:colOff>
      <xdr:row>9</xdr:row>
      <xdr:rowOff>47625</xdr:rowOff>
    </xdr:to>
    <xdr:sp macro="" textlink="">
      <xdr:nvSpPr>
        <xdr:cNvPr id="30" name="四角形吹き出し 12">
          <a:extLst>
            <a:ext uri="{FF2B5EF4-FFF2-40B4-BE49-F238E27FC236}">
              <a16:creationId xmlns:a16="http://schemas.microsoft.com/office/drawing/2014/main" id="{08D2050E-73D1-46CD-BB85-B978F9373E11}"/>
            </a:ext>
          </a:extLst>
        </xdr:cNvPr>
        <xdr:cNvSpPr/>
      </xdr:nvSpPr>
      <xdr:spPr bwMode="auto">
        <a:xfrm>
          <a:off x="76200" y="5362575"/>
          <a:ext cx="1257300" cy="962025"/>
        </a:xfrm>
        <a:prstGeom prst="wedgeRectCallout">
          <a:avLst>
            <a:gd name="adj1" fmla="val 53341"/>
            <a:gd name="adj2" fmla="val 8750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★実施予定の活動内容に○を記入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（複数回答可）</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57149</xdr:colOff>
      <xdr:row>13</xdr:row>
      <xdr:rowOff>200025</xdr:rowOff>
    </xdr:from>
    <xdr:to>
      <xdr:col>1</xdr:col>
      <xdr:colOff>76199</xdr:colOff>
      <xdr:row>17</xdr:row>
      <xdr:rowOff>19050</xdr:rowOff>
    </xdr:to>
    <xdr:sp macro="" textlink="">
      <xdr:nvSpPr>
        <xdr:cNvPr id="31" name="四角形吹き出し 12">
          <a:extLst>
            <a:ext uri="{FF2B5EF4-FFF2-40B4-BE49-F238E27FC236}">
              <a16:creationId xmlns:a16="http://schemas.microsoft.com/office/drawing/2014/main" id="{2D2973EA-7C03-43D8-9782-5E46F8C37442}"/>
            </a:ext>
          </a:extLst>
        </xdr:cNvPr>
        <xdr:cNvSpPr/>
      </xdr:nvSpPr>
      <xdr:spPr bwMode="auto">
        <a:xfrm>
          <a:off x="57149" y="8115300"/>
          <a:ext cx="1247775" cy="1038225"/>
        </a:xfrm>
        <a:prstGeom prst="wedgeRectCallout">
          <a:avLst>
            <a:gd name="adj1" fmla="val 47089"/>
            <a:gd name="adj2" fmla="val 75840"/>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★実施予定の活動内容に○を記入</a:t>
          </a:r>
          <a:endParaRPr kumimoji="1" lang="en-US" altLang="ja-JP" sz="12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（複数回答可）</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1504950</xdr:colOff>
      <xdr:row>6</xdr:row>
      <xdr:rowOff>161925</xdr:rowOff>
    </xdr:from>
    <xdr:to>
      <xdr:col>4</xdr:col>
      <xdr:colOff>590550</xdr:colOff>
      <xdr:row>7</xdr:row>
      <xdr:rowOff>114301</xdr:rowOff>
    </xdr:to>
    <xdr:sp macro="" textlink="">
      <xdr:nvSpPr>
        <xdr:cNvPr id="32" name="四角形吹き出し 14">
          <a:extLst>
            <a:ext uri="{FF2B5EF4-FFF2-40B4-BE49-F238E27FC236}">
              <a16:creationId xmlns:a16="http://schemas.microsoft.com/office/drawing/2014/main" id="{D11DF273-F9F0-4B92-A103-A36CA5E73F75}"/>
            </a:ext>
          </a:extLst>
        </xdr:cNvPr>
        <xdr:cNvSpPr/>
      </xdr:nvSpPr>
      <xdr:spPr bwMode="auto">
        <a:xfrm>
          <a:off x="6334125" y="2162175"/>
          <a:ext cx="1381125" cy="981076"/>
        </a:xfrm>
        <a:prstGeom prst="wedgeRectCallout">
          <a:avLst>
            <a:gd name="adj1" fmla="val -82265"/>
            <a:gd name="adj2" fmla="val 39705"/>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★平均の回数を１つ選択</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1485900</xdr:colOff>
      <xdr:row>8</xdr:row>
      <xdr:rowOff>276225</xdr:rowOff>
    </xdr:from>
    <xdr:to>
      <xdr:col>4</xdr:col>
      <xdr:colOff>571500</xdr:colOff>
      <xdr:row>9</xdr:row>
      <xdr:rowOff>523876</xdr:rowOff>
    </xdr:to>
    <xdr:sp macro="" textlink="">
      <xdr:nvSpPr>
        <xdr:cNvPr id="33" name="四角形吹き出し 14">
          <a:extLst>
            <a:ext uri="{FF2B5EF4-FFF2-40B4-BE49-F238E27FC236}">
              <a16:creationId xmlns:a16="http://schemas.microsoft.com/office/drawing/2014/main" id="{51D5BA3E-2E0A-43AF-ACC8-708010F6C8B8}"/>
            </a:ext>
          </a:extLst>
        </xdr:cNvPr>
        <xdr:cNvSpPr/>
      </xdr:nvSpPr>
      <xdr:spPr bwMode="auto">
        <a:xfrm>
          <a:off x="6315075" y="5819775"/>
          <a:ext cx="1381125" cy="981076"/>
        </a:xfrm>
        <a:prstGeom prst="wedgeRectCallout">
          <a:avLst>
            <a:gd name="adj1" fmla="val -82265"/>
            <a:gd name="adj2" fmla="val 39705"/>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★平均の回数を１つ選択</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1485900</xdr:colOff>
      <xdr:row>14</xdr:row>
      <xdr:rowOff>266700</xdr:rowOff>
    </xdr:from>
    <xdr:to>
      <xdr:col>4</xdr:col>
      <xdr:colOff>571500</xdr:colOff>
      <xdr:row>17</xdr:row>
      <xdr:rowOff>295276</xdr:rowOff>
    </xdr:to>
    <xdr:sp macro="" textlink="">
      <xdr:nvSpPr>
        <xdr:cNvPr id="34" name="四角形吹き出し 14">
          <a:extLst>
            <a:ext uri="{FF2B5EF4-FFF2-40B4-BE49-F238E27FC236}">
              <a16:creationId xmlns:a16="http://schemas.microsoft.com/office/drawing/2014/main" id="{3CAA898D-8925-4C95-BCAC-F6FEBB95D281}"/>
            </a:ext>
          </a:extLst>
        </xdr:cNvPr>
        <xdr:cNvSpPr/>
      </xdr:nvSpPr>
      <xdr:spPr bwMode="auto">
        <a:xfrm>
          <a:off x="6315075" y="8448675"/>
          <a:ext cx="1381125" cy="981076"/>
        </a:xfrm>
        <a:prstGeom prst="wedgeRectCallout">
          <a:avLst>
            <a:gd name="adj1" fmla="val -82265"/>
            <a:gd name="adj2" fmla="val 39705"/>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★平均の回数を１つ選択</a:t>
          </a:r>
          <a:endParaRPr kumimoji="1" lang="en-US" altLang="ja-JP" sz="12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685801</xdr:colOff>
      <xdr:row>21</xdr:row>
      <xdr:rowOff>380999</xdr:rowOff>
    </xdr:from>
    <xdr:to>
      <xdr:col>8</xdr:col>
      <xdr:colOff>276225</xdr:colOff>
      <xdr:row>22</xdr:row>
      <xdr:rowOff>323850</xdr:rowOff>
    </xdr:to>
    <xdr:sp macro="" textlink="">
      <xdr:nvSpPr>
        <xdr:cNvPr id="2" name="四角形吹き出し 2">
          <a:extLst>
            <a:ext uri="{FF2B5EF4-FFF2-40B4-BE49-F238E27FC236}">
              <a16:creationId xmlns:a16="http://schemas.microsoft.com/office/drawing/2014/main" id="{4553AC04-DE53-4653-B9EA-9D439010C711}"/>
            </a:ext>
          </a:extLst>
        </xdr:cNvPr>
        <xdr:cNvSpPr/>
      </xdr:nvSpPr>
      <xdr:spPr bwMode="auto">
        <a:xfrm>
          <a:off x="4762501" y="8258174"/>
          <a:ext cx="3876674" cy="342901"/>
        </a:xfrm>
        <a:prstGeom prst="wedgeRectCallout">
          <a:avLst>
            <a:gd name="adj1" fmla="val -66654"/>
            <a:gd name="adj2" fmla="val 1245"/>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a:t>
          </a:r>
          <a:r>
            <a:rPr kumimoji="1" lang="ja-JP" altLang="en-US" sz="1400" b="0" i="0" u="none" strike="noStrike" kern="0" cap="none" spc="0" normalizeH="0" baseline="0" noProof="0">
              <a:ln>
                <a:noFill/>
              </a:ln>
              <a:solidFill>
                <a:sysClr val="windowText" lastClr="000000"/>
              </a:solidFill>
              <a:effectLst/>
              <a:uLnTx/>
              <a:uFillTx/>
            </a:rPr>
            <a:t>★</a:t>
          </a:r>
          <a:r>
            <a:rPr kumimoji="1" lang="ja-JP" altLang="en-US" sz="1400" b="1" i="0" u="none" strike="noStrike" kern="0" cap="none" spc="0" normalizeH="0" baseline="0" noProof="0">
              <a:ln>
                <a:noFill/>
              </a:ln>
              <a:solidFill>
                <a:sysClr val="windowText" lastClr="000000"/>
              </a:solidFill>
              <a:effectLst/>
              <a:uLnTx/>
              <a:uFillTx/>
            </a:rPr>
            <a:t>①～③の合計は</a:t>
          </a:r>
          <a:r>
            <a:rPr kumimoji="1" lang="en-US" altLang="ja-JP" sz="1400" b="1" i="0" u="none" strike="noStrike" kern="0" cap="none" spc="0" normalizeH="0" baseline="0" noProof="0">
              <a:ln>
                <a:noFill/>
              </a:ln>
              <a:solidFill>
                <a:sysClr val="windowText" lastClr="000000"/>
              </a:solidFill>
              <a:effectLst/>
              <a:uLnTx/>
              <a:uFillTx/>
            </a:rPr>
            <a:t>42,000</a:t>
          </a:r>
          <a:r>
            <a:rPr kumimoji="1" lang="ja-JP" altLang="en-US" sz="1400" b="1" i="0" u="none" strike="noStrike" kern="0" cap="none" spc="0" normalizeH="0" baseline="0" noProof="0">
              <a:ln>
                <a:noFill/>
              </a:ln>
              <a:solidFill>
                <a:sysClr val="windowText" lastClr="000000"/>
              </a:solidFill>
              <a:effectLst/>
              <a:uLnTx/>
              <a:uFillTx/>
            </a:rPr>
            <a:t>円以上です。</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3267075</xdr:colOff>
      <xdr:row>23</xdr:row>
      <xdr:rowOff>38099</xdr:rowOff>
    </xdr:from>
    <xdr:to>
      <xdr:col>8</xdr:col>
      <xdr:colOff>542925</xdr:colOff>
      <xdr:row>25</xdr:row>
      <xdr:rowOff>0</xdr:rowOff>
    </xdr:to>
    <xdr:sp macro="" textlink="">
      <xdr:nvSpPr>
        <xdr:cNvPr id="3" name="四角形吹き出し 3">
          <a:extLst>
            <a:ext uri="{FF2B5EF4-FFF2-40B4-BE49-F238E27FC236}">
              <a16:creationId xmlns:a16="http://schemas.microsoft.com/office/drawing/2014/main" id="{CE1B054E-21E2-4CBC-B893-914C5BC17DE5}"/>
            </a:ext>
          </a:extLst>
        </xdr:cNvPr>
        <xdr:cNvSpPr/>
      </xdr:nvSpPr>
      <xdr:spPr bwMode="auto">
        <a:xfrm>
          <a:off x="7343775" y="8658224"/>
          <a:ext cx="1562100" cy="1266826"/>
        </a:xfrm>
        <a:prstGeom prst="wedgeRectCallout">
          <a:avLst>
            <a:gd name="adj1" fmla="val -66220"/>
            <a:gd name="adj2" fmla="val -9395"/>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a:t>
          </a:r>
          <a:r>
            <a:rPr kumimoji="1" lang="ja-JP" altLang="en-US" sz="1400" b="0" i="0" u="none" strike="noStrike" kern="0" cap="none" spc="0" normalizeH="0" baseline="0" noProof="0">
              <a:ln>
                <a:noFill/>
              </a:ln>
              <a:solidFill>
                <a:sysClr val="windowText" lastClr="000000"/>
              </a:solidFill>
              <a:effectLst/>
              <a:uLnTx/>
              <a:uFillTx/>
            </a:rPr>
            <a:t>★</a:t>
          </a:r>
          <a:r>
            <a:rPr kumimoji="1" lang="ja-JP" altLang="en-US" sz="1400" b="1" i="0" u="none" strike="noStrike" kern="0" cap="none" spc="0" normalizeH="0" baseline="0" noProof="0">
              <a:ln>
                <a:noFill/>
              </a:ln>
              <a:solidFill>
                <a:sysClr val="windowText" lastClr="000000"/>
              </a:solidFill>
              <a:effectLst/>
              <a:uLnTx/>
              <a:uFillTx/>
            </a:rPr>
            <a:t>④と◎の合計は</a:t>
          </a:r>
          <a:r>
            <a:rPr kumimoji="1" lang="en-US" altLang="ja-JP" sz="1400" b="1" i="0" u="none" strike="noStrike" kern="0" cap="none" spc="0" normalizeH="0" baseline="0" noProof="0">
              <a:ln>
                <a:noFill/>
              </a:ln>
              <a:solidFill>
                <a:sysClr val="windowText" lastClr="000000"/>
              </a:solidFill>
              <a:effectLst/>
              <a:uLnTx/>
              <a:uFillTx/>
            </a:rPr>
            <a:t>42,000</a:t>
          </a:r>
          <a:r>
            <a:rPr kumimoji="1" lang="ja-JP" altLang="en-US" sz="1400" b="1" i="0" u="none" strike="noStrike" kern="0" cap="none" spc="0" normalizeH="0" baseline="0" noProof="0">
              <a:ln>
                <a:noFill/>
              </a:ln>
              <a:solidFill>
                <a:sysClr val="windowText" lastClr="000000"/>
              </a:solidFill>
              <a:effectLst/>
              <a:uLnTx/>
              <a:uFillTx/>
            </a:rPr>
            <a:t>円以上です。</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2733676</xdr:colOff>
      <xdr:row>25</xdr:row>
      <xdr:rowOff>66674</xdr:rowOff>
    </xdr:from>
    <xdr:to>
      <xdr:col>8</xdr:col>
      <xdr:colOff>466726</xdr:colOff>
      <xdr:row>26</xdr:row>
      <xdr:rowOff>190500</xdr:rowOff>
    </xdr:to>
    <xdr:sp macro="" textlink="">
      <xdr:nvSpPr>
        <xdr:cNvPr id="4" name="四角形吹き出し 4">
          <a:extLst>
            <a:ext uri="{FF2B5EF4-FFF2-40B4-BE49-F238E27FC236}">
              <a16:creationId xmlns:a16="http://schemas.microsoft.com/office/drawing/2014/main" id="{4F493480-069F-4499-AF8E-98B55BC70676}"/>
            </a:ext>
          </a:extLst>
        </xdr:cNvPr>
        <xdr:cNvSpPr/>
      </xdr:nvSpPr>
      <xdr:spPr bwMode="auto">
        <a:xfrm>
          <a:off x="6810376" y="9496425"/>
          <a:ext cx="2019300" cy="190500"/>
        </a:xfrm>
        <a:prstGeom prst="wedgeRectCallout">
          <a:avLst>
            <a:gd name="adj1" fmla="val -77990"/>
            <a:gd name="adj2" fmla="val -19986"/>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a:t>
          </a:r>
          <a:r>
            <a:rPr kumimoji="1" lang="ja-JP" altLang="en-US" sz="1400" b="0" i="0" u="none" strike="noStrike" kern="0" cap="none" spc="0" normalizeH="0" baseline="0" noProof="0">
              <a:ln>
                <a:noFill/>
              </a:ln>
              <a:solidFill>
                <a:sysClr val="windowText" lastClr="000000"/>
              </a:solidFill>
              <a:effectLst/>
              <a:uLnTx/>
              <a:uFillTx/>
            </a:rPr>
            <a:t>★⑤は</a:t>
          </a:r>
          <a:r>
            <a:rPr kumimoji="1" lang="en-US" altLang="ja-JP" sz="1400" b="1" i="0" u="none" strike="noStrike" kern="0" cap="none" spc="0" normalizeH="0" baseline="0" noProof="0">
              <a:ln>
                <a:noFill/>
              </a:ln>
              <a:solidFill>
                <a:sysClr val="windowText" lastClr="000000"/>
              </a:solidFill>
              <a:effectLst/>
              <a:uLnTx/>
              <a:uFillTx/>
            </a:rPr>
            <a:t>6,000</a:t>
          </a:r>
          <a:r>
            <a:rPr kumimoji="1" lang="ja-JP" altLang="en-US" sz="1400" b="1" i="0" u="none" strike="noStrike" kern="0" cap="none" spc="0" normalizeH="0" baseline="0" noProof="0">
              <a:ln>
                <a:noFill/>
              </a:ln>
              <a:solidFill>
                <a:sysClr val="windowText" lastClr="000000"/>
              </a:solidFill>
              <a:effectLst/>
              <a:uLnTx/>
              <a:uFillTx/>
            </a:rPr>
            <a:t>円以上です。</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2657476</xdr:colOff>
      <xdr:row>6</xdr:row>
      <xdr:rowOff>104774</xdr:rowOff>
    </xdr:from>
    <xdr:to>
      <xdr:col>7</xdr:col>
      <xdr:colOff>647700</xdr:colOff>
      <xdr:row>7</xdr:row>
      <xdr:rowOff>266700</xdr:rowOff>
    </xdr:to>
    <xdr:sp macro="" textlink="">
      <xdr:nvSpPr>
        <xdr:cNvPr id="5" name="四角形吹き出し 6">
          <a:extLst>
            <a:ext uri="{FF2B5EF4-FFF2-40B4-BE49-F238E27FC236}">
              <a16:creationId xmlns:a16="http://schemas.microsoft.com/office/drawing/2014/main" id="{79995E66-0993-4E16-98B2-40F24F6DE371}"/>
            </a:ext>
          </a:extLst>
        </xdr:cNvPr>
        <xdr:cNvSpPr/>
      </xdr:nvSpPr>
      <xdr:spPr bwMode="auto">
        <a:xfrm>
          <a:off x="6734176" y="2514599"/>
          <a:ext cx="1590674" cy="485776"/>
        </a:xfrm>
        <a:prstGeom prst="wedgeRectCallout">
          <a:avLst>
            <a:gd name="adj1" fmla="val -79370"/>
            <a:gd name="adj2" fmla="val 56309"/>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　★市以外の補助金がある場合は記入</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514350</xdr:colOff>
      <xdr:row>12</xdr:row>
      <xdr:rowOff>238126</xdr:rowOff>
    </xdr:from>
    <xdr:to>
      <xdr:col>4</xdr:col>
      <xdr:colOff>933450</xdr:colOff>
      <xdr:row>14</xdr:row>
      <xdr:rowOff>66676</xdr:rowOff>
    </xdr:to>
    <xdr:sp macro="" textlink="">
      <xdr:nvSpPr>
        <xdr:cNvPr id="6" name="四角形吹き出し 5">
          <a:extLst>
            <a:ext uri="{FF2B5EF4-FFF2-40B4-BE49-F238E27FC236}">
              <a16:creationId xmlns:a16="http://schemas.microsoft.com/office/drawing/2014/main" id="{D304C0E3-161D-447E-8BBE-5C49C6584957}"/>
            </a:ext>
          </a:extLst>
        </xdr:cNvPr>
        <xdr:cNvSpPr/>
      </xdr:nvSpPr>
      <xdr:spPr bwMode="auto">
        <a:xfrm>
          <a:off x="466725" y="5000626"/>
          <a:ext cx="2333625" cy="590550"/>
        </a:xfrm>
        <a:prstGeom prst="wedgeRectCallout">
          <a:avLst>
            <a:gd name="adj1" fmla="val 71855"/>
            <a:gd name="adj2" fmla="val 64148"/>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1" i="0" u="none" strike="noStrike" kern="0" cap="none" spc="0" normalizeH="0" baseline="0" noProof="0">
              <a:ln>
                <a:noFill/>
              </a:ln>
              <a:solidFill>
                <a:sysClr val="windowText" lastClr="000000"/>
              </a:solidFill>
              <a:effectLst/>
              <a:uLnTx/>
              <a:uFillTx/>
            </a:rPr>
            <a:t>重要★決算書の最下段「差引次年度繰越金（</a:t>
          </a:r>
          <a:r>
            <a:rPr kumimoji="1" lang="en-US" altLang="ja-JP" sz="1200" b="1" i="0" u="none" strike="noStrike" kern="0" cap="none" spc="0" normalizeH="0" baseline="0" noProof="0">
              <a:ln>
                <a:noFill/>
              </a:ln>
              <a:solidFill>
                <a:sysClr val="windowText" lastClr="000000"/>
              </a:solidFill>
              <a:effectLst/>
              <a:uLnTx/>
              <a:uFillTx/>
            </a:rPr>
            <a:t>A</a:t>
          </a:r>
          <a:r>
            <a:rPr kumimoji="1" lang="ja-JP" altLang="en-US" sz="1200" b="1" i="0" u="none" strike="noStrike" kern="0" cap="none" spc="0" normalizeH="0" baseline="0" noProof="0">
              <a:ln>
                <a:noFill/>
              </a:ln>
              <a:solidFill>
                <a:sysClr val="windowText" lastClr="000000"/>
              </a:solidFill>
              <a:effectLst/>
              <a:uLnTx/>
              <a:uFillTx/>
            </a:rPr>
            <a:t>）－（</a:t>
          </a:r>
          <a:r>
            <a:rPr kumimoji="1" lang="en-US" altLang="ja-JP" sz="1200" b="1" i="0" u="none" strike="noStrike" kern="0" cap="none" spc="0" normalizeH="0" baseline="0" noProof="0">
              <a:ln>
                <a:noFill/>
              </a:ln>
              <a:solidFill>
                <a:sysClr val="windowText" lastClr="000000"/>
              </a:solidFill>
              <a:effectLst/>
              <a:uLnTx/>
              <a:uFillTx/>
            </a:rPr>
            <a:t>B</a:t>
          </a:r>
          <a:r>
            <a:rPr kumimoji="1" lang="ja-JP" altLang="en-US" sz="1200" b="1" i="0" u="none" strike="noStrike" kern="0" cap="none" spc="0" normalizeH="0" baseline="0" noProof="0">
              <a:ln>
                <a:noFill/>
              </a:ln>
              <a:solidFill>
                <a:sysClr val="windowText" lastClr="000000"/>
              </a:solidFill>
              <a:effectLst/>
              <a:uLnTx/>
              <a:uFillTx/>
            </a:rPr>
            <a:t>）と同額</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2847976</xdr:colOff>
      <xdr:row>10</xdr:row>
      <xdr:rowOff>209549</xdr:rowOff>
    </xdr:from>
    <xdr:to>
      <xdr:col>8</xdr:col>
      <xdr:colOff>523875</xdr:colOff>
      <xdr:row>11</xdr:row>
      <xdr:rowOff>314325</xdr:rowOff>
    </xdr:to>
    <xdr:sp macro="" textlink="">
      <xdr:nvSpPr>
        <xdr:cNvPr id="7" name="四角形吹き出し 7">
          <a:extLst>
            <a:ext uri="{FF2B5EF4-FFF2-40B4-BE49-F238E27FC236}">
              <a16:creationId xmlns:a16="http://schemas.microsoft.com/office/drawing/2014/main" id="{2AD41B7C-0B68-4BAD-A373-B19369238F59}"/>
            </a:ext>
          </a:extLst>
        </xdr:cNvPr>
        <xdr:cNvSpPr/>
      </xdr:nvSpPr>
      <xdr:spPr bwMode="auto">
        <a:xfrm>
          <a:off x="6924676" y="4210049"/>
          <a:ext cx="1962149" cy="485776"/>
        </a:xfrm>
        <a:prstGeom prst="wedgeRectCallout">
          <a:avLst>
            <a:gd name="adj1" fmla="val -59038"/>
            <a:gd name="adj2" fmla="val 1513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★参加者負担金を徴収する場合は説明（内容）を記入</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1095376</xdr:colOff>
      <xdr:row>15</xdr:row>
      <xdr:rowOff>114300</xdr:rowOff>
    </xdr:from>
    <xdr:to>
      <xdr:col>7</xdr:col>
      <xdr:colOff>276225</xdr:colOff>
      <xdr:row>16</xdr:row>
      <xdr:rowOff>123826</xdr:rowOff>
    </xdr:to>
    <xdr:sp macro="" textlink="">
      <xdr:nvSpPr>
        <xdr:cNvPr id="8" name="四角形吹き出し 8">
          <a:extLst>
            <a:ext uri="{FF2B5EF4-FFF2-40B4-BE49-F238E27FC236}">
              <a16:creationId xmlns:a16="http://schemas.microsoft.com/office/drawing/2014/main" id="{3B7ED74D-9A92-4133-8782-E907F540A428}"/>
            </a:ext>
          </a:extLst>
        </xdr:cNvPr>
        <xdr:cNvSpPr/>
      </xdr:nvSpPr>
      <xdr:spPr bwMode="auto">
        <a:xfrm>
          <a:off x="5172076" y="6019800"/>
          <a:ext cx="2781299" cy="390526"/>
        </a:xfrm>
        <a:prstGeom prst="wedgeRectCallout">
          <a:avLst>
            <a:gd name="adj1" fmla="val -60360"/>
            <a:gd name="adj2" fmla="val -24955"/>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重要★支出合計（</a:t>
          </a:r>
          <a:r>
            <a:rPr kumimoji="1" lang="en-US" altLang="ja-JP" sz="1400" b="1" i="0" u="none" strike="noStrike" kern="0" cap="none" spc="0" normalizeH="0" baseline="0" noProof="0">
              <a:ln>
                <a:noFill/>
              </a:ln>
              <a:solidFill>
                <a:sysClr val="windowText" lastClr="000000"/>
              </a:solidFill>
              <a:effectLst/>
              <a:uLnTx/>
              <a:uFillTx/>
            </a:rPr>
            <a:t>D</a:t>
          </a:r>
          <a:r>
            <a:rPr kumimoji="1" lang="ja-JP" altLang="en-US" sz="1400" b="1" i="0" u="none" strike="noStrike" kern="0" cap="none" spc="0" normalizeH="0" baseline="0" noProof="0">
              <a:ln>
                <a:noFill/>
              </a:ln>
              <a:solidFill>
                <a:sysClr val="windowText" lastClr="000000"/>
              </a:solidFill>
              <a:effectLst/>
              <a:uLnTx/>
              <a:uFillTx/>
            </a:rPr>
            <a:t>）と同額</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3524251</xdr:colOff>
      <xdr:row>7</xdr:row>
      <xdr:rowOff>466724</xdr:rowOff>
    </xdr:from>
    <xdr:to>
      <xdr:col>8</xdr:col>
      <xdr:colOff>400050</xdr:colOff>
      <xdr:row>9</xdr:row>
      <xdr:rowOff>142875</xdr:rowOff>
    </xdr:to>
    <xdr:sp macro="" textlink="">
      <xdr:nvSpPr>
        <xdr:cNvPr id="9" name="四角形吹き出し 9">
          <a:extLst>
            <a:ext uri="{FF2B5EF4-FFF2-40B4-BE49-F238E27FC236}">
              <a16:creationId xmlns:a16="http://schemas.microsoft.com/office/drawing/2014/main" id="{C1D2F99E-49C2-4889-83E2-D245697AC576}"/>
            </a:ext>
          </a:extLst>
        </xdr:cNvPr>
        <xdr:cNvSpPr/>
      </xdr:nvSpPr>
      <xdr:spPr bwMode="auto">
        <a:xfrm>
          <a:off x="7600951" y="3200399"/>
          <a:ext cx="1162049" cy="561976"/>
        </a:xfrm>
        <a:prstGeom prst="wedgeRectCallout">
          <a:avLst>
            <a:gd name="adj1" fmla="val -66283"/>
            <a:gd name="adj2" fmla="val -65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★会費の内訳を記入</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3209926</xdr:colOff>
      <xdr:row>17</xdr:row>
      <xdr:rowOff>276225</xdr:rowOff>
    </xdr:from>
    <xdr:to>
      <xdr:col>8</xdr:col>
      <xdr:colOff>552450</xdr:colOff>
      <xdr:row>19</xdr:row>
      <xdr:rowOff>333375</xdr:rowOff>
    </xdr:to>
    <xdr:sp macro="" textlink="">
      <xdr:nvSpPr>
        <xdr:cNvPr id="10" name="四角形吹き出し 11">
          <a:extLst>
            <a:ext uri="{FF2B5EF4-FFF2-40B4-BE49-F238E27FC236}">
              <a16:creationId xmlns:a16="http://schemas.microsoft.com/office/drawing/2014/main" id="{686FD192-F1D2-43EC-B2DE-B4515D103620}"/>
            </a:ext>
          </a:extLst>
        </xdr:cNvPr>
        <xdr:cNvSpPr/>
      </xdr:nvSpPr>
      <xdr:spPr bwMode="auto">
        <a:xfrm>
          <a:off x="7286626" y="6753225"/>
          <a:ext cx="1628774" cy="657225"/>
        </a:xfrm>
        <a:prstGeom prst="wedgeRectCallout">
          <a:avLst>
            <a:gd name="adj1" fmla="val -59038"/>
            <a:gd name="adj2" fmla="val 1513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0" i="0" u="none" strike="noStrike" kern="0" cap="none" spc="0" normalizeH="0" baseline="0" noProof="0">
              <a:ln>
                <a:noFill/>
              </a:ln>
              <a:solidFill>
                <a:sysClr val="windowText" lastClr="000000"/>
              </a:solidFill>
              <a:effectLst/>
              <a:uLnTx/>
              <a:uFillTx/>
            </a:rPr>
            <a:t>★活動ごとに、支出内容を記入</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419099</xdr:colOff>
      <xdr:row>3</xdr:row>
      <xdr:rowOff>285750</xdr:rowOff>
    </xdr:from>
    <xdr:to>
      <xdr:col>4</xdr:col>
      <xdr:colOff>1133475</xdr:colOff>
      <xdr:row>5</xdr:row>
      <xdr:rowOff>95249</xdr:rowOff>
    </xdr:to>
    <xdr:sp macro="" textlink="">
      <xdr:nvSpPr>
        <xdr:cNvPr id="11" name="四角形吹き出し 10">
          <a:extLst>
            <a:ext uri="{FF2B5EF4-FFF2-40B4-BE49-F238E27FC236}">
              <a16:creationId xmlns:a16="http://schemas.microsoft.com/office/drawing/2014/main" id="{CB894AC7-72EF-4795-B817-8F4AA5E5A4DC}"/>
            </a:ext>
          </a:extLst>
        </xdr:cNvPr>
        <xdr:cNvSpPr/>
      </xdr:nvSpPr>
      <xdr:spPr bwMode="auto">
        <a:xfrm>
          <a:off x="1247774" y="1666875"/>
          <a:ext cx="1752601" cy="476249"/>
        </a:xfrm>
        <a:prstGeom prst="wedgeRectCallout">
          <a:avLst>
            <a:gd name="adj1" fmla="val 72592"/>
            <a:gd name="adj2" fmla="val 121142"/>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rPr>
            <a:t>　★収入予算額を記入</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1123951</xdr:colOff>
      <xdr:row>30</xdr:row>
      <xdr:rowOff>66675</xdr:rowOff>
    </xdr:from>
    <xdr:to>
      <xdr:col>7</xdr:col>
      <xdr:colOff>304800</xdr:colOff>
      <xdr:row>31</xdr:row>
      <xdr:rowOff>76201</xdr:rowOff>
    </xdr:to>
    <xdr:sp macro="" textlink="">
      <xdr:nvSpPr>
        <xdr:cNvPr id="12" name="四角形吹き出し 12">
          <a:extLst>
            <a:ext uri="{FF2B5EF4-FFF2-40B4-BE49-F238E27FC236}">
              <a16:creationId xmlns:a16="http://schemas.microsoft.com/office/drawing/2014/main" id="{0ADFDFEB-EA62-4A74-8F54-9D4C9510DADA}"/>
            </a:ext>
          </a:extLst>
        </xdr:cNvPr>
        <xdr:cNvSpPr/>
      </xdr:nvSpPr>
      <xdr:spPr bwMode="auto">
        <a:xfrm>
          <a:off x="5200651" y="11906250"/>
          <a:ext cx="2781299" cy="390526"/>
        </a:xfrm>
        <a:prstGeom prst="wedgeRectCallout">
          <a:avLst>
            <a:gd name="adj1" fmla="val -60360"/>
            <a:gd name="adj2" fmla="val -24955"/>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重要★収入合計（</a:t>
          </a:r>
          <a:r>
            <a:rPr kumimoji="1" lang="en-US" altLang="ja-JP" sz="1400" b="1" i="0" u="none" strike="noStrike" kern="0" cap="none" spc="0" normalizeH="0" baseline="0" noProof="0">
              <a:ln>
                <a:noFill/>
              </a:ln>
              <a:solidFill>
                <a:sysClr val="windowText" lastClr="000000"/>
              </a:solidFill>
              <a:effectLst/>
              <a:uLnTx/>
              <a:uFillTx/>
            </a:rPr>
            <a:t>C</a:t>
          </a:r>
          <a:r>
            <a:rPr kumimoji="1" lang="ja-JP" altLang="en-US" sz="1400" b="1" i="0" u="none" strike="noStrike" kern="0" cap="none" spc="0" normalizeH="0" baseline="0" noProof="0">
              <a:ln>
                <a:noFill/>
              </a:ln>
              <a:solidFill>
                <a:sysClr val="windowText" lastClr="000000"/>
              </a:solidFill>
              <a:effectLst/>
              <a:uLnTx/>
              <a:uFillTx/>
            </a:rPr>
            <a:t>）と同額</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2800350</xdr:colOff>
      <xdr:row>23</xdr:row>
      <xdr:rowOff>66675</xdr:rowOff>
    </xdr:from>
    <xdr:to>
      <xdr:col>6</xdr:col>
      <xdr:colOff>3009900</xdr:colOff>
      <xdr:row>25</xdr:row>
      <xdr:rowOff>0</xdr:rowOff>
    </xdr:to>
    <xdr:sp macro="" textlink="">
      <xdr:nvSpPr>
        <xdr:cNvPr id="13" name="右中かっこ 12">
          <a:extLst>
            <a:ext uri="{FF2B5EF4-FFF2-40B4-BE49-F238E27FC236}">
              <a16:creationId xmlns:a16="http://schemas.microsoft.com/office/drawing/2014/main" id="{2F06FA7D-091A-47ED-9342-650526055494}"/>
            </a:ext>
          </a:extLst>
        </xdr:cNvPr>
        <xdr:cNvSpPr/>
      </xdr:nvSpPr>
      <xdr:spPr bwMode="auto">
        <a:xfrm>
          <a:off x="6877050" y="8686800"/>
          <a:ext cx="209550" cy="1181100"/>
        </a:xfrm>
        <a:prstGeom prst="rightBrace">
          <a:avLst/>
        </a:prstGeom>
        <a:ln>
          <a:headEnd type="none" w="med" len="med"/>
          <a:tailEnd type="none" w="med" len="med"/>
        </a:ln>
      </xdr:spPr>
      <xdr:style>
        <a:lnRef idx="3">
          <a:schemeClr val="dk1"/>
        </a:lnRef>
        <a:fillRef idx="0">
          <a:schemeClr val="dk1"/>
        </a:fillRef>
        <a:effectRef idx="2">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381000</xdr:colOff>
      <xdr:row>9</xdr:row>
      <xdr:rowOff>114300</xdr:rowOff>
    </xdr:from>
    <xdr:to>
      <xdr:col>6</xdr:col>
      <xdr:colOff>723900</xdr:colOff>
      <xdr:row>9</xdr:row>
      <xdr:rowOff>438150</xdr:rowOff>
    </xdr:to>
    <xdr:sp macro="" textlink="">
      <xdr:nvSpPr>
        <xdr:cNvPr id="2" name="円/楕円 2">
          <a:extLst>
            <a:ext uri="{FF2B5EF4-FFF2-40B4-BE49-F238E27FC236}">
              <a16:creationId xmlns:a16="http://schemas.microsoft.com/office/drawing/2014/main" id="{D516D9A5-AD6C-4D3A-90FE-25458CDB62BA}"/>
            </a:ext>
          </a:extLst>
        </xdr:cNvPr>
        <xdr:cNvSpPr/>
      </xdr:nvSpPr>
      <xdr:spPr bwMode="auto">
        <a:xfrm>
          <a:off x="4248150" y="3457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409575</xdr:colOff>
      <xdr:row>11</xdr:row>
      <xdr:rowOff>161925</xdr:rowOff>
    </xdr:from>
    <xdr:to>
      <xdr:col>6</xdr:col>
      <xdr:colOff>752475</xdr:colOff>
      <xdr:row>11</xdr:row>
      <xdr:rowOff>485775</xdr:rowOff>
    </xdr:to>
    <xdr:sp macro="" textlink="">
      <xdr:nvSpPr>
        <xdr:cNvPr id="3" name="円/楕円 3">
          <a:extLst>
            <a:ext uri="{FF2B5EF4-FFF2-40B4-BE49-F238E27FC236}">
              <a16:creationId xmlns:a16="http://schemas.microsoft.com/office/drawing/2014/main" id="{0D93AC21-4294-4E9C-8CB6-E15CB338D437}"/>
            </a:ext>
          </a:extLst>
        </xdr:cNvPr>
        <xdr:cNvSpPr/>
      </xdr:nvSpPr>
      <xdr:spPr bwMode="auto">
        <a:xfrm>
          <a:off x="4276725" y="47434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28575</xdr:colOff>
      <xdr:row>10</xdr:row>
      <xdr:rowOff>171450</xdr:rowOff>
    </xdr:from>
    <xdr:to>
      <xdr:col>6</xdr:col>
      <xdr:colOff>371475</xdr:colOff>
      <xdr:row>10</xdr:row>
      <xdr:rowOff>495300</xdr:rowOff>
    </xdr:to>
    <xdr:sp macro="" textlink="">
      <xdr:nvSpPr>
        <xdr:cNvPr id="4" name="円/楕円 4">
          <a:extLst>
            <a:ext uri="{FF2B5EF4-FFF2-40B4-BE49-F238E27FC236}">
              <a16:creationId xmlns:a16="http://schemas.microsoft.com/office/drawing/2014/main" id="{8C98A18C-46A7-4B4A-8D44-2D6522426C2B}"/>
            </a:ext>
          </a:extLst>
        </xdr:cNvPr>
        <xdr:cNvSpPr/>
      </xdr:nvSpPr>
      <xdr:spPr bwMode="auto">
        <a:xfrm>
          <a:off x="3895725" y="41338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57150</xdr:colOff>
      <xdr:row>12</xdr:row>
      <xdr:rowOff>47625</xdr:rowOff>
    </xdr:from>
    <xdr:to>
      <xdr:col>6</xdr:col>
      <xdr:colOff>400050</xdr:colOff>
      <xdr:row>12</xdr:row>
      <xdr:rowOff>371475</xdr:rowOff>
    </xdr:to>
    <xdr:sp macro="" textlink="">
      <xdr:nvSpPr>
        <xdr:cNvPr id="5" name="円/楕円 5">
          <a:extLst>
            <a:ext uri="{FF2B5EF4-FFF2-40B4-BE49-F238E27FC236}">
              <a16:creationId xmlns:a16="http://schemas.microsoft.com/office/drawing/2014/main" id="{2BF3F949-CD68-4792-86AB-4AAE85CB8AEB}"/>
            </a:ext>
          </a:extLst>
        </xdr:cNvPr>
        <xdr:cNvSpPr/>
      </xdr:nvSpPr>
      <xdr:spPr bwMode="auto">
        <a:xfrm>
          <a:off x="3924300" y="52482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381000</xdr:colOff>
      <xdr:row>13</xdr:row>
      <xdr:rowOff>28575</xdr:rowOff>
    </xdr:from>
    <xdr:to>
      <xdr:col>6</xdr:col>
      <xdr:colOff>723900</xdr:colOff>
      <xdr:row>13</xdr:row>
      <xdr:rowOff>352425</xdr:rowOff>
    </xdr:to>
    <xdr:sp macro="" textlink="">
      <xdr:nvSpPr>
        <xdr:cNvPr id="6" name="円/楕円 6">
          <a:extLst>
            <a:ext uri="{FF2B5EF4-FFF2-40B4-BE49-F238E27FC236}">
              <a16:creationId xmlns:a16="http://schemas.microsoft.com/office/drawing/2014/main" id="{8D63E6F8-0EA0-46D2-BDF9-7BD792687219}"/>
            </a:ext>
          </a:extLst>
        </xdr:cNvPr>
        <xdr:cNvSpPr/>
      </xdr:nvSpPr>
      <xdr:spPr bwMode="auto">
        <a:xfrm>
          <a:off x="4248150" y="5667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19050</xdr:colOff>
      <xdr:row>14</xdr:row>
      <xdr:rowOff>38100</xdr:rowOff>
    </xdr:from>
    <xdr:to>
      <xdr:col>6</xdr:col>
      <xdr:colOff>361950</xdr:colOff>
      <xdr:row>14</xdr:row>
      <xdr:rowOff>361950</xdr:rowOff>
    </xdr:to>
    <xdr:sp macro="" textlink="">
      <xdr:nvSpPr>
        <xdr:cNvPr id="7" name="円/楕円 7">
          <a:extLst>
            <a:ext uri="{FF2B5EF4-FFF2-40B4-BE49-F238E27FC236}">
              <a16:creationId xmlns:a16="http://schemas.microsoft.com/office/drawing/2014/main" id="{4EBBC144-5C0F-4B5A-A5F9-165C5DFA0AA0}"/>
            </a:ext>
          </a:extLst>
        </xdr:cNvPr>
        <xdr:cNvSpPr/>
      </xdr:nvSpPr>
      <xdr:spPr bwMode="auto">
        <a:xfrm>
          <a:off x="3886200" y="6115050"/>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1419225</xdr:colOff>
      <xdr:row>9</xdr:row>
      <xdr:rowOff>476249</xdr:rowOff>
    </xdr:from>
    <xdr:to>
      <xdr:col>10</xdr:col>
      <xdr:colOff>104775</xdr:colOff>
      <xdr:row>11</xdr:row>
      <xdr:rowOff>428625</xdr:rowOff>
    </xdr:to>
    <xdr:sp macro="" textlink="">
      <xdr:nvSpPr>
        <xdr:cNvPr id="8" name="四角形吹き出し 9">
          <a:extLst>
            <a:ext uri="{FF2B5EF4-FFF2-40B4-BE49-F238E27FC236}">
              <a16:creationId xmlns:a16="http://schemas.microsoft.com/office/drawing/2014/main" id="{10018839-C699-4B09-95A0-7E825959049D}"/>
            </a:ext>
          </a:extLst>
        </xdr:cNvPr>
        <xdr:cNvSpPr/>
      </xdr:nvSpPr>
      <xdr:spPr bwMode="auto">
        <a:xfrm>
          <a:off x="7239000" y="3819524"/>
          <a:ext cx="1552575" cy="1190626"/>
        </a:xfrm>
        <a:prstGeom prst="wedgeRectCallout">
          <a:avLst>
            <a:gd name="adj1" fmla="val -65268"/>
            <a:gd name="adj2" fmla="val -22252"/>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★役員の方は、住所と電話番号も記入してください。</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266700</xdr:colOff>
      <xdr:row>15</xdr:row>
      <xdr:rowOff>371474</xdr:rowOff>
    </xdr:from>
    <xdr:to>
      <xdr:col>5</xdr:col>
      <xdr:colOff>1990725</xdr:colOff>
      <xdr:row>18</xdr:row>
      <xdr:rowOff>114300</xdr:rowOff>
    </xdr:to>
    <xdr:sp macro="" textlink="">
      <xdr:nvSpPr>
        <xdr:cNvPr id="9" name="四角形吹き出し 12">
          <a:extLst>
            <a:ext uri="{FF2B5EF4-FFF2-40B4-BE49-F238E27FC236}">
              <a16:creationId xmlns:a16="http://schemas.microsoft.com/office/drawing/2014/main" id="{5D56AF4A-EE3A-4FD9-A0C5-0AF18771DC54}"/>
            </a:ext>
          </a:extLst>
        </xdr:cNvPr>
        <xdr:cNvSpPr/>
      </xdr:nvSpPr>
      <xdr:spPr bwMode="auto">
        <a:xfrm>
          <a:off x="1352550" y="6886574"/>
          <a:ext cx="2419350" cy="1057276"/>
        </a:xfrm>
        <a:prstGeom prst="wedgeRectCallout">
          <a:avLst>
            <a:gd name="adj1" fmla="val -6516"/>
            <a:gd name="adj2" fmla="val -72702"/>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★会員の方は、氏名・性別・年齢のみ記入（住所・電話番号は記載不要）</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57150</xdr:colOff>
      <xdr:row>16</xdr:row>
      <xdr:rowOff>133349</xdr:rowOff>
    </xdr:from>
    <xdr:to>
      <xdr:col>9</xdr:col>
      <xdr:colOff>1285875</xdr:colOff>
      <xdr:row>18</xdr:row>
      <xdr:rowOff>314325</xdr:rowOff>
    </xdr:to>
    <xdr:sp macro="" textlink="">
      <xdr:nvSpPr>
        <xdr:cNvPr id="10" name="四角形吹き出し 13">
          <a:extLst>
            <a:ext uri="{FF2B5EF4-FFF2-40B4-BE49-F238E27FC236}">
              <a16:creationId xmlns:a16="http://schemas.microsoft.com/office/drawing/2014/main" id="{8ABB95D2-B02B-43A7-B0AA-5209413BB3E3}"/>
            </a:ext>
          </a:extLst>
        </xdr:cNvPr>
        <xdr:cNvSpPr/>
      </xdr:nvSpPr>
      <xdr:spPr bwMode="auto">
        <a:xfrm>
          <a:off x="4686300" y="7086599"/>
          <a:ext cx="2419350" cy="1057276"/>
        </a:xfrm>
        <a:prstGeom prst="wedgeRectCallout">
          <a:avLst>
            <a:gd name="adj1" fmla="val -35256"/>
            <a:gd name="adj2" fmla="val -93423"/>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★年齢を記載しない場合は、年齢別構成表</a:t>
          </a:r>
          <a:r>
            <a:rPr kumimoji="1" lang="en-US" altLang="ja-JP" sz="1400" b="1" i="0" u="none" strike="noStrike" kern="0" cap="none" spc="0" normalizeH="0" baseline="0" noProof="0">
              <a:ln>
                <a:noFill/>
              </a:ln>
              <a:solidFill>
                <a:sysClr val="windowText" lastClr="000000"/>
              </a:solidFill>
              <a:effectLst/>
              <a:uLnTx/>
              <a:uFillTx/>
            </a:rPr>
            <a:t>【</a:t>
          </a:r>
          <a:r>
            <a:rPr kumimoji="1" lang="ja-JP" altLang="en-US" sz="1400" b="1" i="0" u="none" strike="noStrike" kern="0" cap="none" spc="0" normalizeH="0" baseline="0" noProof="0">
              <a:ln>
                <a:noFill/>
              </a:ln>
              <a:solidFill>
                <a:sysClr val="windowText" lastClr="000000"/>
              </a:solidFill>
              <a:effectLst/>
              <a:uLnTx/>
              <a:uFillTx/>
            </a:rPr>
            <a:t>別紙３－１</a:t>
          </a:r>
          <a:r>
            <a:rPr kumimoji="1" lang="en-US" altLang="ja-JP" sz="1400" b="1" i="0" u="none" strike="noStrike" kern="0" cap="none" spc="0" normalizeH="0" baseline="0" noProof="0">
              <a:ln>
                <a:noFill/>
              </a:ln>
              <a:solidFill>
                <a:sysClr val="windowText" lastClr="000000"/>
              </a:solidFill>
              <a:effectLst/>
              <a:uLnTx/>
              <a:uFillTx/>
            </a:rPr>
            <a:t>】</a:t>
          </a:r>
          <a:r>
            <a:rPr kumimoji="1" lang="ja-JP" altLang="en-US" sz="1400" b="1" i="0" u="none" strike="noStrike" kern="0" cap="none" spc="0" normalizeH="0" baseline="0" noProof="0">
              <a:ln>
                <a:noFill/>
              </a:ln>
              <a:solidFill>
                <a:sysClr val="windowText" lastClr="000000"/>
              </a:solidFill>
              <a:effectLst/>
              <a:uLnTx/>
              <a:uFillTx/>
            </a:rPr>
            <a:t>を作成・提出してください。</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266700</xdr:colOff>
      <xdr:row>21</xdr:row>
      <xdr:rowOff>95249</xdr:rowOff>
    </xdr:from>
    <xdr:to>
      <xdr:col>9</xdr:col>
      <xdr:colOff>2286000</xdr:colOff>
      <xdr:row>22</xdr:row>
      <xdr:rowOff>342901</xdr:rowOff>
    </xdr:to>
    <xdr:sp macro="" textlink="">
      <xdr:nvSpPr>
        <xdr:cNvPr id="11" name="四角形吹き出し 14">
          <a:extLst>
            <a:ext uri="{FF2B5EF4-FFF2-40B4-BE49-F238E27FC236}">
              <a16:creationId xmlns:a16="http://schemas.microsoft.com/office/drawing/2014/main" id="{5D2662CD-E0E6-4A4F-B7CA-2D0E1BA4B4AE}"/>
            </a:ext>
          </a:extLst>
        </xdr:cNvPr>
        <xdr:cNvSpPr/>
      </xdr:nvSpPr>
      <xdr:spPr bwMode="auto">
        <a:xfrm>
          <a:off x="1352550" y="9239249"/>
          <a:ext cx="6753225" cy="685802"/>
        </a:xfrm>
        <a:prstGeom prst="wedgeRectCallout">
          <a:avLst>
            <a:gd name="adj1" fmla="val -19877"/>
            <a:gd name="adj2" fmla="val -3356"/>
          </a:avLst>
        </a:prstGeom>
        <a:solidFill>
          <a:schemeClr val="accent6">
            <a:lumMod val="20000"/>
            <a:lumOff val="80000"/>
            <a:alpha val="99000"/>
          </a:schemeClr>
        </a:solidFill>
        <a:ln w="12700" cap="flat" cmpd="thickThin"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★クラブ独自で名簿を作成している場合は、そちらを提出いただいて構いません。</a:t>
          </a:r>
          <a:r>
            <a:rPr kumimoji="1" lang="ja-JP" altLang="en-US" sz="1400" b="0" i="0" u="none" strike="noStrike" kern="0" cap="none" spc="0" normalizeH="0" baseline="0" noProof="0">
              <a:ln>
                <a:noFill/>
              </a:ln>
              <a:solidFill>
                <a:sysClr val="windowText" lastClr="000000"/>
              </a:solidFill>
              <a:effectLst/>
              <a:uLnTx/>
              <a:uFillTx/>
            </a:rPr>
            <a:t>　</a:t>
          </a:r>
          <a:r>
            <a:rPr kumimoji="1" lang="ja-JP" altLang="en-US" sz="2000" b="0" i="0" u="none" strike="noStrike" kern="0" cap="none" spc="0" normalizeH="0" baseline="0" noProof="0">
              <a:ln>
                <a:noFill/>
              </a:ln>
              <a:solidFill>
                <a:sysClr val="windowText" lastClr="000000"/>
              </a:solidFill>
              <a:effectLst/>
              <a:uLnTx/>
              <a:uFillTx/>
            </a:rPr>
            <a:t>　　　　　　　　　　　　　　　　　　</a:t>
          </a:r>
          <a:endParaRPr kumimoji="1" lang="en-US" altLang="ja-JP" sz="2000" b="1" i="0" u="none" strike="noStrike" kern="0" cap="none" spc="0" normalizeH="0" baseline="0" noProof="0">
            <a:ln>
              <a:noFill/>
            </a:ln>
            <a:solidFill>
              <a:sysClr val="windowText" lastClr="000000"/>
            </a:solidFill>
            <a:effectLst/>
            <a:uLnTx/>
            <a:uFillTx/>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219076</xdr:colOff>
      <xdr:row>20</xdr:row>
      <xdr:rowOff>0</xdr:rowOff>
    </xdr:from>
    <xdr:to>
      <xdr:col>8</xdr:col>
      <xdr:colOff>533401</xdr:colOff>
      <xdr:row>22</xdr:row>
      <xdr:rowOff>180975</xdr:rowOff>
    </xdr:to>
    <xdr:sp macro="" textlink="">
      <xdr:nvSpPr>
        <xdr:cNvPr id="2" name="四角形吹き出し 2">
          <a:extLst>
            <a:ext uri="{FF2B5EF4-FFF2-40B4-BE49-F238E27FC236}">
              <a16:creationId xmlns:a16="http://schemas.microsoft.com/office/drawing/2014/main" id="{AA531E4C-2A10-4DD3-9448-8C5ED2A90B0F}"/>
            </a:ext>
          </a:extLst>
        </xdr:cNvPr>
        <xdr:cNvSpPr/>
      </xdr:nvSpPr>
      <xdr:spPr bwMode="auto">
        <a:xfrm>
          <a:off x="4410076" y="7429500"/>
          <a:ext cx="2819400" cy="981075"/>
        </a:xfrm>
        <a:prstGeom prst="wedgeRectCallout">
          <a:avLst>
            <a:gd name="adj1" fmla="val 5129"/>
            <a:gd name="adj2" fmla="val -79052"/>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★人数（男・女別、合計）は、会員名簿の人数と一致します。</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85725</xdr:colOff>
      <xdr:row>32</xdr:row>
      <xdr:rowOff>76200</xdr:rowOff>
    </xdr:from>
    <xdr:to>
      <xdr:col>21</xdr:col>
      <xdr:colOff>333375</xdr:colOff>
      <xdr:row>41</xdr:row>
      <xdr:rowOff>276225</xdr:rowOff>
    </xdr:to>
    <xdr:sp macro="" textlink="">
      <xdr:nvSpPr>
        <xdr:cNvPr id="2" name="AutoShape 1">
          <a:extLst>
            <a:ext uri="{FF2B5EF4-FFF2-40B4-BE49-F238E27FC236}">
              <a16:creationId xmlns:a16="http://schemas.microsoft.com/office/drawing/2014/main" id="{E119960D-D32F-4B3C-81B6-928259BC529D}"/>
            </a:ext>
          </a:extLst>
        </xdr:cNvPr>
        <xdr:cNvSpPr>
          <a:spLocks/>
        </xdr:cNvSpPr>
      </xdr:nvSpPr>
      <xdr:spPr bwMode="auto">
        <a:xfrm>
          <a:off x="8496300" y="7896225"/>
          <a:ext cx="247650" cy="2352675"/>
        </a:xfrm>
        <a:prstGeom prst="rightBrace">
          <a:avLst>
            <a:gd name="adj1" fmla="val 7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219075</xdr:colOff>
      <xdr:row>1</xdr:row>
      <xdr:rowOff>47625</xdr:rowOff>
    </xdr:from>
    <xdr:to>
      <xdr:col>13</xdr:col>
      <xdr:colOff>369091</xdr:colOff>
      <xdr:row>3</xdr:row>
      <xdr:rowOff>197643</xdr:rowOff>
    </xdr:to>
    <xdr:sp macro="" textlink="">
      <xdr:nvSpPr>
        <xdr:cNvPr id="3" name="四角形吹き出し 2">
          <a:extLst>
            <a:ext uri="{FF2B5EF4-FFF2-40B4-BE49-F238E27FC236}">
              <a16:creationId xmlns:a16="http://schemas.microsoft.com/office/drawing/2014/main" id="{3A597DAF-CA5B-40A8-A2E3-7F8EDF740092}"/>
            </a:ext>
          </a:extLst>
        </xdr:cNvPr>
        <xdr:cNvSpPr/>
      </xdr:nvSpPr>
      <xdr:spPr bwMode="auto">
        <a:xfrm>
          <a:off x="2828925" y="228600"/>
          <a:ext cx="2626516" cy="511968"/>
        </a:xfrm>
        <a:prstGeom prst="wedgeRectCallout">
          <a:avLst>
            <a:gd name="adj1" fmla="val 65474"/>
            <a:gd name="adj2" fmla="val -1142"/>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200" b="1" i="0" u="none" strike="noStrike" kern="0" cap="none" spc="0" normalizeH="0" baseline="0" noProof="0">
              <a:ln>
                <a:noFill/>
              </a:ln>
              <a:solidFill>
                <a:sysClr val="windowText" lastClr="000000"/>
              </a:solidFill>
              <a:effectLst/>
              <a:uLnTx/>
              <a:uFillTx/>
            </a:rPr>
            <a:t>★日付は記入しないでください</a:t>
          </a:r>
          <a:endParaRPr kumimoji="1" lang="en-US" altLang="ja-JP" sz="1200" b="1"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400050</xdr:colOff>
      <xdr:row>16</xdr:row>
      <xdr:rowOff>47625</xdr:rowOff>
    </xdr:from>
    <xdr:to>
      <xdr:col>20</xdr:col>
      <xdr:colOff>92867</xdr:colOff>
      <xdr:row>19</xdr:row>
      <xdr:rowOff>216693</xdr:rowOff>
    </xdr:to>
    <xdr:sp macro="" textlink="">
      <xdr:nvSpPr>
        <xdr:cNvPr id="4" name="四角形吹き出し 4">
          <a:extLst>
            <a:ext uri="{FF2B5EF4-FFF2-40B4-BE49-F238E27FC236}">
              <a16:creationId xmlns:a16="http://schemas.microsoft.com/office/drawing/2014/main" id="{2A27FE79-B30E-48B6-84ED-615E5CA3AE5E}"/>
            </a:ext>
          </a:extLst>
        </xdr:cNvPr>
        <xdr:cNvSpPr/>
      </xdr:nvSpPr>
      <xdr:spPr bwMode="auto">
        <a:xfrm>
          <a:off x="3438525" y="3962400"/>
          <a:ext cx="4607717" cy="940593"/>
        </a:xfrm>
        <a:prstGeom prst="wedgeRectCallout">
          <a:avLst>
            <a:gd name="adj1" fmla="val 4983"/>
            <a:gd name="adj2" fmla="val 78973"/>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★重要★</a:t>
          </a: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交付申請書（様式第１号）に記載する住所・クラブ名・会長名と必ず一致させてください。</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95251</xdr:colOff>
      <xdr:row>41</xdr:row>
      <xdr:rowOff>104776</xdr:rowOff>
    </xdr:from>
    <xdr:to>
      <xdr:col>20</xdr:col>
      <xdr:colOff>85725</xdr:colOff>
      <xdr:row>44</xdr:row>
      <xdr:rowOff>180975</xdr:rowOff>
    </xdr:to>
    <xdr:sp macro="" textlink="">
      <xdr:nvSpPr>
        <xdr:cNvPr id="5" name="四角形吹き出し 5">
          <a:extLst>
            <a:ext uri="{FF2B5EF4-FFF2-40B4-BE49-F238E27FC236}">
              <a16:creationId xmlns:a16="http://schemas.microsoft.com/office/drawing/2014/main" id="{A0451633-27BC-4538-9AC6-2943F2250684}"/>
            </a:ext>
          </a:extLst>
        </xdr:cNvPr>
        <xdr:cNvSpPr/>
      </xdr:nvSpPr>
      <xdr:spPr bwMode="auto">
        <a:xfrm>
          <a:off x="1476376" y="10077451"/>
          <a:ext cx="6562724" cy="733424"/>
        </a:xfrm>
        <a:prstGeom prst="wedgeRectCallout">
          <a:avLst>
            <a:gd name="adj1" fmla="val 5448"/>
            <a:gd name="adj2" fmla="val -72755"/>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★記載内容に誤りがないか十分確認してください。</a:t>
          </a: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　★確認のため、提出時に振込先の通帳（コピーでも可）をお持ちください。</a:t>
          </a: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　　</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314326</xdr:colOff>
      <xdr:row>46</xdr:row>
      <xdr:rowOff>38100</xdr:rowOff>
    </xdr:from>
    <xdr:to>
      <xdr:col>19</xdr:col>
      <xdr:colOff>266701</xdr:colOff>
      <xdr:row>47</xdr:row>
      <xdr:rowOff>314325</xdr:rowOff>
    </xdr:to>
    <xdr:sp macro="" textlink="">
      <xdr:nvSpPr>
        <xdr:cNvPr id="6" name="四角形吹き出し 6">
          <a:extLst>
            <a:ext uri="{FF2B5EF4-FFF2-40B4-BE49-F238E27FC236}">
              <a16:creationId xmlns:a16="http://schemas.microsoft.com/office/drawing/2014/main" id="{82A88B1C-2B5A-4B0C-B696-EBFF80D92495}"/>
            </a:ext>
          </a:extLst>
        </xdr:cNvPr>
        <xdr:cNvSpPr/>
      </xdr:nvSpPr>
      <xdr:spPr bwMode="auto">
        <a:xfrm>
          <a:off x="5810251" y="11191875"/>
          <a:ext cx="2000250" cy="676275"/>
        </a:xfrm>
        <a:prstGeom prst="wedgeRectCallout">
          <a:avLst>
            <a:gd name="adj1" fmla="val -67601"/>
            <a:gd name="adj2" fmla="val -17167"/>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400" b="1" i="0" u="none" strike="noStrike" kern="0" cap="none" spc="0" normalizeH="0" baseline="0" noProof="0">
              <a:ln>
                <a:noFill/>
              </a:ln>
              <a:solidFill>
                <a:sysClr val="windowText" lastClr="000000"/>
              </a:solidFill>
              <a:effectLst/>
              <a:uLnTx/>
              <a:uFillTx/>
            </a:rPr>
            <a:t>★会長にしてください。</a:t>
          </a: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　　</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114300</xdr:colOff>
      <xdr:row>33</xdr:row>
      <xdr:rowOff>238125</xdr:rowOff>
    </xdr:from>
    <xdr:to>
      <xdr:col>13</xdr:col>
      <xdr:colOff>4762</xdr:colOff>
      <xdr:row>34</xdr:row>
      <xdr:rowOff>171449</xdr:rowOff>
    </xdr:to>
    <xdr:sp macro="" textlink="">
      <xdr:nvSpPr>
        <xdr:cNvPr id="7" name="円/楕円 10">
          <a:extLst>
            <a:ext uri="{FF2B5EF4-FFF2-40B4-BE49-F238E27FC236}">
              <a16:creationId xmlns:a16="http://schemas.microsoft.com/office/drawing/2014/main" id="{0D865D82-BF03-4093-B31C-3FE7930033A6}"/>
            </a:ext>
          </a:extLst>
        </xdr:cNvPr>
        <xdr:cNvSpPr/>
      </xdr:nvSpPr>
      <xdr:spPr bwMode="auto">
        <a:xfrm>
          <a:off x="3971925" y="8201025"/>
          <a:ext cx="1119187" cy="190499"/>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47625</xdr:colOff>
      <xdr:row>38</xdr:row>
      <xdr:rowOff>104775</xdr:rowOff>
    </xdr:from>
    <xdr:to>
      <xdr:col>5</xdr:col>
      <xdr:colOff>404812</xdr:colOff>
      <xdr:row>38</xdr:row>
      <xdr:rowOff>295274</xdr:rowOff>
    </xdr:to>
    <xdr:sp macro="" textlink="">
      <xdr:nvSpPr>
        <xdr:cNvPr id="8" name="円/楕円 10">
          <a:extLst>
            <a:ext uri="{FF2B5EF4-FFF2-40B4-BE49-F238E27FC236}">
              <a16:creationId xmlns:a16="http://schemas.microsoft.com/office/drawing/2014/main" id="{B2D7F0D0-BA6E-4670-B815-D2E1BDAFAC68}"/>
            </a:ext>
          </a:extLst>
        </xdr:cNvPr>
        <xdr:cNvSpPr/>
      </xdr:nvSpPr>
      <xdr:spPr bwMode="auto">
        <a:xfrm>
          <a:off x="1076325" y="9124950"/>
          <a:ext cx="1119187" cy="190499"/>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323850</xdr:colOff>
      <xdr:row>48</xdr:row>
      <xdr:rowOff>0</xdr:rowOff>
    </xdr:from>
    <xdr:to>
      <xdr:col>19</xdr:col>
      <xdr:colOff>276225</xdr:colOff>
      <xdr:row>49</xdr:row>
      <xdr:rowOff>352425</xdr:rowOff>
    </xdr:to>
    <xdr:sp macro="" textlink="">
      <xdr:nvSpPr>
        <xdr:cNvPr id="9" name="四角形吹き出し 9">
          <a:extLst>
            <a:ext uri="{FF2B5EF4-FFF2-40B4-BE49-F238E27FC236}">
              <a16:creationId xmlns:a16="http://schemas.microsoft.com/office/drawing/2014/main" id="{2BC0E0BA-6E66-424D-B4BB-B0654E7CFA19}"/>
            </a:ext>
          </a:extLst>
        </xdr:cNvPr>
        <xdr:cNvSpPr/>
      </xdr:nvSpPr>
      <xdr:spPr bwMode="auto">
        <a:xfrm>
          <a:off x="5819775" y="11953875"/>
          <a:ext cx="2000250" cy="752475"/>
        </a:xfrm>
        <a:prstGeom prst="wedgeRectCallout">
          <a:avLst>
            <a:gd name="adj1" fmla="val -66648"/>
            <a:gd name="adj2" fmla="val -15759"/>
          </a:avLst>
        </a:prstGeom>
        <a:solidFill>
          <a:srgbClr val="F79646">
            <a:lumMod val="60000"/>
            <a:lumOff val="4000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rPr>
            <a:t>★実際に申請事務を行う方にしてください。</a:t>
          </a:r>
          <a:endParaRPr kumimoji="1" lang="en-US" altLang="ja-JP" sz="12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rPr>
            <a:t>　　</a:t>
          </a:r>
          <a:endParaRPr kumimoji="1" lang="en-US" altLang="ja-JP" sz="1400" b="1"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9775-6D9B-4B7C-AE73-71B1844D040A}">
  <sheetPr>
    <pageSetUpPr fitToPage="1"/>
  </sheetPr>
  <dimension ref="A1:H42"/>
  <sheetViews>
    <sheetView tabSelected="1" view="pageBreakPreview" zoomScale="55" zoomScaleNormal="100" zoomScaleSheetLayoutView="55" workbookViewId="0">
      <selection activeCell="C19" sqref="C19"/>
    </sheetView>
  </sheetViews>
  <sheetFormatPr defaultRowHeight="15"/>
  <cols>
    <col min="1" max="1" width="3.5" style="10" customWidth="1"/>
    <col min="2" max="2" width="7.25" style="10" customWidth="1"/>
    <col min="3" max="3" width="8.375" style="10" customWidth="1"/>
    <col min="4" max="4" width="33.125" style="10" customWidth="1"/>
    <col min="5" max="5" width="18.75" style="10" customWidth="1"/>
    <col min="6" max="6" width="19.25" style="10" customWidth="1"/>
    <col min="7" max="7" width="19.5" style="10" bestFit="1" customWidth="1"/>
    <col min="8" max="8" width="5.75" style="10" customWidth="1"/>
    <col min="9" max="9" width="9.875" style="10" customWidth="1"/>
    <col min="10" max="16384" width="9" style="10"/>
  </cols>
  <sheetData>
    <row r="1" spans="1:8" ht="15.75" thickBot="1"/>
    <row r="2" spans="1:8" ht="42.75" customHeight="1" thickTop="1" thickBot="1">
      <c r="A2" s="237" t="s">
        <v>194</v>
      </c>
      <c r="B2" s="238"/>
      <c r="C2" s="238"/>
      <c r="D2" s="239"/>
    </row>
    <row r="3" spans="1:8" ht="20.25" customHeight="1" thickTop="1">
      <c r="A3" s="164"/>
      <c r="B3" s="164"/>
      <c r="C3" s="164"/>
      <c r="D3" s="164"/>
    </row>
    <row r="4" spans="1:8" ht="42.75" customHeight="1">
      <c r="B4" s="165"/>
      <c r="C4" s="166"/>
      <c r="D4" s="166"/>
      <c r="E4" s="166"/>
      <c r="F4" s="166"/>
      <c r="G4" s="54"/>
      <c r="H4" s="54"/>
    </row>
    <row r="5" spans="1:8" ht="19.5" customHeight="1">
      <c r="B5" s="167"/>
      <c r="C5" s="52" t="s">
        <v>68</v>
      </c>
      <c r="D5" s="51"/>
      <c r="E5" s="51"/>
      <c r="F5" s="51"/>
      <c r="G5" s="51"/>
      <c r="H5" s="168"/>
    </row>
    <row r="6" spans="1:8" ht="15.95" customHeight="1">
      <c r="B6" s="167"/>
      <c r="C6" s="51"/>
      <c r="D6" s="51"/>
      <c r="E6" s="51"/>
      <c r="F6" s="240" t="s">
        <v>63</v>
      </c>
      <c r="G6" s="240"/>
      <c r="H6" s="168"/>
    </row>
    <row r="7" spans="1:8" ht="15.95" customHeight="1">
      <c r="B7" s="167"/>
      <c r="C7" s="52"/>
      <c r="D7" s="51"/>
      <c r="E7" s="51"/>
      <c r="F7" s="51"/>
      <c r="G7" s="51"/>
      <c r="H7" s="168"/>
    </row>
    <row r="8" spans="1:8" ht="15.95" customHeight="1">
      <c r="B8" s="167"/>
      <c r="C8" s="52" t="s">
        <v>64</v>
      </c>
      <c r="D8" s="51"/>
      <c r="E8" s="51"/>
      <c r="F8" s="51"/>
      <c r="G8" s="51"/>
      <c r="H8" s="168"/>
    </row>
    <row r="9" spans="1:8" ht="15.95" customHeight="1">
      <c r="B9" s="167"/>
      <c r="C9" s="52"/>
      <c r="D9" s="51"/>
      <c r="E9" s="51"/>
      <c r="F9" s="51"/>
      <c r="G9" s="51"/>
      <c r="H9" s="168"/>
    </row>
    <row r="10" spans="1:8" ht="15.95" customHeight="1">
      <c r="B10" s="167"/>
      <c r="C10" s="51"/>
      <c r="D10" s="51"/>
      <c r="E10" s="52" t="s">
        <v>69</v>
      </c>
      <c r="F10" s="51"/>
      <c r="G10" s="51"/>
      <c r="H10" s="168"/>
    </row>
    <row r="11" spans="1:8" ht="31.5" customHeight="1">
      <c r="B11" s="167"/>
      <c r="C11" s="51"/>
      <c r="D11" s="51"/>
      <c r="E11" s="52" t="s">
        <v>65</v>
      </c>
      <c r="F11" s="241" t="s">
        <v>195</v>
      </c>
      <c r="G11" s="241"/>
      <c r="H11" s="168"/>
    </row>
    <row r="12" spans="1:8" ht="14.25" customHeight="1">
      <c r="B12" s="167"/>
      <c r="C12" s="51"/>
      <c r="D12" s="51"/>
      <c r="E12" s="52"/>
      <c r="F12" s="51"/>
      <c r="G12" s="51"/>
      <c r="H12" s="168"/>
    </row>
    <row r="13" spans="1:8" ht="30.75" customHeight="1">
      <c r="B13" s="167"/>
      <c r="C13" s="51"/>
      <c r="D13" s="51"/>
      <c r="E13" s="52" t="s">
        <v>66</v>
      </c>
      <c r="F13" s="242" t="s">
        <v>196</v>
      </c>
      <c r="G13" s="241"/>
      <c r="H13" s="168"/>
    </row>
    <row r="14" spans="1:8" ht="15" customHeight="1">
      <c r="B14" s="167"/>
      <c r="C14" s="51"/>
      <c r="D14" s="51"/>
      <c r="E14" s="52"/>
      <c r="F14" s="51"/>
      <c r="G14" s="51"/>
      <c r="H14" s="168"/>
    </row>
    <row r="15" spans="1:8" ht="28.5" customHeight="1">
      <c r="B15" s="167"/>
      <c r="C15" s="51"/>
      <c r="D15" s="51"/>
      <c r="E15" s="51" t="s">
        <v>67</v>
      </c>
      <c r="F15" s="243" t="s">
        <v>197</v>
      </c>
      <c r="G15" s="243"/>
      <c r="H15" s="168"/>
    </row>
    <row r="16" spans="1:8" ht="15.95" customHeight="1">
      <c r="B16" s="167"/>
      <c r="C16" s="52"/>
      <c r="D16" s="51"/>
      <c r="E16" s="51"/>
      <c r="F16" s="51"/>
      <c r="G16" s="51"/>
      <c r="H16" s="168"/>
    </row>
    <row r="17" spans="2:8" ht="15.95" customHeight="1">
      <c r="B17" s="167"/>
      <c r="C17" s="52"/>
      <c r="D17" s="51"/>
      <c r="E17" s="51"/>
      <c r="F17" s="51"/>
      <c r="G17" s="51"/>
      <c r="H17" s="168"/>
    </row>
    <row r="18" spans="2:8" ht="20.25" customHeight="1">
      <c r="B18" s="167"/>
      <c r="C18" s="236" t="s">
        <v>260</v>
      </c>
      <c r="D18" s="236"/>
      <c r="E18" s="236"/>
      <c r="F18" s="236"/>
      <c r="G18" s="236"/>
      <c r="H18" s="168"/>
    </row>
    <row r="19" spans="2:8" ht="15.95" customHeight="1">
      <c r="B19" s="167"/>
      <c r="C19" s="53"/>
      <c r="D19" s="53"/>
      <c r="E19" s="53"/>
      <c r="F19" s="53"/>
      <c r="G19" s="53"/>
      <c r="H19" s="168"/>
    </row>
    <row r="20" spans="2:8" ht="15.95" customHeight="1">
      <c r="B20" s="167"/>
      <c r="C20" s="53"/>
      <c r="D20" s="51"/>
      <c r="E20" s="51"/>
      <c r="F20" s="51"/>
      <c r="G20" s="51"/>
      <c r="H20" s="168"/>
    </row>
    <row r="21" spans="2:8" ht="15.95" customHeight="1">
      <c r="B21" s="167"/>
      <c r="C21" s="52"/>
      <c r="D21" s="51"/>
      <c r="E21" s="51"/>
      <c r="F21" s="51"/>
      <c r="G21" s="51"/>
      <c r="H21" s="168"/>
    </row>
    <row r="22" spans="2:8" ht="20.25" customHeight="1">
      <c r="B22" s="167"/>
      <c r="C22" s="244" t="s">
        <v>70</v>
      </c>
      <c r="D22" s="244"/>
      <c r="E22" s="244"/>
      <c r="F22" s="244"/>
      <c r="G22" s="244"/>
      <c r="H22" s="168"/>
    </row>
    <row r="23" spans="2:8" ht="20.25" customHeight="1">
      <c r="B23" s="167"/>
      <c r="C23" s="52"/>
      <c r="D23" s="51"/>
      <c r="E23" s="51"/>
      <c r="F23" s="51"/>
      <c r="G23" s="51"/>
      <c r="H23" s="168"/>
    </row>
    <row r="24" spans="2:8" ht="20.25" customHeight="1">
      <c r="B24" s="167"/>
      <c r="C24" s="52"/>
      <c r="D24" s="51"/>
      <c r="E24" s="51"/>
      <c r="F24" s="51"/>
      <c r="G24" s="51"/>
      <c r="H24" s="168"/>
    </row>
    <row r="25" spans="2:8" ht="20.25" customHeight="1">
      <c r="B25" s="167"/>
      <c r="C25" s="245" t="s">
        <v>71</v>
      </c>
      <c r="D25" s="245"/>
      <c r="E25" s="245"/>
      <c r="F25" s="245"/>
      <c r="G25" s="245"/>
      <c r="H25" s="168"/>
    </row>
    <row r="26" spans="2:8" ht="20.25" customHeight="1">
      <c r="B26" s="167"/>
      <c r="C26" s="51"/>
      <c r="D26" s="52"/>
      <c r="E26" s="51"/>
      <c r="F26" s="51"/>
      <c r="G26" s="51"/>
      <c r="H26" s="168"/>
    </row>
    <row r="27" spans="2:8" ht="20.25" customHeight="1">
      <c r="B27" s="167"/>
      <c r="C27" s="51"/>
      <c r="D27" s="244"/>
      <c r="E27" s="244"/>
      <c r="F27" s="244"/>
      <c r="G27" s="244"/>
      <c r="H27" s="168"/>
    </row>
    <row r="28" spans="2:8" ht="20.25" customHeight="1">
      <c r="B28" s="167"/>
      <c r="C28" s="51"/>
      <c r="D28" s="244" t="s">
        <v>153</v>
      </c>
      <c r="E28" s="244"/>
      <c r="F28" s="244"/>
      <c r="G28" s="244"/>
      <c r="H28" s="168"/>
    </row>
    <row r="29" spans="2:8" ht="20.25" customHeight="1">
      <c r="B29" s="167"/>
      <c r="C29" s="51"/>
      <c r="D29" s="244"/>
      <c r="E29" s="244"/>
      <c r="F29" s="244"/>
      <c r="G29" s="244"/>
      <c r="H29" s="168"/>
    </row>
    <row r="30" spans="2:8" ht="20.25" customHeight="1">
      <c r="B30" s="167"/>
      <c r="C30" s="51"/>
      <c r="D30" s="244" t="s">
        <v>172</v>
      </c>
      <c r="E30" s="244"/>
      <c r="F30" s="244"/>
      <c r="G30" s="244"/>
      <c r="H30" s="168"/>
    </row>
    <row r="31" spans="2:8" ht="20.25" customHeight="1">
      <c r="B31" s="167"/>
      <c r="C31" s="51"/>
      <c r="D31" s="244" t="s">
        <v>173</v>
      </c>
      <c r="E31" s="244"/>
      <c r="F31" s="244"/>
      <c r="G31" s="244"/>
      <c r="H31" s="168"/>
    </row>
    <row r="32" spans="2:8" ht="20.25" customHeight="1">
      <c r="B32" s="167"/>
      <c r="C32" s="51"/>
      <c r="D32" s="244"/>
      <c r="E32" s="244"/>
      <c r="F32" s="244"/>
      <c r="G32" s="244"/>
      <c r="H32" s="168"/>
    </row>
    <row r="33" spans="2:8" ht="20.25" customHeight="1">
      <c r="B33" s="167"/>
      <c r="C33" s="51"/>
      <c r="D33" s="244" t="s">
        <v>72</v>
      </c>
      <c r="E33" s="244"/>
      <c r="F33" s="244"/>
      <c r="G33" s="244"/>
      <c r="H33" s="168"/>
    </row>
    <row r="34" spans="2:8" ht="20.25" customHeight="1">
      <c r="B34" s="167"/>
      <c r="C34" s="51"/>
      <c r="D34" s="244" t="s">
        <v>198</v>
      </c>
      <c r="E34" s="244"/>
      <c r="F34" s="244"/>
      <c r="G34" s="244"/>
      <c r="H34" s="168"/>
    </row>
    <row r="35" spans="2:8" ht="45.75" customHeight="1">
      <c r="B35" s="167"/>
      <c r="C35" s="51"/>
      <c r="D35" s="52"/>
      <c r="E35" s="51"/>
      <c r="F35" s="51"/>
      <c r="G35" s="51"/>
      <c r="H35" s="168"/>
    </row>
    <row r="36" spans="2:8" ht="45.75" customHeight="1">
      <c r="B36" s="167"/>
      <c r="C36" s="51"/>
      <c r="D36" s="102" t="s">
        <v>110</v>
      </c>
      <c r="E36" s="51"/>
      <c r="F36" s="51"/>
      <c r="G36" s="51"/>
      <c r="H36" s="168"/>
    </row>
    <row r="37" spans="2:8" ht="45.75" customHeight="1">
      <c r="B37" s="167"/>
      <c r="C37" s="51"/>
      <c r="D37" s="51"/>
      <c r="E37" s="51"/>
      <c r="F37" s="51"/>
      <c r="G37" s="51"/>
      <c r="H37" s="168"/>
    </row>
    <row r="38" spans="2:8" ht="45.75" customHeight="1">
      <c r="B38" s="167"/>
      <c r="C38" s="51"/>
      <c r="D38" s="51"/>
      <c r="E38" s="51"/>
      <c r="F38" s="51"/>
      <c r="G38" s="51"/>
      <c r="H38" s="168"/>
    </row>
    <row r="39" spans="2:8" ht="45.75" customHeight="1">
      <c r="B39" s="167"/>
      <c r="C39" s="54"/>
      <c r="D39" s="54"/>
      <c r="E39" s="54"/>
      <c r="F39" s="54"/>
      <c r="G39" s="54"/>
      <c r="H39" s="168"/>
    </row>
    <row r="40" spans="2:8" ht="45.75" customHeight="1">
      <c r="B40" s="167"/>
      <c r="C40" s="54"/>
      <c r="D40" s="54"/>
      <c r="E40" s="54"/>
      <c r="F40" s="54"/>
      <c r="G40" s="54"/>
      <c r="H40" s="168"/>
    </row>
    <row r="41" spans="2:8" ht="45.75" customHeight="1">
      <c r="B41" s="169"/>
      <c r="C41" s="170"/>
      <c r="D41" s="170"/>
      <c r="E41" s="170"/>
      <c r="F41" s="170"/>
      <c r="G41" s="170"/>
      <c r="H41" s="171"/>
    </row>
    <row r="42" spans="2:8">
      <c r="C42" s="54"/>
      <c r="D42" s="54"/>
      <c r="E42" s="54"/>
      <c r="F42" s="54"/>
      <c r="G42" s="54"/>
    </row>
  </sheetData>
  <mergeCells count="16">
    <mergeCell ref="D31:G31"/>
    <mergeCell ref="D32:G32"/>
    <mergeCell ref="D33:G33"/>
    <mergeCell ref="D34:G34"/>
    <mergeCell ref="C22:G22"/>
    <mergeCell ref="C25:G25"/>
    <mergeCell ref="D27:G27"/>
    <mergeCell ref="D28:G28"/>
    <mergeCell ref="D29:G29"/>
    <mergeCell ref="D30:G30"/>
    <mergeCell ref="C18:G18"/>
    <mergeCell ref="A2:D2"/>
    <mergeCell ref="F6:G6"/>
    <mergeCell ref="F11:G11"/>
    <mergeCell ref="F13:G13"/>
    <mergeCell ref="F15:G15"/>
  </mergeCells>
  <phoneticPr fontId="3"/>
  <pageMargins left="0.59055118110236227" right="0.43307086614173229" top="0.59055118110236227" bottom="0.59055118110236227"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A829-F3AE-4F8F-9DA5-A1EC1BE347D8}">
  <sheetPr>
    <pageSetUpPr fitToPage="1"/>
  </sheetPr>
  <dimension ref="B1:K29"/>
  <sheetViews>
    <sheetView showZeros="0" tabSelected="1" view="pageBreakPreview" zoomScale="85" zoomScaleNormal="100" zoomScaleSheetLayoutView="85" workbookViewId="0">
      <selection activeCell="C19" sqref="C19"/>
    </sheetView>
  </sheetViews>
  <sheetFormatPr defaultRowHeight="13.5"/>
  <cols>
    <col min="1" max="1" width="2.75" style="18" customWidth="1"/>
    <col min="2" max="2" width="6.25" style="18" customWidth="1"/>
    <col min="3" max="4" width="5.625" style="18" customWidth="1"/>
    <col min="5" max="5" width="29.25" style="19" customWidth="1"/>
    <col min="6" max="6" width="29.25" style="18" customWidth="1"/>
    <col min="7" max="7" width="7.625" style="18" customWidth="1"/>
    <col min="8" max="9" width="7" style="18" customWidth="1"/>
    <col min="10" max="10" width="6.25" style="18" customWidth="1"/>
    <col min="11" max="11" width="12.125" style="18" customWidth="1"/>
    <col min="12" max="12" width="4.875" style="18" customWidth="1"/>
    <col min="13" max="16384" width="9" style="18"/>
  </cols>
  <sheetData>
    <row r="1" spans="2:11" ht="51" customHeight="1"/>
    <row r="2" spans="2:11" ht="30.75" customHeight="1">
      <c r="B2" s="172"/>
      <c r="C2" s="173"/>
      <c r="D2" s="173"/>
      <c r="E2" s="174"/>
      <c r="F2" s="173"/>
      <c r="G2" s="173"/>
      <c r="H2" s="173"/>
      <c r="I2" s="173"/>
      <c r="J2" s="175"/>
    </row>
    <row r="3" spans="2:11" s="21" customFormat="1" ht="34.5" customHeight="1" thickBot="1">
      <c r="B3" s="176"/>
      <c r="C3" s="248" t="s">
        <v>261</v>
      </c>
      <c r="D3" s="248"/>
      <c r="E3" s="248"/>
      <c r="F3" s="248"/>
      <c r="G3" s="248"/>
      <c r="H3" s="248"/>
      <c r="I3" s="248"/>
      <c r="J3" s="177"/>
    </row>
    <row r="4" spans="2:11" s="15" customFormat="1" ht="34.5" customHeight="1" thickBot="1">
      <c r="B4" s="178"/>
      <c r="C4" s="249" t="s">
        <v>0</v>
      </c>
      <c r="D4" s="250"/>
      <c r="E4" s="62" t="s">
        <v>196</v>
      </c>
      <c r="F4" s="151" t="s">
        <v>73</v>
      </c>
      <c r="G4" s="251" t="s">
        <v>199</v>
      </c>
      <c r="H4" s="252"/>
      <c r="I4" s="253"/>
      <c r="J4" s="179"/>
      <c r="K4" s="180"/>
    </row>
    <row r="5" spans="2:11" s="15" customFormat="1" ht="33.75" customHeight="1" thickBot="1">
      <c r="B5" s="178"/>
      <c r="C5" s="254" t="s">
        <v>1</v>
      </c>
      <c r="D5" s="255"/>
      <c r="E5" s="62" t="s">
        <v>200</v>
      </c>
      <c r="F5" s="152" t="s">
        <v>2</v>
      </c>
      <c r="G5" s="256" t="s">
        <v>201</v>
      </c>
      <c r="H5" s="257"/>
      <c r="I5" s="258"/>
      <c r="J5" s="181"/>
      <c r="K5" s="180"/>
    </row>
    <row r="6" spans="2:11" s="16" customFormat="1" ht="43.5" customHeight="1" thickBot="1">
      <c r="B6" s="182"/>
      <c r="C6" s="246" t="s">
        <v>16</v>
      </c>
      <c r="D6" s="247"/>
      <c r="E6" s="93" t="s">
        <v>17</v>
      </c>
      <c r="F6" s="94" t="s">
        <v>74</v>
      </c>
      <c r="G6" s="95" t="s">
        <v>18</v>
      </c>
      <c r="H6" s="96" t="s">
        <v>19</v>
      </c>
      <c r="I6" s="97" t="s">
        <v>20</v>
      </c>
      <c r="J6" s="183"/>
      <c r="K6" s="184"/>
    </row>
    <row r="7" spans="2:11" s="16" customFormat="1" ht="33.75" customHeight="1">
      <c r="B7" s="182"/>
      <c r="C7" s="259" t="s">
        <v>154</v>
      </c>
      <c r="D7" s="262" t="s">
        <v>174</v>
      </c>
      <c r="E7" s="63" t="s">
        <v>202</v>
      </c>
      <c r="F7" s="64" t="s">
        <v>203</v>
      </c>
      <c r="G7" s="65">
        <v>180</v>
      </c>
      <c r="H7" s="65">
        <v>12</v>
      </c>
      <c r="I7" s="265">
        <f>SUM(H7:H11)</f>
        <v>62</v>
      </c>
      <c r="J7" s="183"/>
      <c r="K7" s="184"/>
    </row>
    <row r="8" spans="2:11" s="16" customFormat="1" ht="33.75" customHeight="1">
      <c r="B8" s="182"/>
      <c r="C8" s="260"/>
      <c r="D8" s="263"/>
      <c r="E8" s="66" t="s">
        <v>204</v>
      </c>
      <c r="F8" s="67" t="s">
        <v>205</v>
      </c>
      <c r="G8" s="68">
        <v>30</v>
      </c>
      <c r="H8" s="68">
        <v>2</v>
      </c>
      <c r="I8" s="266"/>
      <c r="J8" s="183"/>
      <c r="K8" s="184"/>
    </row>
    <row r="9" spans="2:11" s="16" customFormat="1" ht="33.75" customHeight="1">
      <c r="B9" s="182"/>
      <c r="C9" s="260"/>
      <c r="D9" s="263"/>
      <c r="E9" s="66" t="s">
        <v>206</v>
      </c>
      <c r="F9" s="67" t="s">
        <v>207</v>
      </c>
      <c r="G9" s="69">
        <v>144</v>
      </c>
      <c r="H9" s="69">
        <v>48</v>
      </c>
      <c r="I9" s="266"/>
      <c r="J9" s="183"/>
      <c r="K9" s="184"/>
    </row>
    <row r="10" spans="2:11" s="16" customFormat="1" ht="33.75" customHeight="1">
      <c r="B10" s="182"/>
      <c r="C10" s="260"/>
      <c r="D10" s="263"/>
      <c r="E10" s="66"/>
      <c r="F10" s="67"/>
      <c r="G10" s="68"/>
      <c r="H10" s="68"/>
      <c r="I10" s="266"/>
      <c r="J10" s="183"/>
      <c r="K10" s="184"/>
    </row>
    <row r="11" spans="2:11" s="16" customFormat="1" ht="33.75" customHeight="1" thickBot="1">
      <c r="B11" s="182"/>
      <c r="C11" s="260"/>
      <c r="D11" s="264"/>
      <c r="E11" s="70"/>
      <c r="F11" s="71"/>
      <c r="G11" s="72"/>
      <c r="H11" s="72"/>
      <c r="I11" s="267"/>
      <c r="J11" s="183"/>
      <c r="K11" s="184"/>
    </row>
    <row r="12" spans="2:11" s="16" customFormat="1" ht="33.75" customHeight="1">
      <c r="B12" s="182"/>
      <c r="C12" s="260"/>
      <c r="D12" s="262" t="s">
        <v>175</v>
      </c>
      <c r="E12" s="63" t="s">
        <v>208</v>
      </c>
      <c r="F12" s="73" t="s">
        <v>209</v>
      </c>
      <c r="G12" s="65">
        <v>120</v>
      </c>
      <c r="H12" s="65">
        <v>12</v>
      </c>
      <c r="I12" s="265">
        <f>SUM(H12:H16)</f>
        <v>26</v>
      </c>
      <c r="J12" s="183"/>
      <c r="K12" s="184"/>
    </row>
    <row r="13" spans="2:11" s="16" customFormat="1" ht="33.75" customHeight="1">
      <c r="B13" s="182"/>
      <c r="C13" s="260"/>
      <c r="D13" s="263"/>
      <c r="E13" s="66" t="s">
        <v>210</v>
      </c>
      <c r="F13" s="74" t="s">
        <v>211</v>
      </c>
      <c r="G13" s="68">
        <v>50</v>
      </c>
      <c r="H13" s="68">
        <v>2</v>
      </c>
      <c r="I13" s="266"/>
      <c r="J13" s="183"/>
      <c r="K13" s="184"/>
    </row>
    <row r="14" spans="2:11" s="16" customFormat="1" ht="33.75" customHeight="1">
      <c r="B14" s="182"/>
      <c r="C14" s="260"/>
      <c r="D14" s="263"/>
      <c r="E14" s="66" t="s">
        <v>212</v>
      </c>
      <c r="F14" s="74" t="s">
        <v>209</v>
      </c>
      <c r="G14" s="68">
        <v>240</v>
      </c>
      <c r="H14" s="75">
        <v>12</v>
      </c>
      <c r="I14" s="266"/>
      <c r="J14" s="183"/>
      <c r="K14" s="184"/>
    </row>
    <row r="15" spans="2:11" s="16" customFormat="1" ht="31.5" customHeight="1">
      <c r="B15" s="182"/>
      <c r="C15" s="260"/>
      <c r="D15" s="263"/>
      <c r="E15" s="66"/>
      <c r="F15" s="74"/>
      <c r="G15" s="68"/>
      <c r="H15" s="68"/>
      <c r="I15" s="266"/>
      <c r="J15" s="183"/>
      <c r="K15" s="184"/>
    </row>
    <row r="16" spans="2:11" s="16" customFormat="1" ht="33.75" customHeight="1" thickBot="1">
      <c r="B16" s="182"/>
      <c r="C16" s="260"/>
      <c r="D16" s="264"/>
      <c r="E16" s="70"/>
      <c r="F16" s="76"/>
      <c r="G16" s="72"/>
      <c r="H16" s="72"/>
      <c r="I16" s="267"/>
      <c r="J16" s="183"/>
      <c r="K16" s="184"/>
    </row>
    <row r="17" spans="2:11" s="16" customFormat="1" ht="33.75" customHeight="1">
      <c r="B17" s="182"/>
      <c r="C17" s="260"/>
      <c r="D17" s="262" t="s">
        <v>176</v>
      </c>
      <c r="E17" s="63" t="s">
        <v>213</v>
      </c>
      <c r="F17" s="73" t="s">
        <v>214</v>
      </c>
      <c r="G17" s="77">
        <v>120</v>
      </c>
      <c r="H17" s="77">
        <v>12</v>
      </c>
      <c r="I17" s="265">
        <f>SUM(H17:H21)</f>
        <v>18</v>
      </c>
      <c r="J17" s="183"/>
      <c r="K17" s="184"/>
    </row>
    <row r="18" spans="2:11" s="16" customFormat="1" ht="33.75" customHeight="1">
      <c r="B18" s="182"/>
      <c r="C18" s="260"/>
      <c r="D18" s="263"/>
      <c r="E18" s="66" t="s">
        <v>215</v>
      </c>
      <c r="F18" s="74" t="s">
        <v>216</v>
      </c>
      <c r="G18" s="68">
        <v>90</v>
      </c>
      <c r="H18" s="69">
        <v>2</v>
      </c>
      <c r="I18" s="266"/>
      <c r="J18" s="183"/>
      <c r="K18" s="184"/>
    </row>
    <row r="19" spans="2:11" s="16" customFormat="1" ht="33.75" customHeight="1">
      <c r="B19" s="182"/>
      <c r="C19" s="260"/>
      <c r="D19" s="263"/>
      <c r="E19" s="66" t="s">
        <v>217</v>
      </c>
      <c r="F19" s="74" t="s">
        <v>209</v>
      </c>
      <c r="G19" s="68">
        <v>80</v>
      </c>
      <c r="H19" s="68">
        <v>4</v>
      </c>
      <c r="I19" s="266"/>
      <c r="J19" s="183"/>
      <c r="K19" s="184"/>
    </row>
    <row r="20" spans="2:11" s="16" customFormat="1" ht="33.75" customHeight="1">
      <c r="B20" s="182"/>
      <c r="C20" s="260"/>
      <c r="D20" s="263"/>
      <c r="E20" s="66"/>
      <c r="F20" s="74"/>
      <c r="G20" s="68"/>
      <c r="H20" s="68"/>
      <c r="I20" s="266"/>
      <c r="J20" s="183"/>
      <c r="K20" s="184"/>
    </row>
    <row r="21" spans="2:11" s="16" customFormat="1" ht="33.75" customHeight="1" thickBot="1">
      <c r="B21" s="182"/>
      <c r="C21" s="261"/>
      <c r="D21" s="268"/>
      <c r="E21" s="70"/>
      <c r="F21" s="76"/>
      <c r="G21" s="78"/>
      <c r="H21" s="78"/>
      <c r="I21" s="267"/>
      <c r="J21" s="183"/>
      <c r="K21" s="184"/>
    </row>
    <row r="22" spans="2:11" s="16" customFormat="1" ht="25.5" customHeight="1" thickTop="1" thickBot="1">
      <c r="B22" s="182"/>
      <c r="C22" s="269" t="s">
        <v>75</v>
      </c>
      <c r="D22" s="270"/>
      <c r="E22" s="271"/>
      <c r="F22" s="271"/>
      <c r="G22" s="271"/>
      <c r="H22" s="272"/>
      <c r="I22" s="82">
        <f>SUM(I7:I21)</f>
        <v>106</v>
      </c>
      <c r="J22" s="183"/>
      <c r="K22" s="184"/>
    </row>
    <row r="23" spans="2:11" s="17" customFormat="1" ht="33" customHeight="1">
      <c r="B23" s="185"/>
      <c r="C23" s="273" t="s">
        <v>21</v>
      </c>
      <c r="D23" s="276" t="s">
        <v>22</v>
      </c>
      <c r="E23" s="63" t="s">
        <v>218</v>
      </c>
      <c r="F23" s="73" t="s">
        <v>219</v>
      </c>
      <c r="G23" s="77">
        <v>50</v>
      </c>
      <c r="H23" s="77">
        <v>1</v>
      </c>
      <c r="I23" s="265">
        <f>SUM(H23:H26)</f>
        <v>9</v>
      </c>
      <c r="J23" s="186"/>
      <c r="K23" s="187"/>
    </row>
    <row r="24" spans="2:11" s="17" customFormat="1" ht="33" customHeight="1">
      <c r="B24" s="185"/>
      <c r="C24" s="274"/>
      <c r="D24" s="277"/>
      <c r="E24" s="79" t="s">
        <v>220</v>
      </c>
      <c r="F24" s="80" t="s">
        <v>221</v>
      </c>
      <c r="G24" s="69">
        <v>20</v>
      </c>
      <c r="H24" s="69">
        <v>5</v>
      </c>
      <c r="I24" s="266"/>
      <c r="J24" s="186"/>
      <c r="K24" s="187"/>
    </row>
    <row r="25" spans="2:11" s="17" customFormat="1" ht="33" customHeight="1">
      <c r="B25" s="185"/>
      <c r="C25" s="274"/>
      <c r="D25" s="277"/>
      <c r="E25" s="66" t="s">
        <v>222</v>
      </c>
      <c r="F25" s="74" t="s">
        <v>223</v>
      </c>
      <c r="G25" s="68">
        <v>75</v>
      </c>
      <c r="H25" s="68">
        <v>2</v>
      </c>
      <c r="I25" s="266"/>
      <c r="J25" s="186"/>
      <c r="K25" s="187"/>
    </row>
    <row r="26" spans="2:11" s="17" customFormat="1" ht="33" customHeight="1" thickBot="1">
      <c r="B26" s="185"/>
      <c r="C26" s="275"/>
      <c r="D26" s="278"/>
      <c r="E26" s="70" t="s">
        <v>224</v>
      </c>
      <c r="F26" s="76" t="s">
        <v>225</v>
      </c>
      <c r="G26" s="81">
        <v>30</v>
      </c>
      <c r="H26" s="81">
        <v>1</v>
      </c>
      <c r="I26" s="267"/>
      <c r="J26" s="186"/>
      <c r="K26" s="187"/>
    </row>
    <row r="27" spans="2:11" s="16" customFormat="1" ht="29.25" customHeight="1" thickTop="1" thickBot="1">
      <c r="B27" s="182"/>
      <c r="C27" s="279" t="s">
        <v>23</v>
      </c>
      <c r="D27" s="280"/>
      <c r="E27" s="281"/>
      <c r="F27" s="282"/>
      <c r="G27" s="57">
        <f>SUM(G7:G21,G23:G26)</f>
        <v>1229</v>
      </c>
      <c r="H27" s="72"/>
      <c r="I27" s="150">
        <f>I22+I23</f>
        <v>115</v>
      </c>
      <c r="J27" s="183"/>
      <c r="K27" s="184"/>
    </row>
    <row r="28" spans="2:11" ht="43.5" customHeight="1">
      <c r="B28" s="188"/>
      <c r="C28" s="55"/>
      <c r="D28" s="55"/>
      <c r="E28" s="56"/>
      <c r="F28" s="55"/>
      <c r="G28" s="55"/>
      <c r="H28" s="55"/>
      <c r="I28" s="55"/>
      <c r="J28" s="189"/>
      <c r="K28" s="190"/>
    </row>
    <row r="29" spans="2:11" ht="56.25" customHeight="1"/>
  </sheetData>
  <mergeCells count="18">
    <mergeCell ref="C22:H22"/>
    <mergeCell ref="C23:C26"/>
    <mergeCell ref="D23:D26"/>
    <mergeCell ref="I23:I26"/>
    <mergeCell ref="C27:F27"/>
    <mergeCell ref="C7:C21"/>
    <mergeCell ref="D7:D11"/>
    <mergeCell ref="I7:I11"/>
    <mergeCell ref="D12:D16"/>
    <mergeCell ref="I12:I16"/>
    <mergeCell ref="D17:D21"/>
    <mergeCell ref="I17:I21"/>
    <mergeCell ref="C6:D6"/>
    <mergeCell ref="C3:I3"/>
    <mergeCell ref="C4:D4"/>
    <mergeCell ref="G4:I4"/>
    <mergeCell ref="C5:D5"/>
    <mergeCell ref="G5:I5"/>
  </mergeCells>
  <phoneticPr fontId="3"/>
  <pageMargins left="0.39370078740157483" right="0.43307086614173229" top="0.59055118110236227" bottom="0.59055118110236227" header="0.51181102362204722" footer="0.51181102362204722"/>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8"/>
  <sheetViews>
    <sheetView tabSelected="1" view="pageBreakPreview" zoomScaleNormal="100" zoomScaleSheetLayoutView="100" workbookViewId="0">
      <selection activeCell="C19" sqref="C19"/>
    </sheetView>
  </sheetViews>
  <sheetFormatPr defaultRowHeight="13.5"/>
  <cols>
    <col min="1" max="1" width="16.25" customWidth="1"/>
    <col min="2" max="2" width="4.75" customWidth="1"/>
    <col min="3" max="3" width="42.5" customWidth="1"/>
    <col min="4" max="4" width="27.5" customWidth="1"/>
  </cols>
  <sheetData>
    <row r="1" spans="2:8" ht="42" customHeight="1"/>
    <row r="2" spans="2:8" ht="34.5" customHeight="1">
      <c r="B2" s="283" t="s">
        <v>262</v>
      </c>
      <c r="C2" s="284"/>
      <c r="D2" s="285"/>
      <c r="E2" s="149"/>
      <c r="F2" s="149"/>
      <c r="G2" s="149"/>
      <c r="H2" s="58"/>
    </row>
    <row r="3" spans="2:8" ht="30.75" customHeight="1" thickBot="1">
      <c r="B3" s="191"/>
      <c r="C3" s="59" t="s">
        <v>76</v>
      </c>
      <c r="D3" s="192"/>
    </row>
    <row r="4" spans="2:8" ht="27" customHeight="1" thickBot="1">
      <c r="B4" s="293" t="s">
        <v>178</v>
      </c>
      <c r="C4" s="244"/>
      <c r="D4" s="193"/>
      <c r="E4" s="2"/>
      <c r="F4" s="2"/>
      <c r="G4" s="2"/>
      <c r="H4" s="2"/>
    </row>
    <row r="5" spans="2:8" ht="24.75" customHeight="1">
      <c r="B5" s="294" t="s">
        <v>190</v>
      </c>
      <c r="C5" s="295"/>
      <c r="D5" s="194" t="s">
        <v>189</v>
      </c>
    </row>
    <row r="6" spans="2:8" ht="24.75" customHeight="1">
      <c r="B6" s="296" t="s">
        <v>109</v>
      </c>
      <c r="C6" s="22" t="s">
        <v>8</v>
      </c>
      <c r="D6" s="299" t="s">
        <v>179</v>
      </c>
    </row>
    <row r="7" spans="2:8" ht="25.5" customHeight="1">
      <c r="B7" s="297"/>
      <c r="C7" s="22" t="s">
        <v>77</v>
      </c>
      <c r="D7" s="300"/>
    </row>
    <row r="8" spans="2:8" ht="21.75" customHeight="1">
      <c r="B8" s="297"/>
      <c r="C8" s="22" t="s">
        <v>78</v>
      </c>
      <c r="D8" s="300"/>
    </row>
    <row r="9" spans="2:8" ht="25.5" customHeight="1">
      <c r="B9" s="297"/>
      <c r="C9" s="22" t="s">
        <v>79</v>
      </c>
      <c r="D9" s="300"/>
    </row>
    <row r="10" spans="2:8" ht="25.5" customHeight="1">
      <c r="B10" s="298"/>
      <c r="C10" s="22" t="s">
        <v>80</v>
      </c>
      <c r="D10" s="300"/>
    </row>
    <row r="11" spans="2:8" ht="25.5" customHeight="1">
      <c r="B11" s="301" t="s">
        <v>180</v>
      </c>
      <c r="C11" s="22" t="s">
        <v>81</v>
      </c>
      <c r="D11" s="300"/>
    </row>
    <row r="12" spans="2:8" ht="25.5" customHeight="1">
      <c r="B12" s="302"/>
      <c r="C12" s="22" t="s">
        <v>82</v>
      </c>
      <c r="D12" s="300"/>
    </row>
    <row r="13" spans="2:8" ht="25.5" customHeight="1">
      <c r="B13" s="303" t="s">
        <v>181</v>
      </c>
      <c r="C13" s="23" t="s">
        <v>83</v>
      </c>
      <c r="D13" s="300"/>
    </row>
    <row r="14" spans="2:8" ht="25.5" customHeight="1">
      <c r="B14" s="304"/>
      <c r="C14" s="24" t="s">
        <v>9</v>
      </c>
      <c r="D14" s="300"/>
    </row>
    <row r="15" spans="2:8" ht="25.5" customHeight="1">
      <c r="B15" s="305"/>
      <c r="C15" s="24" t="s">
        <v>10</v>
      </c>
      <c r="D15" s="300"/>
    </row>
    <row r="16" spans="2:8" ht="25.5" customHeight="1">
      <c r="B16" s="306" t="s">
        <v>182</v>
      </c>
      <c r="C16" s="24" t="s">
        <v>11</v>
      </c>
      <c r="D16" s="300"/>
    </row>
    <row r="17" spans="2:4" ht="15.75" customHeight="1">
      <c r="B17" s="307"/>
      <c r="C17" s="24" t="s">
        <v>12</v>
      </c>
      <c r="D17" s="300"/>
    </row>
    <row r="18" spans="2:4" ht="23.25" customHeight="1">
      <c r="B18" s="308"/>
      <c r="C18" s="24" t="s">
        <v>13</v>
      </c>
      <c r="D18" s="300"/>
    </row>
    <row r="19" spans="2:4" ht="23.25" customHeight="1">
      <c r="B19" s="291" t="s">
        <v>183</v>
      </c>
      <c r="C19" s="292"/>
      <c r="D19" s="300"/>
    </row>
    <row r="20" spans="2:4" ht="25.5" customHeight="1">
      <c r="B20" s="291" t="s">
        <v>184</v>
      </c>
      <c r="C20" s="292"/>
      <c r="D20" s="300"/>
    </row>
    <row r="21" spans="2:4" ht="25.5" customHeight="1">
      <c r="B21" s="291" t="s">
        <v>185</v>
      </c>
      <c r="C21" s="292"/>
      <c r="D21" s="300"/>
    </row>
    <row r="22" spans="2:4" ht="25.5" customHeight="1">
      <c r="B22" s="291" t="s">
        <v>186</v>
      </c>
      <c r="C22" s="292"/>
      <c r="D22" s="300"/>
    </row>
    <row r="23" spans="2:4" ht="25.5" customHeight="1" thickBot="1">
      <c r="B23" s="289" t="s">
        <v>187</v>
      </c>
      <c r="C23" s="290"/>
      <c r="D23" s="195" t="s">
        <v>188</v>
      </c>
    </row>
    <row r="24" spans="2:4" ht="25.5" customHeight="1">
      <c r="B24" s="191"/>
      <c r="C24" s="2"/>
      <c r="D24" s="196"/>
    </row>
    <row r="25" spans="2:4" ht="83.25" customHeight="1">
      <c r="B25" s="286" t="s">
        <v>191</v>
      </c>
      <c r="C25" s="287"/>
      <c r="D25" s="288"/>
    </row>
    <row r="26" spans="2:4">
      <c r="B26" s="2"/>
      <c r="C26" s="2"/>
      <c r="D26" s="9"/>
    </row>
    <row r="27" spans="2:4">
      <c r="B27" s="2"/>
      <c r="C27" s="2"/>
      <c r="D27" s="9"/>
    </row>
    <row r="28" spans="2:4">
      <c r="D28" s="9"/>
    </row>
  </sheetData>
  <mergeCells count="14">
    <mergeCell ref="B2:D2"/>
    <mergeCell ref="B25:D25"/>
    <mergeCell ref="B23:C23"/>
    <mergeCell ref="B22:C22"/>
    <mergeCell ref="B21:C21"/>
    <mergeCell ref="B4:C4"/>
    <mergeCell ref="B5:C5"/>
    <mergeCell ref="B6:B10"/>
    <mergeCell ref="D6:D22"/>
    <mergeCell ref="B11:B12"/>
    <mergeCell ref="B13:B15"/>
    <mergeCell ref="B16:B18"/>
    <mergeCell ref="B19:C19"/>
    <mergeCell ref="B20:C20"/>
  </mergeCells>
  <phoneticPr fontId="3"/>
  <printOptions horizontalCentered="1"/>
  <pageMargins left="0.59055118110236227" right="0.43307086614173229"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65A0-A51A-430E-A00C-C858E19A41B5}">
  <sheetPr>
    <pageSetUpPr fitToPage="1"/>
  </sheetPr>
  <dimension ref="A1:D22"/>
  <sheetViews>
    <sheetView tabSelected="1" view="pageBreakPreview" zoomScaleNormal="100" zoomScaleSheetLayoutView="100" workbookViewId="0">
      <selection activeCell="C19" sqref="C19"/>
    </sheetView>
  </sheetViews>
  <sheetFormatPr defaultRowHeight="13.5"/>
  <cols>
    <col min="1" max="1" width="16.125" customWidth="1"/>
    <col min="2" max="2" width="4.75" customWidth="1"/>
    <col min="3" max="3" width="42.5" customWidth="1"/>
    <col min="4" max="4" width="30.125" customWidth="1"/>
    <col min="5" max="5" width="11.5" customWidth="1"/>
  </cols>
  <sheetData>
    <row r="1" spans="1:4" ht="22.5" customHeight="1"/>
    <row r="2" spans="1:4" ht="26.25" customHeight="1">
      <c r="B2" s="323" t="s">
        <v>263</v>
      </c>
      <c r="C2" s="324"/>
      <c r="D2" s="325"/>
    </row>
    <row r="3" spans="1:4" ht="11.25" customHeight="1">
      <c r="B3" s="197"/>
      <c r="C3" s="2"/>
      <c r="D3" s="198"/>
    </row>
    <row r="4" spans="1:4" ht="24.75" customHeight="1" thickBot="1">
      <c r="B4" s="191"/>
      <c r="C4" s="59" t="s">
        <v>76</v>
      </c>
      <c r="D4" s="192"/>
    </row>
    <row r="5" spans="1:4" ht="25.5" customHeight="1" thickBot="1">
      <c r="B5" s="471" t="s">
        <v>270</v>
      </c>
      <c r="C5" s="243"/>
      <c r="D5" s="472"/>
    </row>
    <row r="6" spans="1:4" ht="21.75" customHeight="1">
      <c r="B6" s="294" t="s">
        <v>190</v>
      </c>
      <c r="C6" s="295"/>
      <c r="D6" s="194" t="s">
        <v>189</v>
      </c>
    </row>
    <row r="7" spans="1:4" ht="69.75" customHeight="1">
      <c r="B7" s="326" t="s">
        <v>162</v>
      </c>
      <c r="C7" s="327"/>
      <c r="D7" s="321" t="s">
        <v>268</v>
      </c>
    </row>
    <row r="8" spans="1:4" ht="58.5" customHeight="1">
      <c r="B8" s="326" t="s">
        <v>273</v>
      </c>
      <c r="C8" s="327"/>
      <c r="D8" s="322"/>
    </row>
    <row r="9" spans="1:4" ht="57.95" customHeight="1">
      <c r="B9" s="326" t="s">
        <v>271</v>
      </c>
      <c r="C9" s="327"/>
      <c r="D9" s="322"/>
    </row>
    <row r="10" spans="1:4" ht="57.95" customHeight="1">
      <c r="B10" s="326" t="s">
        <v>272</v>
      </c>
      <c r="C10" s="327"/>
      <c r="D10" s="322"/>
    </row>
    <row r="11" spans="1:4" ht="29.1" customHeight="1">
      <c r="B11" s="309" t="s">
        <v>269</v>
      </c>
      <c r="C11" s="310"/>
      <c r="D11" s="322"/>
    </row>
    <row r="12" spans="1:4" ht="29.1" customHeight="1" thickBot="1">
      <c r="B12" s="311"/>
      <c r="C12" s="312"/>
      <c r="D12" s="199" t="s">
        <v>84</v>
      </c>
    </row>
    <row r="13" spans="1:4" ht="14.25">
      <c r="B13" s="197"/>
      <c r="C13" s="2"/>
      <c r="D13" s="200"/>
    </row>
    <row r="14" spans="1:4" s="12" customFormat="1" ht="21" customHeight="1" thickBot="1">
      <c r="A14" s="161"/>
      <c r="B14" s="313" t="s">
        <v>177</v>
      </c>
      <c r="C14" s="314"/>
      <c r="D14" s="315"/>
    </row>
    <row r="15" spans="1:4" ht="24" customHeight="1">
      <c r="B15" s="294" t="s">
        <v>190</v>
      </c>
      <c r="C15" s="295"/>
      <c r="D15" s="194" t="s">
        <v>189</v>
      </c>
    </row>
    <row r="16" spans="1:4" ht="25.5" customHeight="1">
      <c r="B16" s="316" t="s">
        <v>159</v>
      </c>
      <c r="C16" s="23" t="s">
        <v>157</v>
      </c>
      <c r="D16" s="319" t="s">
        <v>161</v>
      </c>
    </row>
    <row r="17" spans="2:4" ht="25.5" customHeight="1">
      <c r="B17" s="317"/>
      <c r="C17" s="144" t="s">
        <v>158</v>
      </c>
      <c r="D17" s="320"/>
    </row>
    <row r="18" spans="2:4" ht="25.5" customHeight="1">
      <c r="B18" s="317"/>
      <c r="C18" s="144" t="s">
        <v>156</v>
      </c>
      <c r="D18" s="320"/>
    </row>
    <row r="19" spans="2:4" ht="28.5" customHeight="1" thickBot="1">
      <c r="B19" s="318"/>
      <c r="C19" s="145" t="s">
        <v>160</v>
      </c>
      <c r="D19" s="195" t="s">
        <v>84</v>
      </c>
    </row>
    <row r="20" spans="2:4">
      <c r="B20" s="191"/>
      <c r="C20" s="2"/>
      <c r="D20" s="196"/>
    </row>
    <row r="21" spans="2:4" ht="50.25" customHeight="1">
      <c r="B21" s="286" t="s">
        <v>192</v>
      </c>
      <c r="C21" s="287"/>
      <c r="D21" s="288"/>
    </row>
    <row r="22" spans="2:4">
      <c r="D22" s="9"/>
    </row>
  </sheetData>
  <mergeCells count="14">
    <mergeCell ref="B2:D2"/>
    <mergeCell ref="B5:D5"/>
    <mergeCell ref="B6:C6"/>
    <mergeCell ref="B7:C7"/>
    <mergeCell ref="B8:C8"/>
    <mergeCell ref="B21:D21"/>
    <mergeCell ref="B11:C12"/>
    <mergeCell ref="B14:D14"/>
    <mergeCell ref="B15:C15"/>
    <mergeCell ref="B16:B19"/>
    <mergeCell ref="D16:D18"/>
    <mergeCell ref="D7:D11"/>
    <mergeCell ref="B9:C9"/>
    <mergeCell ref="B10:C10"/>
  </mergeCells>
  <phoneticPr fontId="3"/>
  <printOptions horizontalCentered="1"/>
  <pageMargins left="0.59055118110236227" right="0.43307086614173229" top="0.59055118110236227" bottom="0.59055118110236227"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544E-913A-492A-9148-1B8E3F78860B}">
  <sheetPr>
    <tabColor rgb="FFFFFF00"/>
  </sheetPr>
  <dimension ref="A1:A9"/>
  <sheetViews>
    <sheetView tabSelected="1" view="pageBreakPreview" zoomScaleNormal="100" zoomScaleSheetLayoutView="100" workbookViewId="0">
      <selection activeCell="C19" sqref="C19"/>
    </sheetView>
  </sheetViews>
  <sheetFormatPr defaultColWidth="8.75" defaultRowHeight="14.25"/>
  <cols>
    <col min="1" max="1" width="87.625" style="473" customWidth="1"/>
    <col min="2" max="16384" width="8.75" style="473"/>
  </cols>
  <sheetData>
    <row r="1" spans="1:1" ht="18" customHeight="1">
      <c r="A1" s="477" t="s">
        <v>281</v>
      </c>
    </row>
    <row r="2" spans="1:1" ht="18" customHeight="1">
      <c r="A2" s="478" t="s">
        <v>280</v>
      </c>
    </row>
    <row r="3" spans="1:1" ht="14.1" customHeight="1">
      <c r="A3" s="477" t="s">
        <v>279</v>
      </c>
    </row>
    <row r="4" spans="1:1" ht="15" thickBot="1">
      <c r="A4" s="477" t="s">
        <v>278</v>
      </c>
    </row>
    <row r="5" spans="1:1" ht="19.5">
      <c r="A5" s="476" t="s">
        <v>277</v>
      </c>
    </row>
    <row r="6" spans="1:1" ht="236.45" customHeight="1" thickBot="1">
      <c r="A6" s="475" t="s">
        <v>282</v>
      </c>
    </row>
    <row r="7" spans="1:1" ht="19.5">
      <c r="A7" s="476" t="s">
        <v>276</v>
      </c>
    </row>
    <row r="8" spans="1:1" ht="236.25" customHeight="1" thickBot="1">
      <c r="A8" s="475" t="s">
        <v>282</v>
      </c>
    </row>
    <row r="9" spans="1:1" ht="19.5">
      <c r="A9" s="474"/>
    </row>
  </sheetData>
  <phoneticPr fontId="3"/>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710-3560-4D49-A495-817169F8A6C7}">
  <sheetPr>
    <pageSetUpPr fitToPage="1"/>
  </sheetPr>
  <dimension ref="B1:H37"/>
  <sheetViews>
    <sheetView tabSelected="1" view="pageBreakPreview" zoomScaleNormal="100" zoomScaleSheetLayoutView="100" workbookViewId="0">
      <selection activeCell="C19" sqref="C19"/>
    </sheetView>
  </sheetViews>
  <sheetFormatPr defaultRowHeight="13.5"/>
  <cols>
    <col min="1" max="1" width="2" style="21" customWidth="1"/>
    <col min="2" max="2" width="4.125" style="21" customWidth="1"/>
    <col min="3" max="3" width="4.75" style="36" customWidth="1"/>
    <col min="4" max="4" width="13.625" style="36" customWidth="1"/>
    <col min="5" max="5" width="17.125" style="36" customWidth="1"/>
    <col min="6" max="6" width="11.875" style="36" customWidth="1"/>
    <col min="7" max="7" width="47.25" style="36" customWidth="1"/>
    <col min="8" max="8" width="9" style="21"/>
    <col min="9" max="9" width="8.5" style="21" customWidth="1"/>
    <col min="10" max="10" width="3.5" style="21" customWidth="1"/>
    <col min="11" max="16384" width="9" style="21"/>
  </cols>
  <sheetData>
    <row r="1" spans="2:8" ht="46.5" customHeight="1"/>
    <row r="2" spans="2:8" ht="46.5" customHeight="1">
      <c r="B2" s="201"/>
      <c r="C2" s="202"/>
      <c r="D2" s="202"/>
      <c r="E2" s="202"/>
      <c r="F2" s="202"/>
      <c r="G2" s="202"/>
      <c r="H2" s="203"/>
    </row>
    <row r="3" spans="2:8" ht="15.75" customHeight="1">
      <c r="B3" s="176"/>
      <c r="C3" s="329" t="s">
        <v>92</v>
      </c>
      <c r="D3" s="329"/>
      <c r="E3" s="329"/>
      <c r="F3" s="329"/>
      <c r="G3" s="329"/>
      <c r="H3" s="177"/>
    </row>
    <row r="4" spans="2:8" ht="24">
      <c r="B4" s="176"/>
      <c r="C4" s="330" t="s">
        <v>264</v>
      </c>
      <c r="D4" s="330"/>
      <c r="E4" s="330"/>
      <c r="F4" s="330"/>
      <c r="G4" s="330"/>
      <c r="H4" s="204"/>
    </row>
    <row r="5" spans="2:8" ht="28.5" customHeight="1" thickBot="1">
      <c r="B5" s="176"/>
      <c r="C5" s="60"/>
      <c r="D5" s="60"/>
      <c r="E5" s="60"/>
      <c r="F5" s="60"/>
      <c r="G5" s="28" t="s">
        <v>226</v>
      </c>
      <c r="H5" s="177"/>
    </row>
    <row r="6" spans="2:8" ht="28.5" customHeight="1">
      <c r="B6" s="176"/>
      <c r="C6" s="331" t="s">
        <v>85</v>
      </c>
      <c r="D6" s="331"/>
      <c r="E6" s="331"/>
      <c r="F6" s="331"/>
      <c r="G6" s="154" t="s">
        <v>24</v>
      </c>
      <c r="H6" s="177"/>
    </row>
    <row r="7" spans="2:8" ht="25.5" customHeight="1">
      <c r="B7" s="176"/>
      <c r="C7" s="328" t="s">
        <v>25</v>
      </c>
      <c r="D7" s="328"/>
      <c r="E7" s="328"/>
      <c r="F7" s="29" t="s">
        <v>93</v>
      </c>
      <c r="G7" s="153" t="s">
        <v>26</v>
      </c>
      <c r="H7" s="177"/>
    </row>
    <row r="8" spans="2:8" ht="39.75" customHeight="1">
      <c r="B8" s="176"/>
      <c r="C8" s="328" t="s">
        <v>27</v>
      </c>
      <c r="D8" s="328"/>
      <c r="E8" s="328"/>
      <c r="F8" s="84">
        <v>110000</v>
      </c>
      <c r="G8" s="30" t="s">
        <v>227</v>
      </c>
      <c r="H8" s="177"/>
    </row>
    <row r="9" spans="2:8" ht="30" customHeight="1">
      <c r="B9" s="176"/>
      <c r="C9" s="328" t="s">
        <v>28</v>
      </c>
      <c r="D9" s="328"/>
      <c r="E9" s="328"/>
      <c r="F9" s="84">
        <v>60000</v>
      </c>
      <c r="G9" s="31" t="s">
        <v>228</v>
      </c>
      <c r="H9" s="177"/>
    </row>
    <row r="10" spans="2:8" ht="30" customHeight="1">
      <c r="B10" s="176"/>
      <c r="C10" s="328" t="s">
        <v>50</v>
      </c>
      <c r="D10" s="328"/>
      <c r="E10" s="328"/>
      <c r="F10" s="84">
        <v>0</v>
      </c>
      <c r="G10" s="31" t="s">
        <v>86</v>
      </c>
      <c r="H10" s="177"/>
    </row>
    <row r="11" spans="2:8" ht="30" customHeight="1">
      <c r="B11" s="176"/>
      <c r="C11" s="328" t="s">
        <v>29</v>
      </c>
      <c r="D11" s="328"/>
      <c r="E11" s="328"/>
      <c r="F11" s="84">
        <v>1</v>
      </c>
      <c r="G11" s="31" t="s">
        <v>87</v>
      </c>
      <c r="H11" s="177"/>
    </row>
    <row r="12" spans="2:8" ht="30" customHeight="1">
      <c r="B12" s="176"/>
      <c r="C12" s="328" t="s">
        <v>33</v>
      </c>
      <c r="D12" s="328"/>
      <c r="E12" s="328"/>
      <c r="F12" s="84">
        <v>200000</v>
      </c>
      <c r="G12" s="83" t="s">
        <v>229</v>
      </c>
      <c r="H12" s="177"/>
    </row>
    <row r="13" spans="2:8" ht="30" customHeight="1">
      <c r="B13" s="176"/>
      <c r="C13" s="328"/>
      <c r="D13" s="328"/>
      <c r="E13" s="328"/>
      <c r="F13" s="84"/>
      <c r="G13" s="32"/>
      <c r="H13" s="177"/>
    </row>
    <row r="14" spans="2:8" ht="30" customHeight="1">
      <c r="B14" s="176"/>
      <c r="C14" s="328"/>
      <c r="D14" s="328"/>
      <c r="E14" s="328"/>
      <c r="F14" s="84"/>
      <c r="G14" s="32"/>
      <c r="H14" s="177"/>
    </row>
    <row r="15" spans="2:8" ht="30" customHeight="1" thickBot="1">
      <c r="B15" s="176"/>
      <c r="C15" s="328" t="s">
        <v>30</v>
      </c>
      <c r="D15" s="328"/>
      <c r="E15" s="328"/>
      <c r="F15" s="85">
        <v>18392</v>
      </c>
      <c r="G15" s="32" t="s">
        <v>283</v>
      </c>
      <c r="H15" s="177"/>
    </row>
    <row r="16" spans="2:8" ht="30" customHeight="1" thickBot="1">
      <c r="B16" s="176"/>
      <c r="C16" s="341" t="s">
        <v>88</v>
      </c>
      <c r="D16" s="342"/>
      <c r="E16" s="342"/>
      <c r="F16" s="86">
        <f>SUM(F8:F15)</f>
        <v>388393</v>
      </c>
      <c r="G16" s="156" t="s">
        <v>94</v>
      </c>
      <c r="H16" s="177"/>
    </row>
    <row r="17" spans="2:8" ht="15" customHeight="1">
      <c r="B17" s="176"/>
      <c r="C17" s="61"/>
      <c r="D17" s="61"/>
      <c r="E17" s="61"/>
      <c r="F17" s="61"/>
      <c r="G17" s="61"/>
      <c r="H17" s="177"/>
    </row>
    <row r="18" spans="2:8" ht="22.5" customHeight="1">
      <c r="B18" s="176"/>
      <c r="C18" s="331" t="s">
        <v>89</v>
      </c>
      <c r="D18" s="331"/>
      <c r="E18" s="331"/>
      <c r="F18" s="331"/>
      <c r="G18" s="331"/>
      <c r="H18" s="177"/>
    </row>
    <row r="19" spans="2:8" ht="24.75" customHeight="1">
      <c r="B19" s="176"/>
      <c r="C19" s="328" t="s">
        <v>25</v>
      </c>
      <c r="D19" s="328"/>
      <c r="E19" s="328"/>
      <c r="F19" s="29" t="s">
        <v>93</v>
      </c>
      <c r="G19" s="153" t="s">
        <v>26</v>
      </c>
      <c r="H19" s="177"/>
    </row>
    <row r="20" spans="2:8" ht="31.5" customHeight="1">
      <c r="B20" s="176"/>
      <c r="C20" s="343" t="s">
        <v>31</v>
      </c>
      <c r="D20" s="346" t="s">
        <v>155</v>
      </c>
      <c r="E20" s="155" t="s">
        <v>163</v>
      </c>
      <c r="F20" s="84">
        <v>35000</v>
      </c>
      <c r="G20" s="83" t="s">
        <v>230</v>
      </c>
      <c r="H20" s="177"/>
    </row>
    <row r="21" spans="2:8" ht="31.5" customHeight="1">
      <c r="B21" s="176"/>
      <c r="C21" s="344"/>
      <c r="D21" s="346"/>
      <c r="E21" s="155" t="s">
        <v>164</v>
      </c>
      <c r="F21" s="84">
        <v>90000</v>
      </c>
      <c r="G21" s="83" t="s">
        <v>231</v>
      </c>
      <c r="H21" s="177"/>
    </row>
    <row r="22" spans="2:8" ht="31.5" customHeight="1">
      <c r="B22" s="176"/>
      <c r="C22" s="344"/>
      <c r="D22" s="346"/>
      <c r="E22" s="155" t="s">
        <v>165</v>
      </c>
      <c r="F22" s="84">
        <v>20000</v>
      </c>
      <c r="G22" s="83" t="s">
        <v>232</v>
      </c>
      <c r="H22" s="177"/>
    </row>
    <row r="23" spans="2:8" ht="27" customHeight="1">
      <c r="B23" s="176"/>
      <c r="C23" s="344"/>
      <c r="D23" s="347" t="s">
        <v>168</v>
      </c>
      <c r="E23" s="348"/>
      <c r="F23" s="87">
        <f>SUM(F20:F22)</f>
        <v>145000</v>
      </c>
      <c r="G23" s="37"/>
      <c r="H23" s="177"/>
    </row>
    <row r="24" spans="2:8" ht="34.5" customHeight="1">
      <c r="B24" s="176"/>
      <c r="C24" s="344"/>
      <c r="D24" s="349" t="s">
        <v>90</v>
      </c>
      <c r="E24" s="98" t="s">
        <v>166</v>
      </c>
      <c r="F24" s="99">
        <v>35000</v>
      </c>
      <c r="G24" s="100" t="s">
        <v>233</v>
      </c>
      <c r="H24" s="177"/>
    </row>
    <row r="25" spans="2:8" ht="34.5" customHeight="1">
      <c r="B25" s="176"/>
      <c r="C25" s="344"/>
      <c r="D25" s="350"/>
      <c r="E25" s="235" t="s">
        <v>275</v>
      </c>
      <c r="F25" s="99">
        <v>7000</v>
      </c>
      <c r="G25" s="100" t="s">
        <v>274</v>
      </c>
      <c r="H25" s="177"/>
    </row>
    <row r="26" spans="2:8" ht="32.25" customHeight="1">
      <c r="B26" s="176"/>
      <c r="C26" s="344"/>
      <c r="D26" s="351"/>
      <c r="E26" s="98" t="s">
        <v>167</v>
      </c>
      <c r="F26" s="99">
        <v>7000</v>
      </c>
      <c r="G26" s="100" t="s">
        <v>234</v>
      </c>
      <c r="H26" s="177"/>
    </row>
    <row r="27" spans="2:8" ht="27.75" customHeight="1">
      <c r="B27" s="176"/>
      <c r="C27" s="345"/>
      <c r="D27" s="347" t="s">
        <v>169</v>
      </c>
      <c r="E27" s="348"/>
      <c r="F27" s="87">
        <f>SUM(F24:F26)</f>
        <v>49000</v>
      </c>
      <c r="G27" s="33"/>
      <c r="H27" s="177"/>
    </row>
    <row r="28" spans="2:8" ht="30" customHeight="1">
      <c r="B28" s="176"/>
      <c r="C28" s="352" t="s">
        <v>95</v>
      </c>
      <c r="D28" s="355" t="s">
        <v>49</v>
      </c>
      <c r="E28" s="356"/>
      <c r="F28" s="84">
        <v>10000</v>
      </c>
      <c r="G28" s="148" t="s">
        <v>235</v>
      </c>
      <c r="H28" s="177"/>
    </row>
    <row r="29" spans="2:8" ht="30" customHeight="1">
      <c r="B29" s="176"/>
      <c r="C29" s="353"/>
      <c r="D29" s="357" t="s">
        <v>91</v>
      </c>
      <c r="E29" s="358"/>
      <c r="F29" s="84">
        <f>F16-F23-F27-F28</f>
        <v>184393</v>
      </c>
      <c r="G29" s="148" t="s">
        <v>236</v>
      </c>
      <c r="H29" s="177"/>
    </row>
    <row r="30" spans="2:8" ht="30" customHeight="1" thickBot="1">
      <c r="B30" s="176"/>
      <c r="C30" s="354"/>
      <c r="D30" s="347" t="s">
        <v>170</v>
      </c>
      <c r="E30" s="348"/>
      <c r="F30" s="205">
        <f>SUM(F28:F29)</f>
        <v>194393</v>
      </c>
      <c r="G30" s="33"/>
      <c r="H30" s="177"/>
    </row>
    <row r="31" spans="2:8" ht="30" customHeight="1" thickBot="1">
      <c r="B31" s="176"/>
      <c r="C31" s="341" t="s">
        <v>171</v>
      </c>
      <c r="D31" s="342"/>
      <c r="E31" s="342"/>
      <c r="F31" s="86">
        <f>F23+F27+F30</f>
        <v>388393</v>
      </c>
      <c r="G31" s="156" t="s">
        <v>96</v>
      </c>
      <c r="H31" s="177"/>
    </row>
    <row r="32" spans="2:8" ht="21" customHeight="1">
      <c r="B32" s="176"/>
      <c r="C32" s="61"/>
      <c r="D32" s="61"/>
      <c r="E32" s="61"/>
      <c r="F32" s="61"/>
      <c r="G32" s="61"/>
      <c r="H32" s="177"/>
    </row>
    <row r="33" spans="2:8" s="34" customFormat="1" ht="21.75" customHeight="1">
      <c r="B33" s="206"/>
      <c r="C33" s="332" t="s">
        <v>265</v>
      </c>
      <c r="D33" s="333"/>
      <c r="E33" s="333"/>
      <c r="F33" s="333"/>
      <c r="G33" s="334"/>
      <c r="H33" s="207"/>
    </row>
    <row r="34" spans="2:8" s="34" customFormat="1" ht="21.75" customHeight="1">
      <c r="B34" s="206"/>
      <c r="C34" s="335"/>
      <c r="D34" s="336"/>
      <c r="E34" s="336"/>
      <c r="F34" s="336"/>
      <c r="G34" s="337"/>
      <c r="H34" s="207"/>
    </row>
    <row r="35" spans="2:8" s="35" customFormat="1" ht="21.75" customHeight="1">
      <c r="B35" s="208"/>
      <c r="C35" s="338"/>
      <c r="D35" s="339"/>
      <c r="E35" s="339"/>
      <c r="F35" s="339"/>
      <c r="G35" s="340"/>
      <c r="H35" s="209"/>
    </row>
    <row r="36" spans="2:8" ht="48.75" customHeight="1">
      <c r="B36" s="210"/>
      <c r="C36" s="211"/>
      <c r="D36" s="211"/>
      <c r="E36" s="211"/>
      <c r="F36" s="211"/>
      <c r="G36" s="212"/>
      <c r="H36" s="213"/>
    </row>
    <row r="37" spans="2:8" ht="48.75" customHeight="1"/>
  </sheetData>
  <mergeCells count="26">
    <mergeCell ref="C33:G35"/>
    <mergeCell ref="C16:E16"/>
    <mergeCell ref="C18:G18"/>
    <mergeCell ref="C19:E19"/>
    <mergeCell ref="C20:C27"/>
    <mergeCell ref="D20:D22"/>
    <mergeCell ref="D23:E23"/>
    <mergeCell ref="D24:D26"/>
    <mergeCell ref="D27:E27"/>
    <mergeCell ref="C28:C30"/>
    <mergeCell ref="D28:E28"/>
    <mergeCell ref="D29:E29"/>
    <mergeCell ref="D30:E30"/>
    <mergeCell ref="C31:E31"/>
    <mergeCell ref="C15:E15"/>
    <mergeCell ref="C3:G3"/>
    <mergeCell ref="C4:G4"/>
    <mergeCell ref="C6:F6"/>
    <mergeCell ref="C7:E7"/>
    <mergeCell ref="C8:E8"/>
    <mergeCell ref="C9:E9"/>
    <mergeCell ref="C10:E10"/>
    <mergeCell ref="C11:E11"/>
    <mergeCell ref="C12:E12"/>
    <mergeCell ref="C13:E13"/>
    <mergeCell ref="C14:E14"/>
  </mergeCells>
  <phoneticPr fontId="3"/>
  <pageMargins left="0.39370078740157483" right="0.43307086614173229" top="0.39370078740157483" bottom="0.39370078740157483"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6F49-31E3-4357-93BB-ACEFE9D3141D}">
  <sheetPr>
    <pageSetUpPr fitToPage="1"/>
  </sheetPr>
  <dimension ref="B2:L111"/>
  <sheetViews>
    <sheetView tabSelected="1" view="pageBreakPreview" zoomScaleNormal="100" zoomScaleSheetLayoutView="100" workbookViewId="0">
      <selection activeCell="C19" sqref="C19"/>
    </sheetView>
  </sheetViews>
  <sheetFormatPr defaultRowHeight="31.5" customHeight="1"/>
  <cols>
    <col min="1" max="1" width="3.375" customWidth="1"/>
    <col min="2" max="2" width="3.25" customWidth="1"/>
    <col min="3" max="3" width="3.125" customWidth="1"/>
    <col min="4" max="4" width="4.5" customWidth="1"/>
    <col min="5" max="5" width="9.125" customWidth="1"/>
    <col min="6" max="6" width="27.375" customWidth="1"/>
    <col min="7" max="7" width="10" customWidth="1"/>
    <col min="8" max="8" width="10.125" customWidth="1"/>
    <col min="9" max="9" width="5.5" customWidth="1"/>
    <col min="10" max="10" width="37.625" customWidth="1"/>
    <col min="11" max="11" width="4.25" customWidth="1"/>
    <col min="12" max="12" width="3.625" customWidth="1"/>
    <col min="13" max="13" width="4.5" customWidth="1"/>
  </cols>
  <sheetData>
    <row r="2" spans="2:12" ht="31.5" customHeight="1">
      <c r="B2" s="214"/>
      <c r="C2" s="215"/>
      <c r="D2" s="215"/>
      <c r="E2" s="215"/>
      <c r="F2" s="215"/>
      <c r="G2" s="215"/>
      <c r="H2" s="215"/>
      <c r="I2" s="215"/>
      <c r="J2" s="215"/>
      <c r="K2" s="215"/>
      <c r="L2" s="216"/>
    </row>
    <row r="3" spans="2:12" s="161" customFormat="1" ht="32.25" customHeight="1">
      <c r="B3" s="217"/>
      <c r="C3" s="366" t="s">
        <v>14</v>
      </c>
      <c r="D3" s="366"/>
      <c r="E3" s="366"/>
      <c r="F3" s="218"/>
      <c r="G3" s="41"/>
      <c r="H3" s="367" t="s">
        <v>97</v>
      </c>
      <c r="I3" s="367"/>
      <c r="J3" s="219" t="s">
        <v>196</v>
      </c>
      <c r="K3" s="1"/>
      <c r="L3" s="220"/>
    </row>
    <row r="4" spans="2:12" s="161" customFormat="1" ht="12" customHeight="1">
      <c r="B4" s="217"/>
      <c r="C4" s="39"/>
      <c r="D4" s="91"/>
      <c r="E4" s="39"/>
      <c r="F4" s="39"/>
      <c r="G4" s="39"/>
      <c r="H4" s="41"/>
      <c r="I4" s="40"/>
      <c r="J4" s="40"/>
      <c r="K4" s="1"/>
      <c r="L4" s="220"/>
    </row>
    <row r="5" spans="2:12" ht="29.25" customHeight="1">
      <c r="B5" s="221"/>
      <c r="C5" s="92"/>
      <c r="D5" s="368" t="s">
        <v>266</v>
      </c>
      <c r="E5" s="368"/>
      <c r="F5" s="368"/>
      <c r="G5" s="368"/>
      <c r="H5" s="368"/>
      <c r="I5" s="368"/>
      <c r="J5" s="368"/>
      <c r="K5" s="2"/>
      <c r="L5" s="58"/>
    </row>
    <row r="6" spans="2:12" ht="12" customHeight="1">
      <c r="B6" s="221"/>
      <c r="C6" s="92"/>
      <c r="D6" s="222"/>
      <c r="E6" s="222"/>
      <c r="F6" s="222"/>
      <c r="G6" s="222"/>
      <c r="H6" s="222"/>
      <c r="I6" s="222"/>
      <c r="J6" s="222"/>
      <c r="K6" s="2"/>
      <c r="L6" s="58"/>
    </row>
    <row r="7" spans="2:12" ht="68.25" customHeight="1">
      <c r="B7" s="221"/>
      <c r="C7" s="92"/>
      <c r="D7" s="369" t="s">
        <v>193</v>
      </c>
      <c r="E7" s="370"/>
      <c r="F7" s="370"/>
      <c r="G7" s="370"/>
      <c r="H7" s="370"/>
      <c r="I7" s="370"/>
      <c r="J7" s="371"/>
      <c r="K7" s="2"/>
      <c r="L7" s="58"/>
    </row>
    <row r="8" spans="2:12" ht="15" customHeight="1" thickBot="1">
      <c r="B8" s="221"/>
      <c r="C8" s="223"/>
      <c r="D8" s="372"/>
      <c r="E8" s="373"/>
      <c r="F8" s="373"/>
      <c r="G8" s="373"/>
      <c r="H8" s="373"/>
      <c r="I8" s="373"/>
      <c r="J8" s="373"/>
      <c r="K8" s="2"/>
      <c r="L8" s="58"/>
    </row>
    <row r="9" spans="2:12" ht="31.5" customHeight="1" thickBot="1">
      <c r="B9" s="221"/>
      <c r="C9" s="2"/>
      <c r="D9" s="13" t="s">
        <v>51</v>
      </c>
      <c r="E9" s="14" t="s">
        <v>3</v>
      </c>
      <c r="F9" s="157" t="s">
        <v>98</v>
      </c>
      <c r="G9" s="14" t="s">
        <v>4</v>
      </c>
      <c r="H9" s="38" t="s">
        <v>15</v>
      </c>
      <c r="I9" s="374" t="s">
        <v>99</v>
      </c>
      <c r="J9" s="375"/>
      <c r="K9" s="146"/>
      <c r="L9" s="58"/>
    </row>
    <row r="10" spans="2:12" ht="48.75" customHeight="1">
      <c r="B10" s="221"/>
      <c r="C10" s="2"/>
      <c r="D10" s="6">
        <v>1</v>
      </c>
      <c r="E10" s="7" t="s">
        <v>6</v>
      </c>
      <c r="F10" s="25" t="s">
        <v>200</v>
      </c>
      <c r="G10" s="7" t="s">
        <v>5</v>
      </c>
      <c r="H10" s="88">
        <v>71</v>
      </c>
      <c r="I10" s="359" t="s">
        <v>237</v>
      </c>
      <c r="J10" s="360"/>
      <c r="K10" s="5"/>
      <c r="L10" s="58"/>
    </row>
    <row r="11" spans="2:12" ht="48.75" customHeight="1">
      <c r="B11" s="221"/>
      <c r="C11" s="2"/>
      <c r="D11" s="3">
        <v>2</v>
      </c>
      <c r="E11" s="4" t="s">
        <v>7</v>
      </c>
      <c r="F11" s="26" t="s">
        <v>238</v>
      </c>
      <c r="G11" s="4" t="s">
        <v>5</v>
      </c>
      <c r="H11" s="89">
        <v>65</v>
      </c>
      <c r="I11" s="359" t="s">
        <v>239</v>
      </c>
      <c r="J11" s="360"/>
      <c r="K11" s="5"/>
      <c r="L11" s="58"/>
    </row>
    <row r="12" spans="2:12" ht="48.75" customHeight="1">
      <c r="B12" s="221"/>
      <c r="C12" s="2"/>
      <c r="D12" s="6">
        <v>3</v>
      </c>
      <c r="E12" s="4" t="s">
        <v>32</v>
      </c>
      <c r="F12" s="26" t="s">
        <v>240</v>
      </c>
      <c r="G12" s="4" t="s">
        <v>5</v>
      </c>
      <c r="H12" s="89">
        <v>72</v>
      </c>
      <c r="I12" s="359" t="s">
        <v>241</v>
      </c>
      <c r="J12" s="360"/>
      <c r="K12" s="5"/>
      <c r="L12" s="58"/>
    </row>
    <row r="13" spans="2:12" ht="34.5" customHeight="1">
      <c r="B13" s="221"/>
      <c r="C13" s="2"/>
      <c r="D13" s="6">
        <v>4</v>
      </c>
      <c r="E13" s="4" t="s">
        <v>108</v>
      </c>
      <c r="F13" s="26" t="s">
        <v>242</v>
      </c>
      <c r="G13" s="4" t="s">
        <v>5</v>
      </c>
      <c r="H13" s="89">
        <v>78</v>
      </c>
      <c r="I13" s="361" t="s">
        <v>243</v>
      </c>
      <c r="J13" s="362"/>
      <c r="K13" s="5"/>
      <c r="L13" s="58"/>
    </row>
    <row r="14" spans="2:12" ht="34.5" customHeight="1">
      <c r="B14" s="221"/>
      <c r="C14" s="2"/>
      <c r="D14" s="3">
        <v>5</v>
      </c>
      <c r="E14" s="4"/>
      <c r="F14" s="26" t="s">
        <v>244</v>
      </c>
      <c r="G14" s="4" t="s">
        <v>5</v>
      </c>
      <c r="H14" s="89">
        <v>85</v>
      </c>
      <c r="I14" s="363"/>
      <c r="J14" s="362"/>
      <c r="K14" s="5"/>
      <c r="L14" s="58"/>
    </row>
    <row r="15" spans="2:12" ht="34.5" customHeight="1">
      <c r="B15" s="221"/>
      <c r="C15" s="2"/>
      <c r="D15" s="6">
        <v>6</v>
      </c>
      <c r="E15" s="4"/>
      <c r="F15" s="26" t="s">
        <v>245</v>
      </c>
      <c r="G15" s="4" t="s">
        <v>5</v>
      </c>
      <c r="H15" s="89">
        <v>82</v>
      </c>
      <c r="I15" s="364"/>
      <c r="J15" s="365"/>
      <c r="K15" s="5"/>
      <c r="L15" s="58"/>
    </row>
    <row r="16" spans="2:12" ht="34.5" customHeight="1">
      <c r="B16" s="221"/>
      <c r="C16" s="2"/>
      <c r="D16" s="6">
        <v>7</v>
      </c>
      <c r="E16" s="4"/>
      <c r="F16" s="26"/>
      <c r="G16" s="4" t="s">
        <v>5</v>
      </c>
      <c r="H16" s="89"/>
      <c r="I16" s="364"/>
      <c r="J16" s="365"/>
      <c r="K16" s="5"/>
      <c r="L16" s="58"/>
    </row>
    <row r="17" spans="2:12" ht="34.5" customHeight="1">
      <c r="B17" s="221"/>
      <c r="C17" s="2"/>
      <c r="D17" s="3">
        <v>8</v>
      </c>
      <c r="E17" s="4"/>
      <c r="F17" s="26"/>
      <c r="G17" s="4" t="s">
        <v>5</v>
      </c>
      <c r="H17" s="89"/>
      <c r="I17" s="364"/>
      <c r="J17" s="365"/>
      <c r="K17" s="5"/>
      <c r="L17" s="58"/>
    </row>
    <row r="18" spans="2:12" ht="34.5" customHeight="1">
      <c r="B18" s="221"/>
      <c r="C18" s="2"/>
      <c r="D18" s="6">
        <v>9</v>
      </c>
      <c r="E18" s="4"/>
      <c r="F18" s="26"/>
      <c r="G18" s="4" t="s">
        <v>5</v>
      </c>
      <c r="H18" s="89"/>
      <c r="I18" s="364"/>
      <c r="J18" s="365"/>
      <c r="K18" s="5"/>
      <c r="L18" s="58"/>
    </row>
    <row r="19" spans="2:12" ht="34.5" customHeight="1">
      <c r="B19" s="221"/>
      <c r="C19" s="2"/>
      <c r="D19" s="6">
        <v>10</v>
      </c>
      <c r="E19" s="4"/>
      <c r="F19" s="26"/>
      <c r="G19" s="4" t="s">
        <v>5</v>
      </c>
      <c r="H19" s="89"/>
      <c r="I19" s="364"/>
      <c r="J19" s="365"/>
      <c r="K19" s="5"/>
      <c r="L19" s="58"/>
    </row>
    <row r="20" spans="2:12" ht="34.5" customHeight="1">
      <c r="B20" s="221"/>
      <c r="C20" s="2"/>
      <c r="D20" s="3">
        <v>11</v>
      </c>
      <c r="E20" s="4"/>
      <c r="F20" s="26"/>
      <c r="G20" s="4" t="s">
        <v>5</v>
      </c>
      <c r="H20" s="89"/>
      <c r="I20" s="364"/>
      <c r="J20" s="365"/>
      <c r="K20" s="5"/>
      <c r="L20" s="58"/>
    </row>
    <row r="21" spans="2:12" ht="34.5" customHeight="1">
      <c r="B21" s="221"/>
      <c r="C21" s="2"/>
      <c r="D21" s="6">
        <v>12</v>
      </c>
      <c r="E21" s="4"/>
      <c r="F21" s="26"/>
      <c r="G21" s="4" t="s">
        <v>5</v>
      </c>
      <c r="H21" s="89"/>
      <c r="I21" s="364"/>
      <c r="J21" s="365"/>
      <c r="K21" s="5"/>
      <c r="L21" s="58"/>
    </row>
    <row r="22" spans="2:12" ht="34.5" customHeight="1">
      <c r="B22" s="221"/>
      <c r="C22" s="2"/>
      <c r="D22" s="6">
        <v>13</v>
      </c>
      <c r="E22" s="4"/>
      <c r="F22" s="26"/>
      <c r="G22" s="4" t="s">
        <v>5</v>
      </c>
      <c r="H22" s="89"/>
      <c r="I22" s="364"/>
      <c r="J22" s="365"/>
      <c r="K22" s="5"/>
      <c r="L22" s="58"/>
    </row>
    <row r="23" spans="2:12" ht="34.5" customHeight="1">
      <c r="B23" s="221"/>
      <c r="C23" s="2"/>
      <c r="D23" s="3">
        <v>14</v>
      </c>
      <c r="E23" s="4"/>
      <c r="F23" s="26"/>
      <c r="G23" s="4" t="s">
        <v>5</v>
      </c>
      <c r="H23" s="89"/>
      <c r="I23" s="364"/>
      <c r="J23" s="365"/>
      <c r="K23" s="5"/>
      <c r="L23" s="58"/>
    </row>
    <row r="24" spans="2:12" ht="34.5" customHeight="1">
      <c r="B24" s="221"/>
      <c r="C24" s="2"/>
      <c r="D24" s="6">
        <v>15</v>
      </c>
      <c r="E24" s="4"/>
      <c r="F24" s="26"/>
      <c r="G24" s="4" t="s">
        <v>5</v>
      </c>
      <c r="H24" s="89"/>
      <c r="I24" s="364"/>
      <c r="J24" s="365"/>
      <c r="K24" s="5"/>
      <c r="L24" s="58"/>
    </row>
    <row r="25" spans="2:12" ht="34.5" customHeight="1">
      <c r="B25" s="221"/>
      <c r="C25" s="2"/>
      <c r="D25" s="6">
        <v>16</v>
      </c>
      <c r="E25" s="4"/>
      <c r="F25" s="26"/>
      <c r="G25" s="4" t="s">
        <v>5</v>
      </c>
      <c r="H25" s="89"/>
      <c r="I25" s="364"/>
      <c r="J25" s="365"/>
      <c r="K25" s="5"/>
      <c r="L25" s="58"/>
    </row>
    <row r="26" spans="2:12" ht="34.5" customHeight="1">
      <c r="B26" s="221"/>
      <c r="C26" s="2"/>
      <c r="D26" s="3">
        <v>17</v>
      </c>
      <c r="E26" s="4"/>
      <c r="F26" s="26"/>
      <c r="G26" s="4" t="s">
        <v>5</v>
      </c>
      <c r="H26" s="89"/>
      <c r="I26" s="364"/>
      <c r="J26" s="365"/>
      <c r="K26" s="5"/>
      <c r="L26" s="58"/>
    </row>
    <row r="27" spans="2:12" ht="34.5" customHeight="1">
      <c r="B27" s="221"/>
      <c r="C27" s="2"/>
      <c r="D27" s="6">
        <v>18</v>
      </c>
      <c r="E27" s="7"/>
      <c r="F27" s="25"/>
      <c r="G27" s="7" t="s">
        <v>5</v>
      </c>
      <c r="H27" s="88"/>
      <c r="I27" s="376"/>
      <c r="J27" s="377"/>
      <c r="K27" s="5"/>
      <c r="L27" s="58"/>
    </row>
    <row r="28" spans="2:12" ht="34.5" customHeight="1">
      <c r="B28" s="221"/>
      <c r="C28" s="2"/>
      <c r="D28" s="6">
        <v>19</v>
      </c>
      <c r="E28" s="4"/>
      <c r="F28" s="26"/>
      <c r="G28" s="4" t="s">
        <v>5</v>
      </c>
      <c r="H28" s="89"/>
      <c r="I28" s="364"/>
      <c r="J28" s="365"/>
      <c r="K28" s="5"/>
      <c r="L28" s="58"/>
    </row>
    <row r="29" spans="2:12" ht="34.5" customHeight="1">
      <c r="B29" s="221"/>
      <c r="C29" s="2"/>
      <c r="D29" s="3">
        <v>20</v>
      </c>
      <c r="E29" s="4"/>
      <c r="F29" s="26"/>
      <c r="G29" s="4" t="s">
        <v>5</v>
      </c>
      <c r="H29" s="89"/>
      <c r="I29" s="364"/>
      <c r="J29" s="365"/>
      <c r="K29" s="5"/>
      <c r="L29" s="58"/>
    </row>
    <row r="30" spans="2:12" ht="34.5" customHeight="1">
      <c r="B30" s="221"/>
      <c r="C30" s="2"/>
      <c r="D30" s="6">
        <v>21</v>
      </c>
      <c r="E30" s="4"/>
      <c r="F30" s="26"/>
      <c r="G30" s="4" t="s">
        <v>5</v>
      </c>
      <c r="H30" s="89"/>
      <c r="I30" s="364"/>
      <c r="J30" s="365"/>
      <c r="K30" s="5"/>
      <c r="L30" s="58"/>
    </row>
    <row r="31" spans="2:12" ht="34.5" customHeight="1" thickBot="1">
      <c r="B31" s="221"/>
      <c r="C31" s="2"/>
      <c r="D31" s="50">
        <v>22</v>
      </c>
      <c r="E31" s="11"/>
      <c r="F31" s="27"/>
      <c r="G31" s="11" t="s">
        <v>5</v>
      </c>
      <c r="H31" s="90"/>
      <c r="I31" s="382"/>
      <c r="J31" s="383"/>
      <c r="K31" s="5"/>
      <c r="L31" s="58"/>
    </row>
    <row r="32" spans="2:12" ht="34.5" customHeight="1">
      <c r="B32" s="224"/>
      <c r="C32" s="225"/>
      <c r="D32" s="226"/>
      <c r="E32" s="226"/>
      <c r="F32" s="226"/>
      <c r="G32" s="226"/>
      <c r="H32" s="227"/>
      <c r="I32" s="228"/>
      <c r="J32" s="228"/>
      <c r="K32" s="229"/>
      <c r="L32" s="230"/>
    </row>
    <row r="33" spans="2:12" ht="34.5" customHeight="1">
      <c r="B33" s="2"/>
      <c r="C33" s="2"/>
      <c r="D33" s="146"/>
      <c r="E33" s="146"/>
      <c r="F33" s="146"/>
      <c r="G33" s="146"/>
      <c r="H33" s="231"/>
      <c r="I33" s="218"/>
      <c r="J33" s="218"/>
      <c r="K33" s="5"/>
      <c r="L33" s="2"/>
    </row>
    <row r="34" spans="2:12" ht="35.25" customHeight="1">
      <c r="D34" s="6">
        <v>23</v>
      </c>
      <c r="E34" s="7"/>
      <c r="F34" s="25"/>
      <c r="G34" s="7" t="s">
        <v>5</v>
      </c>
      <c r="H34" s="88"/>
      <c r="I34" s="376"/>
      <c r="J34" s="377"/>
      <c r="K34" s="5"/>
    </row>
    <row r="35" spans="2:12" ht="35.25" customHeight="1">
      <c r="D35" s="6">
        <v>24</v>
      </c>
      <c r="E35" s="4"/>
      <c r="F35" s="26"/>
      <c r="G35" s="4" t="s">
        <v>5</v>
      </c>
      <c r="H35" s="89"/>
      <c r="I35" s="364"/>
      <c r="J35" s="365"/>
      <c r="K35" s="5"/>
    </row>
    <row r="36" spans="2:12" ht="35.25" customHeight="1">
      <c r="D36" s="6">
        <v>25</v>
      </c>
      <c r="E36" s="4"/>
      <c r="F36" s="26"/>
      <c r="G36" s="4" t="s">
        <v>5</v>
      </c>
      <c r="H36" s="89"/>
      <c r="I36" s="364"/>
      <c r="J36" s="365"/>
      <c r="K36" s="5"/>
    </row>
    <row r="37" spans="2:12" ht="35.25" customHeight="1">
      <c r="D37" s="3">
        <v>26</v>
      </c>
      <c r="E37" s="7"/>
      <c r="F37" s="25"/>
      <c r="G37" s="7" t="s">
        <v>5</v>
      </c>
      <c r="H37" s="88"/>
      <c r="I37" s="378"/>
      <c r="J37" s="379"/>
      <c r="K37" s="5"/>
    </row>
    <row r="38" spans="2:12" ht="35.25" customHeight="1">
      <c r="D38" s="6">
        <v>27</v>
      </c>
      <c r="E38" s="4"/>
      <c r="F38" s="26"/>
      <c r="G38" s="4" t="s">
        <v>5</v>
      </c>
      <c r="H38" s="89"/>
      <c r="I38" s="380"/>
      <c r="J38" s="381"/>
      <c r="K38" s="5"/>
    </row>
    <row r="39" spans="2:12" ht="35.25" customHeight="1">
      <c r="D39" s="6">
        <v>28</v>
      </c>
      <c r="E39" s="4"/>
      <c r="F39" s="26"/>
      <c r="G39" s="4" t="s">
        <v>5</v>
      </c>
      <c r="H39" s="89"/>
      <c r="I39" s="380"/>
      <c r="J39" s="381"/>
      <c r="K39" s="5"/>
    </row>
    <row r="40" spans="2:12" ht="35.25" customHeight="1">
      <c r="D40" s="3">
        <v>29</v>
      </c>
      <c r="E40" s="4"/>
      <c r="F40" s="26"/>
      <c r="G40" s="4" t="s">
        <v>5</v>
      </c>
      <c r="H40" s="89"/>
      <c r="I40" s="380"/>
      <c r="J40" s="381"/>
      <c r="K40" s="5"/>
    </row>
    <row r="41" spans="2:12" ht="35.25" customHeight="1">
      <c r="D41" s="6">
        <v>30</v>
      </c>
      <c r="E41" s="4"/>
      <c r="F41" s="26"/>
      <c r="G41" s="4" t="s">
        <v>5</v>
      </c>
      <c r="H41" s="89"/>
      <c r="I41" s="380"/>
      <c r="J41" s="381"/>
      <c r="K41" s="5"/>
    </row>
    <row r="42" spans="2:12" ht="35.25" customHeight="1">
      <c r="D42" s="6">
        <v>31</v>
      </c>
      <c r="E42" s="4"/>
      <c r="F42" s="26"/>
      <c r="G42" s="4" t="s">
        <v>5</v>
      </c>
      <c r="H42" s="89"/>
      <c r="I42" s="380"/>
      <c r="J42" s="381"/>
      <c r="K42" s="5"/>
    </row>
    <row r="43" spans="2:12" ht="35.25" customHeight="1">
      <c r="D43" s="3">
        <v>32</v>
      </c>
      <c r="E43" s="4"/>
      <c r="F43" s="26"/>
      <c r="G43" s="4" t="s">
        <v>5</v>
      </c>
      <c r="H43" s="89"/>
      <c r="I43" s="380"/>
      <c r="J43" s="381"/>
      <c r="K43" s="8"/>
    </row>
    <row r="44" spans="2:12" ht="35.25" customHeight="1">
      <c r="D44" s="6">
        <v>33</v>
      </c>
      <c r="E44" s="4"/>
      <c r="F44" s="26"/>
      <c r="G44" s="4" t="s">
        <v>5</v>
      </c>
      <c r="H44" s="89"/>
      <c r="I44" s="380"/>
      <c r="J44" s="381"/>
      <c r="K44" s="5"/>
    </row>
    <row r="45" spans="2:12" ht="35.25" customHeight="1">
      <c r="D45" s="6">
        <v>34</v>
      </c>
      <c r="E45" s="4"/>
      <c r="F45" s="26"/>
      <c r="G45" s="4" t="s">
        <v>5</v>
      </c>
      <c r="H45" s="89"/>
      <c r="I45" s="380"/>
      <c r="J45" s="381"/>
      <c r="K45" s="5"/>
    </row>
    <row r="46" spans="2:12" ht="35.25" customHeight="1">
      <c r="D46" s="3">
        <v>35</v>
      </c>
      <c r="E46" s="4"/>
      <c r="F46" s="26"/>
      <c r="G46" s="4" t="s">
        <v>5</v>
      </c>
      <c r="H46" s="89"/>
      <c r="I46" s="380"/>
      <c r="J46" s="381"/>
      <c r="K46" s="5"/>
    </row>
    <row r="47" spans="2:12" ht="35.25" customHeight="1">
      <c r="D47" s="6">
        <v>36</v>
      </c>
      <c r="E47" s="4"/>
      <c r="F47" s="26"/>
      <c r="G47" s="4" t="s">
        <v>5</v>
      </c>
      <c r="H47" s="89"/>
      <c r="I47" s="380"/>
      <c r="J47" s="381"/>
      <c r="K47" s="5"/>
    </row>
    <row r="48" spans="2:12" ht="35.25" customHeight="1">
      <c r="D48" s="6">
        <v>37</v>
      </c>
      <c r="E48" s="4"/>
      <c r="F48" s="26"/>
      <c r="G48" s="4" t="s">
        <v>5</v>
      </c>
      <c r="H48" s="89"/>
      <c r="I48" s="380"/>
      <c r="J48" s="381"/>
      <c r="K48" s="5"/>
    </row>
    <row r="49" spans="4:11" ht="35.25" customHeight="1">
      <c r="D49" s="3">
        <v>38</v>
      </c>
      <c r="E49" s="4"/>
      <c r="F49" s="26"/>
      <c r="G49" s="4" t="s">
        <v>5</v>
      </c>
      <c r="H49" s="89"/>
      <c r="I49" s="380"/>
      <c r="J49" s="381"/>
      <c r="K49" s="5"/>
    </row>
    <row r="50" spans="4:11" ht="35.25" customHeight="1">
      <c r="D50" s="6">
        <v>39</v>
      </c>
      <c r="E50" s="4"/>
      <c r="F50" s="26"/>
      <c r="G50" s="4" t="s">
        <v>5</v>
      </c>
      <c r="H50" s="89"/>
      <c r="I50" s="380"/>
      <c r="J50" s="381"/>
      <c r="K50" s="5"/>
    </row>
    <row r="51" spans="4:11" ht="35.25" customHeight="1">
      <c r="D51" s="6">
        <v>40</v>
      </c>
      <c r="E51" s="4"/>
      <c r="F51" s="26"/>
      <c r="G51" s="4" t="s">
        <v>5</v>
      </c>
      <c r="H51" s="89"/>
      <c r="I51" s="380"/>
      <c r="J51" s="381"/>
      <c r="K51" s="5"/>
    </row>
    <row r="52" spans="4:11" ht="35.25" customHeight="1">
      <c r="D52" s="3">
        <v>41</v>
      </c>
      <c r="E52" s="4"/>
      <c r="F52" s="26"/>
      <c r="G52" s="4" t="s">
        <v>5</v>
      </c>
      <c r="H52" s="89"/>
      <c r="I52" s="380"/>
      <c r="J52" s="381"/>
      <c r="K52" s="5"/>
    </row>
    <row r="53" spans="4:11" ht="35.25" customHeight="1">
      <c r="D53" s="6">
        <v>42</v>
      </c>
      <c r="E53" s="4"/>
      <c r="F53" s="26"/>
      <c r="G53" s="4" t="s">
        <v>5</v>
      </c>
      <c r="H53" s="89"/>
      <c r="I53" s="380"/>
      <c r="J53" s="381"/>
      <c r="K53" s="5"/>
    </row>
    <row r="54" spans="4:11" ht="35.25" customHeight="1">
      <c r="D54" s="6">
        <v>43</v>
      </c>
      <c r="E54" s="4"/>
      <c r="F54" s="26"/>
      <c r="G54" s="4" t="s">
        <v>5</v>
      </c>
      <c r="H54" s="89"/>
      <c r="I54" s="380"/>
      <c r="J54" s="381"/>
      <c r="K54" s="5"/>
    </row>
    <row r="55" spans="4:11" ht="35.25" customHeight="1">
      <c r="D55" s="3">
        <v>44</v>
      </c>
      <c r="E55" s="4"/>
      <c r="F55" s="26"/>
      <c r="G55" s="4" t="s">
        <v>5</v>
      </c>
      <c r="H55" s="89"/>
      <c r="I55" s="380"/>
      <c r="J55" s="381"/>
      <c r="K55" s="5"/>
    </row>
    <row r="56" spans="4:11" ht="35.25" customHeight="1">
      <c r="D56" s="6">
        <v>45</v>
      </c>
      <c r="E56" s="4"/>
      <c r="F56" s="26"/>
      <c r="G56" s="4" t="s">
        <v>5</v>
      </c>
      <c r="H56" s="89"/>
      <c r="I56" s="380"/>
      <c r="J56" s="381"/>
      <c r="K56" s="5"/>
    </row>
    <row r="57" spans="4:11" ht="35.25" customHeight="1">
      <c r="D57" s="6">
        <v>46</v>
      </c>
      <c r="E57" s="4"/>
      <c r="F57" s="26"/>
      <c r="G57" s="4" t="s">
        <v>5</v>
      </c>
      <c r="H57" s="89"/>
      <c r="I57" s="380"/>
      <c r="J57" s="381"/>
      <c r="K57" s="5"/>
    </row>
    <row r="58" spans="4:11" ht="35.25" customHeight="1">
      <c r="D58" s="3">
        <v>47</v>
      </c>
      <c r="E58" s="4"/>
      <c r="F58" s="26"/>
      <c r="G58" s="4" t="s">
        <v>5</v>
      </c>
      <c r="H58" s="89"/>
      <c r="I58" s="380"/>
      <c r="J58" s="381"/>
      <c r="K58" s="5"/>
    </row>
    <row r="59" spans="4:11" ht="35.25" customHeight="1">
      <c r="D59" s="6">
        <v>48</v>
      </c>
      <c r="E59" s="4"/>
      <c r="F59" s="26"/>
      <c r="G59" s="4" t="s">
        <v>5</v>
      </c>
      <c r="H59" s="89"/>
      <c r="I59" s="380"/>
      <c r="J59" s="381"/>
      <c r="K59" s="5"/>
    </row>
    <row r="60" spans="4:11" ht="35.25" customHeight="1">
      <c r="D60" s="6">
        <v>49</v>
      </c>
      <c r="E60" s="7"/>
      <c r="F60" s="25"/>
      <c r="G60" s="7" t="s">
        <v>5</v>
      </c>
      <c r="H60" s="88"/>
      <c r="I60" s="378"/>
      <c r="J60" s="379"/>
      <c r="K60" s="5"/>
    </row>
    <row r="61" spans="4:11" ht="35.25" customHeight="1">
      <c r="D61" s="3">
        <v>50</v>
      </c>
      <c r="E61" s="4"/>
      <c r="F61" s="26"/>
      <c r="G61" s="4" t="s">
        <v>5</v>
      </c>
      <c r="H61" s="89"/>
      <c r="I61" s="380"/>
      <c r="J61" s="381"/>
      <c r="K61" s="5"/>
    </row>
    <row r="62" spans="4:11" ht="35.25" customHeight="1">
      <c r="D62" s="6">
        <v>51</v>
      </c>
      <c r="E62" s="4"/>
      <c r="F62" s="26"/>
      <c r="G62" s="4" t="s">
        <v>5</v>
      </c>
      <c r="H62" s="89"/>
      <c r="I62" s="380"/>
      <c r="J62" s="381"/>
      <c r="K62" s="5"/>
    </row>
    <row r="63" spans="4:11" ht="35.25" customHeight="1">
      <c r="D63" s="6">
        <v>52</v>
      </c>
      <c r="E63" s="4"/>
      <c r="F63" s="26"/>
      <c r="G63" s="4" t="s">
        <v>5</v>
      </c>
      <c r="H63" s="89"/>
      <c r="I63" s="380"/>
      <c r="J63" s="381"/>
      <c r="K63" s="5"/>
    </row>
    <row r="64" spans="4:11" ht="35.25" customHeight="1">
      <c r="D64" s="3">
        <v>53</v>
      </c>
      <c r="E64" s="4"/>
      <c r="F64" s="26"/>
      <c r="G64" s="4" t="s">
        <v>5</v>
      </c>
      <c r="H64" s="89"/>
      <c r="I64" s="380"/>
      <c r="J64" s="381"/>
      <c r="K64" s="5"/>
    </row>
    <row r="65" spans="4:11" ht="35.25" customHeight="1">
      <c r="D65" s="6">
        <v>54</v>
      </c>
      <c r="E65" s="4"/>
      <c r="F65" s="26"/>
      <c r="G65" s="4" t="s">
        <v>5</v>
      </c>
      <c r="H65" s="89"/>
      <c r="I65" s="380"/>
      <c r="J65" s="381"/>
      <c r="K65" s="5"/>
    </row>
    <row r="66" spans="4:11" ht="35.25" customHeight="1">
      <c r="D66" s="6">
        <v>55</v>
      </c>
      <c r="E66" s="4"/>
      <c r="F66" s="26"/>
      <c r="G66" s="4" t="s">
        <v>5</v>
      </c>
      <c r="H66" s="89"/>
      <c r="I66" s="380"/>
      <c r="J66" s="381"/>
      <c r="K66" s="5"/>
    </row>
    <row r="67" spans="4:11" ht="35.25" customHeight="1">
      <c r="D67" s="3">
        <v>56</v>
      </c>
      <c r="E67" s="4"/>
      <c r="F67" s="26"/>
      <c r="G67" s="4" t="s">
        <v>5</v>
      </c>
      <c r="H67" s="89"/>
      <c r="I67" s="380"/>
      <c r="J67" s="381"/>
      <c r="K67" s="5"/>
    </row>
    <row r="68" spans="4:11" ht="35.25" customHeight="1">
      <c r="D68" s="6">
        <v>57</v>
      </c>
      <c r="E68" s="7"/>
      <c r="F68" s="25"/>
      <c r="G68" s="7" t="s">
        <v>5</v>
      </c>
      <c r="H68" s="88"/>
      <c r="I68" s="378"/>
      <c r="J68" s="379"/>
      <c r="K68" s="5"/>
    </row>
    <row r="69" spans="4:11" ht="35.25" customHeight="1">
      <c r="D69" s="6">
        <v>58</v>
      </c>
      <c r="E69" s="4"/>
      <c r="F69" s="26"/>
      <c r="G69" s="4" t="s">
        <v>5</v>
      </c>
      <c r="H69" s="89"/>
      <c r="I69" s="380"/>
      <c r="J69" s="381"/>
      <c r="K69" s="5"/>
    </row>
    <row r="70" spans="4:11" ht="35.25" customHeight="1">
      <c r="D70" s="3">
        <v>59</v>
      </c>
      <c r="E70" s="4"/>
      <c r="F70" s="26"/>
      <c r="G70" s="4" t="s">
        <v>5</v>
      </c>
      <c r="H70" s="89"/>
      <c r="I70" s="380"/>
      <c r="J70" s="381"/>
      <c r="K70" s="5"/>
    </row>
    <row r="71" spans="4:11" ht="35.25" customHeight="1">
      <c r="D71" s="6">
        <v>60</v>
      </c>
      <c r="E71" s="4"/>
      <c r="F71" s="26"/>
      <c r="G71" s="4" t="s">
        <v>5</v>
      </c>
      <c r="H71" s="89"/>
      <c r="I71" s="380"/>
      <c r="J71" s="381"/>
      <c r="K71" s="5"/>
    </row>
    <row r="72" spans="4:11" ht="35.25" customHeight="1">
      <c r="D72" s="6">
        <v>61</v>
      </c>
      <c r="E72" s="7"/>
      <c r="F72" s="25"/>
      <c r="G72" s="7" t="s">
        <v>5</v>
      </c>
      <c r="H72" s="88"/>
      <c r="I72" s="376"/>
      <c r="J72" s="377"/>
      <c r="K72" s="5"/>
    </row>
    <row r="73" spans="4:11" ht="35.25" customHeight="1">
      <c r="D73" s="3">
        <v>62</v>
      </c>
      <c r="E73" s="4"/>
      <c r="F73" s="26"/>
      <c r="G73" s="4" t="s">
        <v>5</v>
      </c>
      <c r="H73" s="89"/>
      <c r="I73" s="364"/>
      <c r="J73" s="365"/>
      <c r="K73" s="5"/>
    </row>
    <row r="74" spans="4:11" ht="35.25" customHeight="1">
      <c r="D74" s="6">
        <v>63</v>
      </c>
      <c r="E74" s="4"/>
      <c r="F74" s="26"/>
      <c r="G74" s="4" t="s">
        <v>5</v>
      </c>
      <c r="H74" s="89"/>
      <c r="I74" s="364"/>
      <c r="J74" s="365"/>
      <c r="K74" s="5"/>
    </row>
    <row r="75" spans="4:11" ht="35.25" customHeight="1">
      <c r="D75" s="6">
        <v>64</v>
      </c>
      <c r="E75" s="4"/>
      <c r="F75" s="26"/>
      <c r="G75" s="4" t="s">
        <v>5</v>
      </c>
      <c r="H75" s="89"/>
      <c r="I75" s="364"/>
      <c r="J75" s="365"/>
      <c r="K75" s="5"/>
    </row>
    <row r="76" spans="4:11" ht="35.25" customHeight="1">
      <c r="D76" s="3">
        <v>65</v>
      </c>
      <c r="E76" s="4"/>
      <c r="F76" s="26"/>
      <c r="G76" s="4" t="s">
        <v>5</v>
      </c>
      <c r="H76" s="89"/>
      <c r="I76" s="364"/>
      <c r="J76" s="365"/>
      <c r="K76" s="5"/>
    </row>
    <row r="77" spans="4:11" ht="35.25" customHeight="1">
      <c r="D77" s="6">
        <v>66</v>
      </c>
      <c r="E77" s="4"/>
      <c r="F77" s="26"/>
      <c r="G77" s="4" t="s">
        <v>5</v>
      </c>
      <c r="H77" s="89"/>
      <c r="I77" s="364"/>
      <c r="J77" s="365"/>
      <c r="K77" s="5"/>
    </row>
    <row r="78" spans="4:11" ht="35.25" customHeight="1">
      <c r="D78" s="6">
        <v>67</v>
      </c>
      <c r="E78" s="4"/>
      <c r="F78" s="26"/>
      <c r="G78" s="4" t="s">
        <v>5</v>
      </c>
      <c r="H78" s="89"/>
      <c r="I78" s="364"/>
      <c r="J78" s="365"/>
      <c r="K78" s="5"/>
    </row>
    <row r="79" spans="4:11" ht="35.25" customHeight="1">
      <c r="D79" s="3">
        <v>68</v>
      </c>
      <c r="E79" s="4"/>
      <c r="F79" s="26"/>
      <c r="G79" s="4" t="s">
        <v>5</v>
      </c>
      <c r="H79" s="89"/>
      <c r="I79" s="364"/>
      <c r="J79" s="365"/>
      <c r="K79" s="5"/>
    </row>
    <row r="80" spans="4:11" ht="35.25" customHeight="1">
      <c r="D80" s="6">
        <v>69</v>
      </c>
      <c r="E80" s="4"/>
      <c r="F80" s="26"/>
      <c r="G80" s="4" t="s">
        <v>5</v>
      </c>
      <c r="H80" s="89"/>
      <c r="I80" s="364"/>
      <c r="J80" s="365"/>
      <c r="K80" s="5"/>
    </row>
    <row r="81" spans="4:11" ht="35.25" customHeight="1">
      <c r="D81" s="6">
        <v>70</v>
      </c>
      <c r="E81" s="4"/>
      <c r="F81" s="26"/>
      <c r="G81" s="4" t="s">
        <v>5</v>
      </c>
      <c r="H81" s="89"/>
      <c r="I81" s="364"/>
      <c r="J81" s="365"/>
      <c r="K81" s="5"/>
    </row>
    <row r="82" spans="4:11" ht="35.25" customHeight="1">
      <c r="D82" s="3">
        <v>71</v>
      </c>
      <c r="E82" s="4"/>
      <c r="F82" s="26"/>
      <c r="G82" s="4" t="s">
        <v>5</v>
      </c>
      <c r="H82" s="89"/>
      <c r="I82" s="364"/>
      <c r="J82" s="365"/>
      <c r="K82" s="5"/>
    </row>
    <row r="83" spans="4:11" ht="35.25" customHeight="1">
      <c r="D83" s="6">
        <v>72</v>
      </c>
      <c r="E83" s="4"/>
      <c r="F83" s="26"/>
      <c r="G83" s="4" t="s">
        <v>5</v>
      </c>
      <c r="H83" s="89"/>
      <c r="I83" s="364"/>
      <c r="J83" s="365"/>
      <c r="K83" s="5"/>
    </row>
    <row r="84" spans="4:11" ht="35.25" customHeight="1">
      <c r="D84" s="6">
        <v>73</v>
      </c>
      <c r="E84" s="4"/>
      <c r="F84" s="26"/>
      <c r="G84" s="4" t="s">
        <v>5</v>
      </c>
      <c r="H84" s="89"/>
      <c r="I84" s="364"/>
      <c r="J84" s="365"/>
      <c r="K84" s="5"/>
    </row>
    <row r="85" spans="4:11" ht="35.25" customHeight="1">
      <c r="D85" s="3">
        <v>74</v>
      </c>
      <c r="E85" s="4"/>
      <c r="F85" s="26"/>
      <c r="G85" s="4" t="s">
        <v>5</v>
      </c>
      <c r="H85" s="89"/>
      <c r="I85" s="364"/>
      <c r="J85" s="365"/>
      <c r="K85" s="5"/>
    </row>
    <row r="86" spans="4:11" ht="35.25" customHeight="1">
      <c r="D86" s="6">
        <v>75</v>
      </c>
      <c r="E86" s="4"/>
      <c r="F86" s="26"/>
      <c r="G86" s="4" t="s">
        <v>5</v>
      </c>
      <c r="H86" s="89"/>
      <c r="I86" s="364"/>
      <c r="J86" s="365"/>
      <c r="K86" s="5"/>
    </row>
    <row r="87" spans="4:11" ht="35.25" customHeight="1">
      <c r="D87" s="6">
        <v>76</v>
      </c>
      <c r="E87" s="4"/>
      <c r="F87" s="26"/>
      <c r="G87" s="4" t="s">
        <v>5</v>
      </c>
      <c r="H87" s="89"/>
      <c r="I87" s="364"/>
      <c r="J87" s="365"/>
      <c r="K87" s="5"/>
    </row>
    <row r="88" spans="4:11" ht="35.25" customHeight="1">
      <c r="D88" s="3">
        <v>77</v>
      </c>
      <c r="E88" s="4"/>
      <c r="F88" s="26"/>
      <c r="G88" s="4" t="s">
        <v>5</v>
      </c>
      <c r="H88" s="89"/>
      <c r="I88" s="364"/>
      <c r="J88" s="365"/>
      <c r="K88" s="5"/>
    </row>
    <row r="89" spans="4:11" ht="35.25" customHeight="1">
      <c r="D89" s="6">
        <v>78</v>
      </c>
      <c r="E89" s="4"/>
      <c r="F89" s="26"/>
      <c r="G89" s="4" t="s">
        <v>5</v>
      </c>
      <c r="H89" s="89"/>
      <c r="I89" s="364"/>
      <c r="J89" s="365"/>
      <c r="K89" s="5"/>
    </row>
    <row r="90" spans="4:11" ht="35.25" customHeight="1">
      <c r="D90" s="6">
        <v>79</v>
      </c>
      <c r="E90" s="4"/>
      <c r="F90" s="26"/>
      <c r="G90" s="4" t="s">
        <v>5</v>
      </c>
      <c r="H90" s="89"/>
      <c r="I90" s="364"/>
      <c r="J90" s="365"/>
      <c r="K90" s="5"/>
    </row>
    <row r="91" spans="4:11" ht="35.25" customHeight="1">
      <c r="D91" s="3">
        <v>80</v>
      </c>
      <c r="E91" s="7"/>
      <c r="F91" s="25"/>
      <c r="G91" s="7" t="s">
        <v>5</v>
      </c>
      <c r="H91" s="88"/>
      <c r="I91" s="378"/>
      <c r="J91" s="379"/>
      <c r="K91" s="5"/>
    </row>
    <row r="92" spans="4:11" ht="35.25" customHeight="1">
      <c r="D92" s="6">
        <v>81</v>
      </c>
      <c r="E92" s="4"/>
      <c r="F92" s="26"/>
      <c r="G92" s="4" t="s">
        <v>5</v>
      </c>
      <c r="H92" s="89"/>
      <c r="I92" s="380"/>
      <c r="J92" s="381"/>
      <c r="K92" s="5"/>
    </row>
    <row r="93" spans="4:11" ht="35.25" customHeight="1">
      <c r="D93" s="6">
        <v>82</v>
      </c>
      <c r="E93" s="4"/>
      <c r="F93" s="26"/>
      <c r="G93" s="4" t="s">
        <v>5</v>
      </c>
      <c r="H93" s="89"/>
      <c r="I93" s="380"/>
      <c r="J93" s="381"/>
      <c r="K93" s="5"/>
    </row>
    <row r="94" spans="4:11" ht="35.25" customHeight="1">
      <c r="D94" s="3">
        <v>83</v>
      </c>
      <c r="E94" s="4"/>
      <c r="F94" s="26"/>
      <c r="G94" s="4" t="s">
        <v>5</v>
      </c>
      <c r="H94" s="89"/>
      <c r="I94" s="380"/>
      <c r="J94" s="381"/>
      <c r="K94" s="5"/>
    </row>
    <row r="95" spans="4:11" ht="35.25" customHeight="1">
      <c r="D95" s="6">
        <v>84</v>
      </c>
      <c r="E95" s="7"/>
      <c r="F95" s="25"/>
      <c r="G95" s="7" t="s">
        <v>5</v>
      </c>
      <c r="H95" s="88"/>
      <c r="I95" s="376"/>
      <c r="J95" s="377"/>
      <c r="K95" s="5"/>
    </row>
    <row r="96" spans="4:11" ht="35.25" customHeight="1">
      <c r="D96" s="6">
        <v>85</v>
      </c>
      <c r="E96" s="4"/>
      <c r="F96" s="26"/>
      <c r="G96" s="4" t="s">
        <v>5</v>
      </c>
      <c r="H96" s="89"/>
      <c r="I96" s="364"/>
      <c r="J96" s="365"/>
      <c r="K96" s="5"/>
    </row>
    <row r="97" spans="4:11" ht="35.25" customHeight="1">
      <c r="D97" s="3">
        <v>86</v>
      </c>
      <c r="E97" s="4"/>
      <c r="F97" s="26"/>
      <c r="G97" s="4" t="s">
        <v>5</v>
      </c>
      <c r="H97" s="89"/>
      <c r="I97" s="364"/>
      <c r="J97" s="365"/>
      <c r="K97" s="5"/>
    </row>
    <row r="98" spans="4:11" ht="35.25" customHeight="1">
      <c r="D98" s="6">
        <v>87</v>
      </c>
      <c r="E98" s="4"/>
      <c r="F98" s="26"/>
      <c r="G98" s="4" t="s">
        <v>5</v>
      </c>
      <c r="H98" s="89"/>
      <c r="I98" s="364"/>
      <c r="J98" s="365"/>
      <c r="K98" s="5"/>
    </row>
    <row r="99" spans="4:11" ht="35.25" customHeight="1">
      <c r="D99" s="6">
        <v>88</v>
      </c>
      <c r="E99" s="4"/>
      <c r="F99" s="26"/>
      <c r="G99" s="4" t="s">
        <v>5</v>
      </c>
      <c r="H99" s="89"/>
      <c r="I99" s="364"/>
      <c r="J99" s="365"/>
      <c r="K99" s="5"/>
    </row>
    <row r="100" spans="4:11" ht="35.25" customHeight="1">
      <c r="D100" s="3">
        <v>89</v>
      </c>
      <c r="E100" s="4"/>
      <c r="F100" s="26"/>
      <c r="G100" s="4" t="s">
        <v>5</v>
      </c>
      <c r="H100" s="89"/>
      <c r="I100" s="364"/>
      <c r="J100" s="365"/>
      <c r="K100" s="5"/>
    </row>
    <row r="101" spans="4:11" ht="35.25" customHeight="1">
      <c r="D101" s="6">
        <v>90</v>
      </c>
      <c r="E101" s="4"/>
      <c r="F101" s="26"/>
      <c r="G101" s="4" t="s">
        <v>5</v>
      </c>
      <c r="H101" s="89"/>
      <c r="I101" s="364"/>
      <c r="J101" s="365"/>
      <c r="K101" s="5"/>
    </row>
    <row r="102" spans="4:11" ht="35.25" customHeight="1">
      <c r="D102" s="6">
        <v>91</v>
      </c>
      <c r="E102" s="4"/>
      <c r="F102" s="26"/>
      <c r="G102" s="4" t="s">
        <v>5</v>
      </c>
      <c r="H102" s="89"/>
      <c r="I102" s="364"/>
      <c r="J102" s="365"/>
      <c r="K102" s="5"/>
    </row>
    <row r="103" spans="4:11" ht="35.25" customHeight="1">
      <c r="D103" s="3">
        <v>92</v>
      </c>
      <c r="E103" s="4"/>
      <c r="F103" s="26"/>
      <c r="G103" s="4" t="s">
        <v>5</v>
      </c>
      <c r="H103" s="89"/>
      <c r="I103" s="364"/>
      <c r="J103" s="365"/>
      <c r="K103" s="5"/>
    </row>
    <row r="104" spans="4:11" ht="35.25" customHeight="1">
      <c r="D104" s="6">
        <v>93</v>
      </c>
      <c r="E104" s="4"/>
      <c r="F104" s="26"/>
      <c r="G104" s="4" t="s">
        <v>5</v>
      </c>
      <c r="H104" s="89"/>
      <c r="I104" s="364"/>
      <c r="J104" s="365"/>
      <c r="K104" s="5"/>
    </row>
    <row r="105" spans="4:11" ht="35.25" customHeight="1">
      <c r="D105" s="6">
        <v>94</v>
      </c>
      <c r="E105" s="4"/>
      <c r="F105" s="26"/>
      <c r="G105" s="4" t="s">
        <v>5</v>
      </c>
      <c r="H105" s="89"/>
      <c r="I105" s="364"/>
      <c r="J105" s="365"/>
      <c r="K105" s="5"/>
    </row>
    <row r="106" spans="4:11" ht="35.25" customHeight="1">
      <c r="D106" s="3">
        <v>95</v>
      </c>
      <c r="E106" s="4"/>
      <c r="F106" s="26"/>
      <c r="G106" s="4" t="s">
        <v>5</v>
      </c>
      <c r="H106" s="89"/>
      <c r="I106" s="364"/>
      <c r="J106" s="365"/>
      <c r="K106" s="5"/>
    </row>
    <row r="107" spans="4:11" ht="35.25" customHeight="1">
      <c r="D107" s="6">
        <v>96</v>
      </c>
      <c r="E107" s="4"/>
      <c r="F107" s="26"/>
      <c r="G107" s="4" t="s">
        <v>5</v>
      </c>
      <c r="H107" s="89"/>
      <c r="I107" s="364"/>
      <c r="J107" s="365"/>
      <c r="K107" s="5"/>
    </row>
    <row r="108" spans="4:11" ht="35.25" customHeight="1">
      <c r="D108" s="6">
        <v>97</v>
      </c>
      <c r="E108" s="4"/>
      <c r="F108" s="26"/>
      <c r="G108" s="4" t="s">
        <v>5</v>
      </c>
      <c r="H108" s="89"/>
      <c r="I108" s="364"/>
      <c r="J108" s="365"/>
      <c r="K108" s="5"/>
    </row>
    <row r="109" spans="4:11" ht="35.25" customHeight="1">
      <c r="D109" s="3">
        <v>98</v>
      </c>
      <c r="E109" s="4"/>
      <c r="F109" s="26"/>
      <c r="G109" s="4" t="s">
        <v>5</v>
      </c>
      <c r="H109" s="89"/>
      <c r="I109" s="364"/>
      <c r="J109" s="365"/>
      <c r="K109" s="5"/>
    </row>
    <row r="110" spans="4:11" ht="35.25" customHeight="1">
      <c r="D110" s="6">
        <v>99</v>
      </c>
      <c r="E110" s="4"/>
      <c r="F110" s="26"/>
      <c r="G110" s="4" t="s">
        <v>5</v>
      </c>
      <c r="H110" s="89"/>
      <c r="I110" s="364"/>
      <c r="J110" s="365"/>
      <c r="K110" s="5"/>
    </row>
    <row r="111" spans="4:11" ht="35.25" customHeight="1" thickBot="1">
      <c r="D111" s="50">
        <v>100</v>
      </c>
      <c r="E111" s="11"/>
      <c r="F111" s="27"/>
      <c r="G111" s="11" t="s">
        <v>5</v>
      </c>
      <c r="H111" s="90"/>
      <c r="I111" s="382"/>
      <c r="J111" s="383"/>
      <c r="K111" s="5"/>
    </row>
  </sheetData>
  <mergeCells count="106">
    <mergeCell ref="I108:J108"/>
    <mergeCell ref="I109:J109"/>
    <mergeCell ref="I110:J110"/>
    <mergeCell ref="I111:J111"/>
    <mergeCell ref="I102:J102"/>
    <mergeCell ref="I103:J103"/>
    <mergeCell ref="I104:J104"/>
    <mergeCell ref="I105:J105"/>
    <mergeCell ref="I106:J106"/>
    <mergeCell ref="I107:J107"/>
    <mergeCell ref="I96:J96"/>
    <mergeCell ref="I97:J97"/>
    <mergeCell ref="I98:J98"/>
    <mergeCell ref="I99:J99"/>
    <mergeCell ref="I100:J100"/>
    <mergeCell ref="I101:J101"/>
    <mergeCell ref="I90:J90"/>
    <mergeCell ref="I91:J91"/>
    <mergeCell ref="I92:J92"/>
    <mergeCell ref="I93:J93"/>
    <mergeCell ref="I94:J94"/>
    <mergeCell ref="I95:J95"/>
    <mergeCell ref="I84:J84"/>
    <mergeCell ref="I85:J85"/>
    <mergeCell ref="I86:J86"/>
    <mergeCell ref="I87:J87"/>
    <mergeCell ref="I88:J88"/>
    <mergeCell ref="I89:J89"/>
    <mergeCell ref="I78:J78"/>
    <mergeCell ref="I79:J79"/>
    <mergeCell ref="I80:J80"/>
    <mergeCell ref="I81:J81"/>
    <mergeCell ref="I82:J82"/>
    <mergeCell ref="I83:J83"/>
    <mergeCell ref="I72:J72"/>
    <mergeCell ref="I73:J73"/>
    <mergeCell ref="I74:J74"/>
    <mergeCell ref="I75:J75"/>
    <mergeCell ref="I76:J76"/>
    <mergeCell ref="I77:J77"/>
    <mergeCell ref="I66:J66"/>
    <mergeCell ref="I67:J67"/>
    <mergeCell ref="I68:J68"/>
    <mergeCell ref="I69:J69"/>
    <mergeCell ref="I70:J70"/>
    <mergeCell ref="I71:J71"/>
    <mergeCell ref="I60:J60"/>
    <mergeCell ref="I61:J61"/>
    <mergeCell ref="I62:J62"/>
    <mergeCell ref="I63:J63"/>
    <mergeCell ref="I64:J64"/>
    <mergeCell ref="I65:J65"/>
    <mergeCell ref="I54:J54"/>
    <mergeCell ref="I55:J55"/>
    <mergeCell ref="I56:J56"/>
    <mergeCell ref="I57:J57"/>
    <mergeCell ref="I58:J58"/>
    <mergeCell ref="I59:J59"/>
    <mergeCell ref="I48:J48"/>
    <mergeCell ref="I49:J49"/>
    <mergeCell ref="I50:J50"/>
    <mergeCell ref="I51:J51"/>
    <mergeCell ref="I52:J52"/>
    <mergeCell ref="I53:J53"/>
    <mergeCell ref="I42:J42"/>
    <mergeCell ref="I43:J43"/>
    <mergeCell ref="I44:J44"/>
    <mergeCell ref="I45:J45"/>
    <mergeCell ref="I46:J46"/>
    <mergeCell ref="I47:J47"/>
    <mergeCell ref="I36:J36"/>
    <mergeCell ref="I37:J37"/>
    <mergeCell ref="I38:J38"/>
    <mergeCell ref="I39:J39"/>
    <mergeCell ref="I40:J40"/>
    <mergeCell ref="I41:J41"/>
    <mergeCell ref="I28:J28"/>
    <mergeCell ref="I29:J29"/>
    <mergeCell ref="I30:J30"/>
    <mergeCell ref="I31:J31"/>
    <mergeCell ref="I34:J34"/>
    <mergeCell ref="I35:J35"/>
    <mergeCell ref="I22:J22"/>
    <mergeCell ref="I23:J23"/>
    <mergeCell ref="I24:J24"/>
    <mergeCell ref="I25:J25"/>
    <mergeCell ref="I26:J26"/>
    <mergeCell ref="I27:J27"/>
    <mergeCell ref="I16:J16"/>
    <mergeCell ref="I17:J17"/>
    <mergeCell ref="I18:J18"/>
    <mergeCell ref="I19:J19"/>
    <mergeCell ref="I20:J20"/>
    <mergeCell ref="I21:J21"/>
    <mergeCell ref="I10:J10"/>
    <mergeCell ref="I11:J11"/>
    <mergeCell ref="I12:J12"/>
    <mergeCell ref="I13:J13"/>
    <mergeCell ref="I14:J14"/>
    <mergeCell ref="I15:J15"/>
    <mergeCell ref="C3:E3"/>
    <mergeCell ref="H3:I3"/>
    <mergeCell ref="D5:J5"/>
    <mergeCell ref="D7:J7"/>
    <mergeCell ref="D8:J8"/>
    <mergeCell ref="I9:J9"/>
  </mergeCells>
  <phoneticPr fontId="3"/>
  <pageMargins left="0.59055118110236227" right="0.43307086614173229" top="0.59055118110236227" bottom="0.59055118110236227" header="0.51181102362204722" footer="0.51181102362204722"/>
  <pageSetup paperSize="9" scale="71" orientation="portrait" r:id="rId1"/>
  <headerFooter alignWithMargins="0"/>
  <rowBreaks count="3" manualBreakCount="3">
    <brk id="33" min="2" max="10" man="1"/>
    <brk id="59" min="2" max="10" man="1"/>
    <brk id="85" min="2"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B9AB-0C6D-438B-9E61-7DF759C9A18B}">
  <sheetPr>
    <pageSetUpPr fitToPage="1"/>
  </sheetPr>
  <dimension ref="D1:I27"/>
  <sheetViews>
    <sheetView tabSelected="1" view="pageBreakPreview" zoomScaleNormal="100" zoomScaleSheetLayoutView="100" workbookViewId="0">
      <selection activeCell="C19" sqref="C19"/>
    </sheetView>
  </sheetViews>
  <sheetFormatPr defaultRowHeight="31.5" customHeight="1"/>
  <cols>
    <col min="1" max="2" width="3.5" customWidth="1"/>
    <col min="3" max="3" width="3.375" customWidth="1"/>
    <col min="4" max="4" width="2.875" customWidth="1"/>
    <col min="5" max="5" width="26.125" customWidth="1"/>
    <col min="6" max="7" width="15.625" customWidth="1"/>
    <col min="8" max="8" width="17.25" customWidth="1"/>
    <col min="9" max="9" width="7.625" customWidth="1"/>
    <col min="10" max="11" width="4.625" customWidth="1"/>
    <col min="12" max="12" width="13.75" customWidth="1"/>
    <col min="13" max="13" width="10.25" customWidth="1"/>
  </cols>
  <sheetData>
    <row r="1" spans="4:9" ht="23.25" customHeight="1"/>
    <row r="2" spans="4:9" ht="23.25" customHeight="1"/>
    <row r="3" spans="4:9" ht="35.25" customHeight="1">
      <c r="D3" s="384" t="s">
        <v>246</v>
      </c>
      <c r="E3" s="385"/>
      <c r="F3" s="101" t="s">
        <v>100</v>
      </c>
      <c r="G3" s="386" t="s">
        <v>196</v>
      </c>
      <c r="H3" s="387"/>
      <c r="I3" s="42"/>
    </row>
    <row r="4" spans="4:9" ht="17.25" customHeight="1">
      <c r="D4" s="42"/>
      <c r="E4" s="42"/>
      <c r="F4" s="43"/>
      <c r="G4" s="43"/>
      <c r="H4" s="43"/>
      <c r="I4" s="42"/>
    </row>
    <row r="5" spans="4:9" s="161" customFormat="1" ht="29.25" customHeight="1">
      <c r="D5" s="20"/>
      <c r="E5" s="44" t="s">
        <v>61</v>
      </c>
      <c r="F5" s="158"/>
      <c r="G5" s="20"/>
      <c r="H5" s="20"/>
      <c r="I5" s="20"/>
    </row>
    <row r="6" spans="4:9" s="161" customFormat="1" ht="18" customHeight="1">
      <c r="D6" s="20"/>
      <c r="E6" s="44"/>
      <c r="F6" s="158"/>
      <c r="G6" s="20"/>
      <c r="H6" s="20"/>
      <c r="I6" s="20"/>
    </row>
    <row r="7" spans="4:9" s="161" customFormat="1" ht="45" customHeight="1">
      <c r="D7" s="20"/>
      <c r="E7" s="388" t="s">
        <v>247</v>
      </c>
      <c r="F7" s="389"/>
      <c r="G7" s="389"/>
      <c r="H7" s="390"/>
      <c r="I7" s="20"/>
    </row>
    <row r="8" spans="4:9" s="161" customFormat="1" ht="20.25" customHeight="1" thickBot="1">
      <c r="D8" s="20"/>
      <c r="E8" s="20"/>
      <c r="F8" s="20"/>
      <c r="G8" s="20"/>
      <c r="H8" s="20"/>
      <c r="I8" s="20"/>
    </row>
    <row r="9" spans="4:9" s="161" customFormat="1" ht="29.25" customHeight="1">
      <c r="D9" s="20"/>
      <c r="E9" s="391" t="s">
        <v>104</v>
      </c>
      <c r="F9" s="393" t="s">
        <v>52</v>
      </c>
      <c r="G9" s="393"/>
      <c r="H9" s="394" t="s">
        <v>105</v>
      </c>
      <c r="I9" s="20"/>
    </row>
    <row r="10" spans="4:9" s="161" customFormat="1" ht="29.25" customHeight="1">
      <c r="D10" s="20"/>
      <c r="E10" s="392"/>
      <c r="F10" s="45" t="s">
        <v>53</v>
      </c>
      <c r="G10" s="45" t="s">
        <v>54</v>
      </c>
      <c r="H10" s="395"/>
      <c r="I10" s="20"/>
    </row>
    <row r="11" spans="4:9" s="161" customFormat="1" ht="31.5" customHeight="1">
      <c r="D11" s="20"/>
      <c r="E11" s="159" t="s">
        <v>55</v>
      </c>
      <c r="F11" s="46">
        <v>1</v>
      </c>
      <c r="G11" s="46">
        <v>0</v>
      </c>
      <c r="H11" s="232">
        <f>SUM(F11:G11)</f>
        <v>1</v>
      </c>
      <c r="I11" s="20"/>
    </row>
    <row r="12" spans="4:9" s="161" customFormat="1" ht="31.5" customHeight="1">
      <c r="D12" s="20"/>
      <c r="E12" s="159" t="s">
        <v>56</v>
      </c>
      <c r="F12" s="46">
        <v>1</v>
      </c>
      <c r="G12" s="46">
        <v>1</v>
      </c>
      <c r="H12" s="232">
        <f t="shared" ref="H12:H18" si="0">SUM(F12:G12)</f>
        <v>2</v>
      </c>
      <c r="I12" s="20"/>
    </row>
    <row r="13" spans="4:9" s="161" customFormat="1" ht="31.5" customHeight="1">
      <c r="D13" s="20"/>
      <c r="E13" s="159" t="s">
        <v>57</v>
      </c>
      <c r="F13" s="46">
        <v>3</v>
      </c>
      <c r="G13" s="46">
        <v>2</v>
      </c>
      <c r="H13" s="232">
        <f t="shared" si="0"/>
        <v>5</v>
      </c>
      <c r="I13" s="20"/>
    </row>
    <row r="14" spans="4:9" s="161" customFormat="1" ht="31.5" customHeight="1">
      <c r="D14" s="20"/>
      <c r="E14" s="159" t="s">
        <v>58</v>
      </c>
      <c r="F14" s="46">
        <v>2</v>
      </c>
      <c r="G14" s="46">
        <v>4</v>
      </c>
      <c r="H14" s="232">
        <f t="shared" si="0"/>
        <v>6</v>
      </c>
      <c r="I14" s="20"/>
    </row>
    <row r="15" spans="4:9" s="161" customFormat="1" ht="31.5" customHeight="1">
      <c r="D15" s="20"/>
      <c r="E15" s="159" t="s">
        <v>59</v>
      </c>
      <c r="F15" s="46">
        <v>5</v>
      </c>
      <c r="G15" s="46">
        <v>8</v>
      </c>
      <c r="H15" s="232">
        <f t="shared" si="0"/>
        <v>13</v>
      </c>
      <c r="I15" s="20"/>
    </row>
    <row r="16" spans="4:9" s="161" customFormat="1" ht="31.5" customHeight="1">
      <c r="D16" s="20"/>
      <c r="E16" s="48" t="s">
        <v>101</v>
      </c>
      <c r="F16" s="47">
        <v>6</v>
      </c>
      <c r="G16" s="47">
        <v>8</v>
      </c>
      <c r="H16" s="232">
        <f t="shared" si="0"/>
        <v>14</v>
      </c>
      <c r="I16" s="20"/>
    </row>
    <row r="17" spans="4:9" s="161" customFormat="1" ht="31.5" customHeight="1">
      <c r="D17" s="20"/>
      <c r="E17" s="48" t="s">
        <v>102</v>
      </c>
      <c r="F17" s="47">
        <v>2</v>
      </c>
      <c r="G17" s="47">
        <v>4</v>
      </c>
      <c r="H17" s="232">
        <f t="shared" si="0"/>
        <v>6</v>
      </c>
      <c r="I17" s="20"/>
    </row>
    <row r="18" spans="4:9" s="161" customFormat="1" ht="31.5" customHeight="1" thickBot="1">
      <c r="D18" s="20"/>
      <c r="E18" s="48" t="s">
        <v>103</v>
      </c>
      <c r="F18" s="47">
        <v>1</v>
      </c>
      <c r="G18" s="47">
        <v>2</v>
      </c>
      <c r="H18" s="232">
        <f t="shared" si="0"/>
        <v>3</v>
      </c>
      <c r="I18" s="20"/>
    </row>
    <row r="19" spans="4:9" s="161" customFormat="1" ht="31.5" customHeight="1" thickBot="1">
      <c r="D19" s="20"/>
      <c r="E19" s="49" t="s">
        <v>60</v>
      </c>
      <c r="F19" s="233">
        <f>SUM(F11:F18)</f>
        <v>21</v>
      </c>
      <c r="G19" s="233">
        <f>SUM(G11:G18)</f>
        <v>29</v>
      </c>
      <c r="H19" s="234">
        <f>SUM(H11:H18)</f>
        <v>50</v>
      </c>
      <c r="I19" s="20"/>
    </row>
    <row r="20" spans="4:9" s="161" customFormat="1" ht="31.5" customHeight="1">
      <c r="D20" s="20"/>
      <c r="E20" s="20"/>
      <c r="F20" s="20"/>
      <c r="G20" s="20"/>
      <c r="H20" s="20"/>
      <c r="I20" s="20"/>
    </row>
    <row r="21" spans="4:9" s="161" customFormat="1" ht="31.5" customHeight="1">
      <c r="D21" s="20"/>
      <c r="E21" s="20"/>
      <c r="F21" s="20"/>
      <c r="G21" s="20"/>
      <c r="H21" s="20"/>
      <c r="I21" s="20"/>
    </row>
    <row r="22" spans="4:9" s="161" customFormat="1" ht="31.5" customHeight="1">
      <c r="D22" s="20"/>
      <c r="E22" s="20"/>
      <c r="F22" s="20"/>
      <c r="G22" s="20"/>
      <c r="H22" s="20"/>
      <c r="I22" s="20"/>
    </row>
    <row r="23" spans="4:9" s="161" customFormat="1" ht="31.5" customHeight="1"/>
    <row r="24" spans="4:9" s="161" customFormat="1" ht="31.5" customHeight="1"/>
    <row r="25" spans="4:9" s="161" customFormat="1" ht="31.5" customHeight="1"/>
    <row r="26" spans="4:9" s="161" customFormat="1" ht="31.5" customHeight="1"/>
    <row r="27" spans="4:9" s="161" customFormat="1" ht="31.5" customHeight="1"/>
  </sheetData>
  <mergeCells count="6">
    <mergeCell ref="D3:E3"/>
    <mergeCell ref="G3:H3"/>
    <mergeCell ref="E7:H7"/>
    <mergeCell ref="E9:E10"/>
    <mergeCell ref="F9:G9"/>
    <mergeCell ref="H9:H10"/>
  </mergeCells>
  <phoneticPr fontId="3"/>
  <pageMargins left="0.59055118110236227" right="0.43307086614173229" top="0.59055118110236227" bottom="0.59055118110236227" header="0.51181102362204722" footer="0.5118110236220472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B170-86BD-46D0-A12D-C237B242D270}">
  <dimension ref="A1:Z68"/>
  <sheetViews>
    <sheetView tabSelected="1" view="pageBreakPreview" zoomScale="85" zoomScaleNormal="100" zoomScaleSheetLayoutView="85" workbookViewId="0">
      <selection activeCell="C19" sqref="C19"/>
    </sheetView>
  </sheetViews>
  <sheetFormatPr defaultColWidth="3.875" defaultRowHeight="20.25" customHeight="1"/>
  <cols>
    <col min="1" max="1" width="3.75" style="39" customWidth="1"/>
    <col min="2" max="2" width="4.375" style="39" customWidth="1"/>
    <col min="3" max="3" width="5.375" style="39" customWidth="1"/>
    <col min="4" max="4" width="4.625" style="39" customWidth="1"/>
    <col min="5" max="7" width="5.375" style="39" customWidth="1"/>
    <col min="8" max="8" width="5.625" style="39" customWidth="1"/>
    <col min="9" max="20" width="5.375" style="39" customWidth="1"/>
    <col min="21" max="21" width="6" style="39" customWidth="1"/>
    <col min="22" max="22" width="4.5" style="107" customWidth="1"/>
    <col min="23" max="25" width="3.875" style="107" customWidth="1"/>
    <col min="26" max="256" width="3.875" style="39"/>
    <col min="257" max="257" width="3.75" style="39" customWidth="1"/>
    <col min="258" max="258" width="4.375" style="39" customWidth="1"/>
    <col min="259" max="259" width="5.375" style="39" customWidth="1"/>
    <col min="260" max="260" width="4.625" style="39" customWidth="1"/>
    <col min="261" max="263" width="5.375" style="39" customWidth="1"/>
    <col min="264" max="264" width="5.625" style="39" customWidth="1"/>
    <col min="265" max="276" width="5.375" style="39" customWidth="1"/>
    <col min="277" max="277" width="6" style="39" customWidth="1"/>
    <col min="278" max="278" width="4.5" style="39" customWidth="1"/>
    <col min="279" max="281" width="3.875" style="39" customWidth="1"/>
    <col min="282" max="512" width="3.875" style="39"/>
    <col min="513" max="513" width="3.75" style="39" customWidth="1"/>
    <col min="514" max="514" width="4.375" style="39" customWidth="1"/>
    <col min="515" max="515" width="5.375" style="39" customWidth="1"/>
    <col min="516" max="516" width="4.625" style="39" customWidth="1"/>
    <col min="517" max="519" width="5.375" style="39" customWidth="1"/>
    <col min="520" max="520" width="5.625" style="39" customWidth="1"/>
    <col min="521" max="532" width="5.375" style="39" customWidth="1"/>
    <col min="533" max="533" width="6" style="39" customWidth="1"/>
    <col min="534" max="534" width="4.5" style="39" customWidth="1"/>
    <col min="535" max="537" width="3.875" style="39" customWidth="1"/>
    <col min="538" max="768" width="3.875" style="39"/>
    <col min="769" max="769" width="3.75" style="39" customWidth="1"/>
    <col min="770" max="770" width="4.375" style="39" customWidth="1"/>
    <col min="771" max="771" width="5.375" style="39" customWidth="1"/>
    <col min="772" max="772" width="4.625" style="39" customWidth="1"/>
    <col min="773" max="775" width="5.375" style="39" customWidth="1"/>
    <col min="776" max="776" width="5.625" style="39" customWidth="1"/>
    <col min="777" max="788" width="5.375" style="39" customWidth="1"/>
    <col min="789" max="789" width="6" style="39" customWidth="1"/>
    <col min="790" max="790" width="4.5" style="39" customWidth="1"/>
    <col min="791" max="793" width="3.875" style="39" customWidth="1"/>
    <col min="794" max="1024" width="3.875" style="39"/>
    <col min="1025" max="1025" width="3.75" style="39" customWidth="1"/>
    <col min="1026" max="1026" width="4.375" style="39" customWidth="1"/>
    <col min="1027" max="1027" width="5.375" style="39" customWidth="1"/>
    <col min="1028" max="1028" width="4.625" style="39" customWidth="1"/>
    <col min="1029" max="1031" width="5.375" style="39" customWidth="1"/>
    <col min="1032" max="1032" width="5.625" style="39" customWidth="1"/>
    <col min="1033" max="1044" width="5.375" style="39" customWidth="1"/>
    <col min="1045" max="1045" width="6" style="39" customWidth="1"/>
    <col min="1046" max="1046" width="4.5" style="39" customWidth="1"/>
    <col min="1047" max="1049" width="3.875" style="39" customWidth="1"/>
    <col min="1050" max="1280" width="3.875" style="39"/>
    <col min="1281" max="1281" width="3.75" style="39" customWidth="1"/>
    <col min="1282" max="1282" width="4.375" style="39" customWidth="1"/>
    <col min="1283" max="1283" width="5.375" style="39" customWidth="1"/>
    <col min="1284" max="1284" width="4.625" style="39" customWidth="1"/>
    <col min="1285" max="1287" width="5.375" style="39" customWidth="1"/>
    <col min="1288" max="1288" width="5.625" style="39" customWidth="1"/>
    <col min="1289" max="1300" width="5.375" style="39" customWidth="1"/>
    <col min="1301" max="1301" width="6" style="39" customWidth="1"/>
    <col min="1302" max="1302" width="4.5" style="39" customWidth="1"/>
    <col min="1303" max="1305" width="3.875" style="39" customWidth="1"/>
    <col min="1306" max="1536" width="3.875" style="39"/>
    <col min="1537" max="1537" width="3.75" style="39" customWidth="1"/>
    <col min="1538" max="1538" width="4.375" style="39" customWidth="1"/>
    <col min="1539" max="1539" width="5.375" style="39" customWidth="1"/>
    <col min="1540" max="1540" width="4.625" style="39" customWidth="1"/>
    <col min="1541" max="1543" width="5.375" style="39" customWidth="1"/>
    <col min="1544" max="1544" width="5.625" style="39" customWidth="1"/>
    <col min="1545" max="1556" width="5.375" style="39" customWidth="1"/>
    <col min="1557" max="1557" width="6" style="39" customWidth="1"/>
    <col min="1558" max="1558" width="4.5" style="39" customWidth="1"/>
    <col min="1559" max="1561" width="3.875" style="39" customWidth="1"/>
    <col min="1562" max="1792" width="3.875" style="39"/>
    <col min="1793" max="1793" width="3.75" style="39" customWidth="1"/>
    <col min="1794" max="1794" width="4.375" style="39" customWidth="1"/>
    <col min="1795" max="1795" width="5.375" style="39" customWidth="1"/>
    <col min="1796" max="1796" width="4.625" style="39" customWidth="1"/>
    <col min="1797" max="1799" width="5.375" style="39" customWidth="1"/>
    <col min="1800" max="1800" width="5.625" style="39" customWidth="1"/>
    <col min="1801" max="1812" width="5.375" style="39" customWidth="1"/>
    <col min="1813" max="1813" width="6" style="39" customWidth="1"/>
    <col min="1814" max="1814" width="4.5" style="39" customWidth="1"/>
    <col min="1815" max="1817" width="3.875" style="39" customWidth="1"/>
    <col min="1818" max="2048" width="3.875" style="39"/>
    <col min="2049" max="2049" width="3.75" style="39" customWidth="1"/>
    <col min="2050" max="2050" width="4.375" style="39" customWidth="1"/>
    <col min="2051" max="2051" width="5.375" style="39" customWidth="1"/>
    <col min="2052" max="2052" width="4.625" style="39" customWidth="1"/>
    <col min="2053" max="2055" width="5.375" style="39" customWidth="1"/>
    <col min="2056" max="2056" width="5.625" style="39" customWidth="1"/>
    <col min="2057" max="2068" width="5.375" style="39" customWidth="1"/>
    <col min="2069" max="2069" width="6" style="39" customWidth="1"/>
    <col min="2070" max="2070" width="4.5" style="39" customWidth="1"/>
    <col min="2071" max="2073" width="3.875" style="39" customWidth="1"/>
    <col min="2074" max="2304" width="3.875" style="39"/>
    <col min="2305" max="2305" width="3.75" style="39" customWidth="1"/>
    <col min="2306" max="2306" width="4.375" style="39" customWidth="1"/>
    <col min="2307" max="2307" width="5.375" style="39" customWidth="1"/>
    <col min="2308" max="2308" width="4.625" style="39" customWidth="1"/>
    <col min="2309" max="2311" width="5.375" style="39" customWidth="1"/>
    <col min="2312" max="2312" width="5.625" style="39" customWidth="1"/>
    <col min="2313" max="2324" width="5.375" style="39" customWidth="1"/>
    <col min="2325" max="2325" width="6" style="39" customWidth="1"/>
    <col min="2326" max="2326" width="4.5" style="39" customWidth="1"/>
    <col min="2327" max="2329" width="3.875" style="39" customWidth="1"/>
    <col min="2330" max="2560" width="3.875" style="39"/>
    <col min="2561" max="2561" width="3.75" style="39" customWidth="1"/>
    <col min="2562" max="2562" width="4.375" style="39" customWidth="1"/>
    <col min="2563" max="2563" width="5.375" style="39" customWidth="1"/>
    <col min="2564" max="2564" width="4.625" style="39" customWidth="1"/>
    <col min="2565" max="2567" width="5.375" style="39" customWidth="1"/>
    <col min="2568" max="2568" width="5.625" style="39" customWidth="1"/>
    <col min="2569" max="2580" width="5.375" style="39" customWidth="1"/>
    <col min="2581" max="2581" width="6" style="39" customWidth="1"/>
    <col min="2582" max="2582" width="4.5" style="39" customWidth="1"/>
    <col min="2583" max="2585" width="3.875" style="39" customWidth="1"/>
    <col min="2586" max="2816" width="3.875" style="39"/>
    <col min="2817" max="2817" width="3.75" style="39" customWidth="1"/>
    <col min="2818" max="2818" width="4.375" style="39" customWidth="1"/>
    <col min="2819" max="2819" width="5.375" style="39" customWidth="1"/>
    <col min="2820" max="2820" width="4.625" style="39" customWidth="1"/>
    <col min="2821" max="2823" width="5.375" style="39" customWidth="1"/>
    <col min="2824" max="2824" width="5.625" style="39" customWidth="1"/>
    <col min="2825" max="2836" width="5.375" style="39" customWidth="1"/>
    <col min="2837" max="2837" width="6" style="39" customWidth="1"/>
    <col min="2838" max="2838" width="4.5" style="39" customWidth="1"/>
    <col min="2839" max="2841" width="3.875" style="39" customWidth="1"/>
    <col min="2842" max="3072" width="3.875" style="39"/>
    <col min="3073" max="3073" width="3.75" style="39" customWidth="1"/>
    <col min="3074" max="3074" width="4.375" style="39" customWidth="1"/>
    <col min="3075" max="3075" width="5.375" style="39" customWidth="1"/>
    <col min="3076" max="3076" width="4.625" style="39" customWidth="1"/>
    <col min="3077" max="3079" width="5.375" style="39" customWidth="1"/>
    <col min="3080" max="3080" width="5.625" style="39" customWidth="1"/>
    <col min="3081" max="3092" width="5.375" style="39" customWidth="1"/>
    <col min="3093" max="3093" width="6" style="39" customWidth="1"/>
    <col min="3094" max="3094" width="4.5" style="39" customWidth="1"/>
    <col min="3095" max="3097" width="3.875" style="39" customWidth="1"/>
    <col min="3098" max="3328" width="3.875" style="39"/>
    <col min="3329" max="3329" width="3.75" style="39" customWidth="1"/>
    <col min="3330" max="3330" width="4.375" style="39" customWidth="1"/>
    <col min="3331" max="3331" width="5.375" style="39" customWidth="1"/>
    <col min="3332" max="3332" width="4.625" style="39" customWidth="1"/>
    <col min="3333" max="3335" width="5.375" style="39" customWidth="1"/>
    <col min="3336" max="3336" width="5.625" style="39" customWidth="1"/>
    <col min="3337" max="3348" width="5.375" style="39" customWidth="1"/>
    <col min="3349" max="3349" width="6" style="39" customWidth="1"/>
    <col min="3350" max="3350" width="4.5" style="39" customWidth="1"/>
    <col min="3351" max="3353" width="3.875" style="39" customWidth="1"/>
    <col min="3354" max="3584" width="3.875" style="39"/>
    <col min="3585" max="3585" width="3.75" style="39" customWidth="1"/>
    <col min="3586" max="3586" width="4.375" style="39" customWidth="1"/>
    <col min="3587" max="3587" width="5.375" style="39" customWidth="1"/>
    <col min="3588" max="3588" width="4.625" style="39" customWidth="1"/>
    <col min="3589" max="3591" width="5.375" style="39" customWidth="1"/>
    <col min="3592" max="3592" width="5.625" style="39" customWidth="1"/>
    <col min="3593" max="3604" width="5.375" style="39" customWidth="1"/>
    <col min="3605" max="3605" width="6" style="39" customWidth="1"/>
    <col min="3606" max="3606" width="4.5" style="39" customWidth="1"/>
    <col min="3607" max="3609" width="3.875" style="39" customWidth="1"/>
    <col min="3610" max="3840" width="3.875" style="39"/>
    <col min="3841" max="3841" width="3.75" style="39" customWidth="1"/>
    <col min="3842" max="3842" width="4.375" style="39" customWidth="1"/>
    <col min="3843" max="3843" width="5.375" style="39" customWidth="1"/>
    <col min="3844" max="3844" width="4.625" style="39" customWidth="1"/>
    <col min="3845" max="3847" width="5.375" style="39" customWidth="1"/>
    <col min="3848" max="3848" width="5.625" style="39" customWidth="1"/>
    <col min="3849" max="3860" width="5.375" style="39" customWidth="1"/>
    <col min="3861" max="3861" width="6" style="39" customWidth="1"/>
    <col min="3862" max="3862" width="4.5" style="39" customWidth="1"/>
    <col min="3863" max="3865" width="3.875" style="39" customWidth="1"/>
    <col min="3866" max="4096" width="3.875" style="39"/>
    <col min="4097" max="4097" width="3.75" style="39" customWidth="1"/>
    <col min="4098" max="4098" width="4.375" style="39" customWidth="1"/>
    <col min="4099" max="4099" width="5.375" style="39" customWidth="1"/>
    <col min="4100" max="4100" width="4.625" style="39" customWidth="1"/>
    <col min="4101" max="4103" width="5.375" style="39" customWidth="1"/>
    <col min="4104" max="4104" width="5.625" style="39" customWidth="1"/>
    <col min="4105" max="4116" width="5.375" style="39" customWidth="1"/>
    <col min="4117" max="4117" width="6" style="39" customWidth="1"/>
    <col min="4118" max="4118" width="4.5" style="39" customWidth="1"/>
    <col min="4119" max="4121" width="3.875" style="39" customWidth="1"/>
    <col min="4122" max="4352" width="3.875" style="39"/>
    <col min="4353" max="4353" width="3.75" style="39" customWidth="1"/>
    <col min="4354" max="4354" width="4.375" style="39" customWidth="1"/>
    <col min="4355" max="4355" width="5.375" style="39" customWidth="1"/>
    <col min="4356" max="4356" width="4.625" style="39" customWidth="1"/>
    <col min="4357" max="4359" width="5.375" style="39" customWidth="1"/>
    <col min="4360" max="4360" width="5.625" style="39" customWidth="1"/>
    <col min="4361" max="4372" width="5.375" style="39" customWidth="1"/>
    <col min="4373" max="4373" width="6" style="39" customWidth="1"/>
    <col min="4374" max="4374" width="4.5" style="39" customWidth="1"/>
    <col min="4375" max="4377" width="3.875" style="39" customWidth="1"/>
    <col min="4378" max="4608" width="3.875" style="39"/>
    <col min="4609" max="4609" width="3.75" style="39" customWidth="1"/>
    <col min="4610" max="4610" width="4.375" style="39" customWidth="1"/>
    <col min="4611" max="4611" width="5.375" style="39" customWidth="1"/>
    <col min="4612" max="4612" width="4.625" style="39" customWidth="1"/>
    <col min="4613" max="4615" width="5.375" style="39" customWidth="1"/>
    <col min="4616" max="4616" width="5.625" style="39" customWidth="1"/>
    <col min="4617" max="4628" width="5.375" style="39" customWidth="1"/>
    <col min="4629" max="4629" width="6" style="39" customWidth="1"/>
    <col min="4630" max="4630" width="4.5" style="39" customWidth="1"/>
    <col min="4631" max="4633" width="3.875" style="39" customWidth="1"/>
    <col min="4634" max="4864" width="3.875" style="39"/>
    <col min="4865" max="4865" width="3.75" style="39" customWidth="1"/>
    <col min="4866" max="4866" width="4.375" style="39" customWidth="1"/>
    <col min="4867" max="4867" width="5.375" style="39" customWidth="1"/>
    <col min="4868" max="4868" width="4.625" style="39" customWidth="1"/>
    <col min="4869" max="4871" width="5.375" style="39" customWidth="1"/>
    <col min="4872" max="4872" width="5.625" style="39" customWidth="1"/>
    <col min="4873" max="4884" width="5.375" style="39" customWidth="1"/>
    <col min="4885" max="4885" width="6" style="39" customWidth="1"/>
    <col min="4886" max="4886" width="4.5" style="39" customWidth="1"/>
    <col min="4887" max="4889" width="3.875" style="39" customWidth="1"/>
    <col min="4890" max="5120" width="3.875" style="39"/>
    <col min="5121" max="5121" width="3.75" style="39" customWidth="1"/>
    <col min="5122" max="5122" width="4.375" style="39" customWidth="1"/>
    <col min="5123" max="5123" width="5.375" style="39" customWidth="1"/>
    <col min="5124" max="5124" width="4.625" style="39" customWidth="1"/>
    <col min="5125" max="5127" width="5.375" style="39" customWidth="1"/>
    <col min="5128" max="5128" width="5.625" style="39" customWidth="1"/>
    <col min="5129" max="5140" width="5.375" style="39" customWidth="1"/>
    <col min="5141" max="5141" width="6" style="39" customWidth="1"/>
    <col min="5142" max="5142" width="4.5" style="39" customWidth="1"/>
    <col min="5143" max="5145" width="3.875" style="39" customWidth="1"/>
    <col min="5146" max="5376" width="3.875" style="39"/>
    <col min="5377" max="5377" width="3.75" style="39" customWidth="1"/>
    <col min="5378" max="5378" width="4.375" style="39" customWidth="1"/>
    <col min="5379" max="5379" width="5.375" style="39" customWidth="1"/>
    <col min="5380" max="5380" width="4.625" style="39" customWidth="1"/>
    <col min="5381" max="5383" width="5.375" style="39" customWidth="1"/>
    <col min="5384" max="5384" width="5.625" style="39" customWidth="1"/>
    <col min="5385" max="5396" width="5.375" style="39" customWidth="1"/>
    <col min="5397" max="5397" width="6" style="39" customWidth="1"/>
    <col min="5398" max="5398" width="4.5" style="39" customWidth="1"/>
    <col min="5399" max="5401" width="3.875" style="39" customWidth="1"/>
    <col min="5402" max="5632" width="3.875" style="39"/>
    <col min="5633" max="5633" width="3.75" style="39" customWidth="1"/>
    <col min="5634" max="5634" width="4.375" style="39" customWidth="1"/>
    <col min="5635" max="5635" width="5.375" style="39" customWidth="1"/>
    <col min="5636" max="5636" width="4.625" style="39" customWidth="1"/>
    <col min="5637" max="5639" width="5.375" style="39" customWidth="1"/>
    <col min="5640" max="5640" width="5.625" style="39" customWidth="1"/>
    <col min="5641" max="5652" width="5.375" style="39" customWidth="1"/>
    <col min="5653" max="5653" width="6" style="39" customWidth="1"/>
    <col min="5654" max="5654" width="4.5" style="39" customWidth="1"/>
    <col min="5655" max="5657" width="3.875" style="39" customWidth="1"/>
    <col min="5658" max="5888" width="3.875" style="39"/>
    <col min="5889" max="5889" width="3.75" style="39" customWidth="1"/>
    <col min="5890" max="5890" width="4.375" style="39" customWidth="1"/>
    <col min="5891" max="5891" width="5.375" style="39" customWidth="1"/>
    <col min="5892" max="5892" width="4.625" style="39" customWidth="1"/>
    <col min="5893" max="5895" width="5.375" style="39" customWidth="1"/>
    <col min="5896" max="5896" width="5.625" style="39" customWidth="1"/>
    <col min="5897" max="5908" width="5.375" style="39" customWidth="1"/>
    <col min="5909" max="5909" width="6" style="39" customWidth="1"/>
    <col min="5910" max="5910" width="4.5" style="39" customWidth="1"/>
    <col min="5911" max="5913" width="3.875" style="39" customWidth="1"/>
    <col min="5914" max="6144" width="3.875" style="39"/>
    <col min="6145" max="6145" width="3.75" style="39" customWidth="1"/>
    <col min="6146" max="6146" width="4.375" style="39" customWidth="1"/>
    <col min="6147" max="6147" width="5.375" style="39" customWidth="1"/>
    <col min="6148" max="6148" width="4.625" style="39" customWidth="1"/>
    <col min="6149" max="6151" width="5.375" style="39" customWidth="1"/>
    <col min="6152" max="6152" width="5.625" style="39" customWidth="1"/>
    <col min="6153" max="6164" width="5.375" style="39" customWidth="1"/>
    <col min="6165" max="6165" width="6" style="39" customWidth="1"/>
    <col min="6166" max="6166" width="4.5" style="39" customWidth="1"/>
    <col min="6167" max="6169" width="3.875" style="39" customWidth="1"/>
    <col min="6170" max="6400" width="3.875" style="39"/>
    <col min="6401" max="6401" width="3.75" style="39" customWidth="1"/>
    <col min="6402" max="6402" width="4.375" style="39" customWidth="1"/>
    <col min="6403" max="6403" width="5.375" style="39" customWidth="1"/>
    <col min="6404" max="6404" width="4.625" style="39" customWidth="1"/>
    <col min="6405" max="6407" width="5.375" style="39" customWidth="1"/>
    <col min="6408" max="6408" width="5.625" style="39" customWidth="1"/>
    <col min="6409" max="6420" width="5.375" style="39" customWidth="1"/>
    <col min="6421" max="6421" width="6" style="39" customWidth="1"/>
    <col min="6422" max="6422" width="4.5" style="39" customWidth="1"/>
    <col min="6423" max="6425" width="3.875" style="39" customWidth="1"/>
    <col min="6426" max="6656" width="3.875" style="39"/>
    <col min="6657" max="6657" width="3.75" style="39" customWidth="1"/>
    <col min="6658" max="6658" width="4.375" style="39" customWidth="1"/>
    <col min="6659" max="6659" width="5.375" style="39" customWidth="1"/>
    <col min="6660" max="6660" width="4.625" style="39" customWidth="1"/>
    <col min="6661" max="6663" width="5.375" style="39" customWidth="1"/>
    <col min="6664" max="6664" width="5.625" style="39" customWidth="1"/>
    <col min="6665" max="6676" width="5.375" style="39" customWidth="1"/>
    <col min="6677" max="6677" width="6" style="39" customWidth="1"/>
    <col min="6678" max="6678" width="4.5" style="39" customWidth="1"/>
    <col min="6679" max="6681" width="3.875" style="39" customWidth="1"/>
    <col min="6682" max="6912" width="3.875" style="39"/>
    <col min="6913" max="6913" width="3.75" style="39" customWidth="1"/>
    <col min="6914" max="6914" width="4.375" style="39" customWidth="1"/>
    <col min="6915" max="6915" width="5.375" style="39" customWidth="1"/>
    <col min="6916" max="6916" width="4.625" style="39" customWidth="1"/>
    <col min="6917" max="6919" width="5.375" style="39" customWidth="1"/>
    <col min="6920" max="6920" width="5.625" style="39" customWidth="1"/>
    <col min="6921" max="6932" width="5.375" style="39" customWidth="1"/>
    <col min="6933" max="6933" width="6" style="39" customWidth="1"/>
    <col min="6934" max="6934" width="4.5" style="39" customWidth="1"/>
    <col min="6935" max="6937" width="3.875" style="39" customWidth="1"/>
    <col min="6938" max="7168" width="3.875" style="39"/>
    <col min="7169" max="7169" width="3.75" style="39" customWidth="1"/>
    <col min="7170" max="7170" width="4.375" style="39" customWidth="1"/>
    <col min="7171" max="7171" width="5.375" style="39" customWidth="1"/>
    <col min="7172" max="7172" width="4.625" style="39" customWidth="1"/>
    <col min="7173" max="7175" width="5.375" style="39" customWidth="1"/>
    <col min="7176" max="7176" width="5.625" style="39" customWidth="1"/>
    <col min="7177" max="7188" width="5.375" style="39" customWidth="1"/>
    <col min="7189" max="7189" width="6" style="39" customWidth="1"/>
    <col min="7190" max="7190" width="4.5" style="39" customWidth="1"/>
    <col min="7191" max="7193" width="3.875" style="39" customWidth="1"/>
    <col min="7194" max="7424" width="3.875" style="39"/>
    <col min="7425" max="7425" width="3.75" style="39" customWidth="1"/>
    <col min="7426" max="7426" width="4.375" style="39" customWidth="1"/>
    <col min="7427" max="7427" width="5.375" style="39" customWidth="1"/>
    <col min="7428" max="7428" width="4.625" style="39" customWidth="1"/>
    <col min="7429" max="7431" width="5.375" style="39" customWidth="1"/>
    <col min="7432" max="7432" width="5.625" style="39" customWidth="1"/>
    <col min="7433" max="7444" width="5.375" style="39" customWidth="1"/>
    <col min="7445" max="7445" width="6" style="39" customWidth="1"/>
    <col min="7446" max="7446" width="4.5" style="39" customWidth="1"/>
    <col min="7447" max="7449" width="3.875" style="39" customWidth="1"/>
    <col min="7450" max="7680" width="3.875" style="39"/>
    <col min="7681" max="7681" width="3.75" style="39" customWidth="1"/>
    <col min="7682" max="7682" width="4.375" style="39" customWidth="1"/>
    <col min="7683" max="7683" width="5.375" style="39" customWidth="1"/>
    <col min="7684" max="7684" width="4.625" style="39" customWidth="1"/>
    <col min="7685" max="7687" width="5.375" style="39" customWidth="1"/>
    <col min="7688" max="7688" width="5.625" style="39" customWidth="1"/>
    <col min="7689" max="7700" width="5.375" style="39" customWidth="1"/>
    <col min="7701" max="7701" width="6" style="39" customWidth="1"/>
    <col min="7702" max="7702" width="4.5" style="39" customWidth="1"/>
    <col min="7703" max="7705" width="3.875" style="39" customWidth="1"/>
    <col min="7706" max="7936" width="3.875" style="39"/>
    <col min="7937" max="7937" width="3.75" style="39" customWidth="1"/>
    <col min="7938" max="7938" width="4.375" style="39" customWidth="1"/>
    <col min="7939" max="7939" width="5.375" style="39" customWidth="1"/>
    <col min="7940" max="7940" width="4.625" style="39" customWidth="1"/>
    <col min="7941" max="7943" width="5.375" style="39" customWidth="1"/>
    <col min="7944" max="7944" width="5.625" style="39" customWidth="1"/>
    <col min="7945" max="7956" width="5.375" style="39" customWidth="1"/>
    <col min="7957" max="7957" width="6" style="39" customWidth="1"/>
    <col min="7958" max="7958" width="4.5" style="39" customWidth="1"/>
    <col min="7959" max="7961" width="3.875" style="39" customWidth="1"/>
    <col min="7962" max="8192" width="3.875" style="39"/>
    <col min="8193" max="8193" width="3.75" style="39" customWidth="1"/>
    <col min="8194" max="8194" width="4.375" style="39" customWidth="1"/>
    <col min="8195" max="8195" width="5.375" style="39" customWidth="1"/>
    <col min="8196" max="8196" width="4.625" style="39" customWidth="1"/>
    <col min="8197" max="8199" width="5.375" style="39" customWidth="1"/>
    <col min="8200" max="8200" width="5.625" style="39" customWidth="1"/>
    <col min="8201" max="8212" width="5.375" style="39" customWidth="1"/>
    <col min="8213" max="8213" width="6" style="39" customWidth="1"/>
    <col min="8214" max="8214" width="4.5" style="39" customWidth="1"/>
    <col min="8215" max="8217" width="3.875" style="39" customWidth="1"/>
    <col min="8218" max="8448" width="3.875" style="39"/>
    <col min="8449" max="8449" width="3.75" style="39" customWidth="1"/>
    <col min="8450" max="8450" width="4.375" style="39" customWidth="1"/>
    <col min="8451" max="8451" width="5.375" style="39" customWidth="1"/>
    <col min="8452" max="8452" width="4.625" style="39" customWidth="1"/>
    <col min="8453" max="8455" width="5.375" style="39" customWidth="1"/>
    <col min="8456" max="8456" width="5.625" style="39" customWidth="1"/>
    <col min="8457" max="8468" width="5.375" style="39" customWidth="1"/>
    <col min="8469" max="8469" width="6" style="39" customWidth="1"/>
    <col min="8470" max="8470" width="4.5" style="39" customWidth="1"/>
    <col min="8471" max="8473" width="3.875" style="39" customWidth="1"/>
    <col min="8474" max="8704" width="3.875" style="39"/>
    <col min="8705" max="8705" width="3.75" style="39" customWidth="1"/>
    <col min="8706" max="8706" width="4.375" style="39" customWidth="1"/>
    <col min="8707" max="8707" width="5.375" style="39" customWidth="1"/>
    <col min="8708" max="8708" width="4.625" style="39" customWidth="1"/>
    <col min="8709" max="8711" width="5.375" style="39" customWidth="1"/>
    <col min="8712" max="8712" width="5.625" style="39" customWidth="1"/>
    <col min="8713" max="8724" width="5.375" style="39" customWidth="1"/>
    <col min="8725" max="8725" width="6" style="39" customWidth="1"/>
    <col min="8726" max="8726" width="4.5" style="39" customWidth="1"/>
    <col min="8727" max="8729" width="3.875" style="39" customWidth="1"/>
    <col min="8730" max="8960" width="3.875" style="39"/>
    <col min="8961" max="8961" width="3.75" style="39" customWidth="1"/>
    <col min="8962" max="8962" width="4.375" style="39" customWidth="1"/>
    <col min="8963" max="8963" width="5.375" style="39" customWidth="1"/>
    <col min="8964" max="8964" width="4.625" style="39" customWidth="1"/>
    <col min="8965" max="8967" width="5.375" style="39" customWidth="1"/>
    <col min="8968" max="8968" width="5.625" style="39" customWidth="1"/>
    <col min="8969" max="8980" width="5.375" style="39" customWidth="1"/>
    <col min="8981" max="8981" width="6" style="39" customWidth="1"/>
    <col min="8982" max="8982" width="4.5" style="39" customWidth="1"/>
    <col min="8983" max="8985" width="3.875" style="39" customWidth="1"/>
    <col min="8986" max="9216" width="3.875" style="39"/>
    <col min="9217" max="9217" width="3.75" style="39" customWidth="1"/>
    <col min="9218" max="9218" width="4.375" style="39" customWidth="1"/>
    <col min="9219" max="9219" width="5.375" style="39" customWidth="1"/>
    <col min="9220" max="9220" width="4.625" style="39" customWidth="1"/>
    <col min="9221" max="9223" width="5.375" style="39" customWidth="1"/>
    <col min="9224" max="9224" width="5.625" style="39" customWidth="1"/>
    <col min="9225" max="9236" width="5.375" style="39" customWidth="1"/>
    <col min="9237" max="9237" width="6" style="39" customWidth="1"/>
    <col min="9238" max="9238" width="4.5" style="39" customWidth="1"/>
    <col min="9239" max="9241" width="3.875" style="39" customWidth="1"/>
    <col min="9242" max="9472" width="3.875" style="39"/>
    <col min="9473" max="9473" width="3.75" style="39" customWidth="1"/>
    <col min="9474" max="9474" width="4.375" style="39" customWidth="1"/>
    <col min="9475" max="9475" width="5.375" style="39" customWidth="1"/>
    <col min="9476" max="9476" width="4.625" style="39" customWidth="1"/>
    <col min="9477" max="9479" width="5.375" style="39" customWidth="1"/>
    <col min="9480" max="9480" width="5.625" style="39" customWidth="1"/>
    <col min="9481" max="9492" width="5.375" style="39" customWidth="1"/>
    <col min="9493" max="9493" width="6" style="39" customWidth="1"/>
    <col min="9494" max="9494" width="4.5" style="39" customWidth="1"/>
    <col min="9495" max="9497" width="3.875" style="39" customWidth="1"/>
    <col min="9498" max="9728" width="3.875" style="39"/>
    <col min="9729" max="9729" width="3.75" style="39" customWidth="1"/>
    <col min="9730" max="9730" width="4.375" style="39" customWidth="1"/>
    <col min="9731" max="9731" width="5.375" style="39" customWidth="1"/>
    <col min="9732" max="9732" width="4.625" style="39" customWidth="1"/>
    <col min="9733" max="9735" width="5.375" style="39" customWidth="1"/>
    <col min="9736" max="9736" width="5.625" style="39" customWidth="1"/>
    <col min="9737" max="9748" width="5.375" style="39" customWidth="1"/>
    <col min="9749" max="9749" width="6" style="39" customWidth="1"/>
    <col min="9750" max="9750" width="4.5" style="39" customWidth="1"/>
    <col min="9751" max="9753" width="3.875" style="39" customWidth="1"/>
    <col min="9754" max="9984" width="3.875" style="39"/>
    <col min="9985" max="9985" width="3.75" style="39" customWidth="1"/>
    <col min="9986" max="9986" width="4.375" style="39" customWidth="1"/>
    <col min="9987" max="9987" width="5.375" style="39" customWidth="1"/>
    <col min="9988" max="9988" width="4.625" style="39" customWidth="1"/>
    <col min="9989" max="9991" width="5.375" style="39" customWidth="1"/>
    <col min="9992" max="9992" width="5.625" style="39" customWidth="1"/>
    <col min="9993" max="10004" width="5.375" style="39" customWidth="1"/>
    <col min="10005" max="10005" width="6" style="39" customWidth="1"/>
    <col min="10006" max="10006" width="4.5" style="39" customWidth="1"/>
    <col min="10007" max="10009" width="3.875" style="39" customWidth="1"/>
    <col min="10010" max="10240" width="3.875" style="39"/>
    <col min="10241" max="10241" width="3.75" style="39" customWidth="1"/>
    <col min="10242" max="10242" width="4.375" style="39" customWidth="1"/>
    <col min="10243" max="10243" width="5.375" style="39" customWidth="1"/>
    <col min="10244" max="10244" width="4.625" style="39" customWidth="1"/>
    <col min="10245" max="10247" width="5.375" style="39" customWidth="1"/>
    <col min="10248" max="10248" width="5.625" style="39" customWidth="1"/>
    <col min="10249" max="10260" width="5.375" style="39" customWidth="1"/>
    <col min="10261" max="10261" width="6" style="39" customWidth="1"/>
    <col min="10262" max="10262" width="4.5" style="39" customWidth="1"/>
    <col min="10263" max="10265" width="3.875" style="39" customWidth="1"/>
    <col min="10266" max="10496" width="3.875" style="39"/>
    <col min="10497" max="10497" width="3.75" style="39" customWidth="1"/>
    <col min="10498" max="10498" width="4.375" style="39" customWidth="1"/>
    <col min="10499" max="10499" width="5.375" style="39" customWidth="1"/>
    <col min="10500" max="10500" width="4.625" style="39" customWidth="1"/>
    <col min="10501" max="10503" width="5.375" style="39" customWidth="1"/>
    <col min="10504" max="10504" width="5.625" style="39" customWidth="1"/>
    <col min="10505" max="10516" width="5.375" style="39" customWidth="1"/>
    <col min="10517" max="10517" width="6" style="39" customWidth="1"/>
    <col min="10518" max="10518" width="4.5" style="39" customWidth="1"/>
    <col min="10519" max="10521" width="3.875" style="39" customWidth="1"/>
    <col min="10522" max="10752" width="3.875" style="39"/>
    <col min="10753" max="10753" width="3.75" style="39" customWidth="1"/>
    <col min="10754" max="10754" width="4.375" style="39" customWidth="1"/>
    <col min="10755" max="10755" width="5.375" style="39" customWidth="1"/>
    <col min="10756" max="10756" width="4.625" style="39" customWidth="1"/>
    <col min="10757" max="10759" width="5.375" style="39" customWidth="1"/>
    <col min="10760" max="10760" width="5.625" style="39" customWidth="1"/>
    <col min="10761" max="10772" width="5.375" style="39" customWidth="1"/>
    <col min="10773" max="10773" width="6" style="39" customWidth="1"/>
    <col min="10774" max="10774" width="4.5" style="39" customWidth="1"/>
    <col min="10775" max="10777" width="3.875" style="39" customWidth="1"/>
    <col min="10778" max="11008" width="3.875" style="39"/>
    <col min="11009" max="11009" width="3.75" style="39" customWidth="1"/>
    <col min="11010" max="11010" width="4.375" style="39" customWidth="1"/>
    <col min="11011" max="11011" width="5.375" style="39" customWidth="1"/>
    <col min="11012" max="11012" width="4.625" style="39" customWidth="1"/>
    <col min="11013" max="11015" width="5.375" style="39" customWidth="1"/>
    <col min="11016" max="11016" width="5.625" style="39" customWidth="1"/>
    <col min="11017" max="11028" width="5.375" style="39" customWidth="1"/>
    <col min="11029" max="11029" width="6" style="39" customWidth="1"/>
    <col min="11030" max="11030" width="4.5" style="39" customWidth="1"/>
    <col min="11031" max="11033" width="3.875" style="39" customWidth="1"/>
    <col min="11034" max="11264" width="3.875" style="39"/>
    <col min="11265" max="11265" width="3.75" style="39" customWidth="1"/>
    <col min="11266" max="11266" width="4.375" style="39" customWidth="1"/>
    <col min="11267" max="11267" width="5.375" style="39" customWidth="1"/>
    <col min="11268" max="11268" width="4.625" style="39" customWidth="1"/>
    <col min="11269" max="11271" width="5.375" style="39" customWidth="1"/>
    <col min="11272" max="11272" width="5.625" style="39" customWidth="1"/>
    <col min="11273" max="11284" width="5.375" style="39" customWidth="1"/>
    <col min="11285" max="11285" width="6" style="39" customWidth="1"/>
    <col min="11286" max="11286" width="4.5" style="39" customWidth="1"/>
    <col min="11287" max="11289" width="3.875" style="39" customWidth="1"/>
    <col min="11290" max="11520" width="3.875" style="39"/>
    <col min="11521" max="11521" width="3.75" style="39" customWidth="1"/>
    <col min="11522" max="11522" width="4.375" style="39" customWidth="1"/>
    <col min="11523" max="11523" width="5.375" style="39" customWidth="1"/>
    <col min="11524" max="11524" width="4.625" style="39" customWidth="1"/>
    <col min="11525" max="11527" width="5.375" style="39" customWidth="1"/>
    <col min="11528" max="11528" width="5.625" style="39" customWidth="1"/>
    <col min="11529" max="11540" width="5.375" style="39" customWidth="1"/>
    <col min="11541" max="11541" width="6" style="39" customWidth="1"/>
    <col min="11542" max="11542" width="4.5" style="39" customWidth="1"/>
    <col min="11543" max="11545" width="3.875" style="39" customWidth="1"/>
    <col min="11546" max="11776" width="3.875" style="39"/>
    <col min="11777" max="11777" width="3.75" style="39" customWidth="1"/>
    <col min="11778" max="11778" width="4.375" style="39" customWidth="1"/>
    <col min="11779" max="11779" width="5.375" style="39" customWidth="1"/>
    <col min="11780" max="11780" width="4.625" style="39" customWidth="1"/>
    <col min="11781" max="11783" width="5.375" style="39" customWidth="1"/>
    <col min="11784" max="11784" width="5.625" style="39" customWidth="1"/>
    <col min="11785" max="11796" width="5.375" style="39" customWidth="1"/>
    <col min="11797" max="11797" width="6" style="39" customWidth="1"/>
    <col min="11798" max="11798" width="4.5" style="39" customWidth="1"/>
    <col min="11799" max="11801" width="3.875" style="39" customWidth="1"/>
    <col min="11802" max="12032" width="3.875" style="39"/>
    <col min="12033" max="12033" width="3.75" style="39" customWidth="1"/>
    <col min="12034" max="12034" width="4.375" style="39" customWidth="1"/>
    <col min="12035" max="12035" width="5.375" style="39" customWidth="1"/>
    <col min="12036" max="12036" width="4.625" style="39" customWidth="1"/>
    <col min="12037" max="12039" width="5.375" style="39" customWidth="1"/>
    <col min="12040" max="12040" width="5.625" style="39" customWidth="1"/>
    <col min="12041" max="12052" width="5.375" style="39" customWidth="1"/>
    <col min="12053" max="12053" width="6" style="39" customWidth="1"/>
    <col min="12054" max="12054" width="4.5" style="39" customWidth="1"/>
    <col min="12055" max="12057" width="3.875" style="39" customWidth="1"/>
    <col min="12058" max="12288" width="3.875" style="39"/>
    <col min="12289" max="12289" width="3.75" style="39" customWidth="1"/>
    <col min="12290" max="12290" width="4.375" style="39" customWidth="1"/>
    <col min="12291" max="12291" width="5.375" style="39" customWidth="1"/>
    <col min="12292" max="12292" width="4.625" style="39" customWidth="1"/>
    <col min="12293" max="12295" width="5.375" style="39" customWidth="1"/>
    <col min="12296" max="12296" width="5.625" style="39" customWidth="1"/>
    <col min="12297" max="12308" width="5.375" style="39" customWidth="1"/>
    <col min="12309" max="12309" width="6" style="39" customWidth="1"/>
    <col min="12310" max="12310" width="4.5" style="39" customWidth="1"/>
    <col min="12311" max="12313" width="3.875" style="39" customWidth="1"/>
    <col min="12314" max="12544" width="3.875" style="39"/>
    <col min="12545" max="12545" width="3.75" style="39" customWidth="1"/>
    <col min="12546" max="12546" width="4.375" style="39" customWidth="1"/>
    <col min="12547" max="12547" width="5.375" style="39" customWidth="1"/>
    <col min="12548" max="12548" width="4.625" style="39" customWidth="1"/>
    <col min="12549" max="12551" width="5.375" style="39" customWidth="1"/>
    <col min="12552" max="12552" width="5.625" style="39" customWidth="1"/>
    <col min="12553" max="12564" width="5.375" style="39" customWidth="1"/>
    <col min="12565" max="12565" width="6" style="39" customWidth="1"/>
    <col min="12566" max="12566" width="4.5" style="39" customWidth="1"/>
    <col min="12567" max="12569" width="3.875" style="39" customWidth="1"/>
    <col min="12570" max="12800" width="3.875" style="39"/>
    <col min="12801" max="12801" width="3.75" style="39" customWidth="1"/>
    <col min="12802" max="12802" width="4.375" style="39" customWidth="1"/>
    <col min="12803" max="12803" width="5.375" style="39" customWidth="1"/>
    <col min="12804" max="12804" width="4.625" style="39" customWidth="1"/>
    <col min="12805" max="12807" width="5.375" style="39" customWidth="1"/>
    <col min="12808" max="12808" width="5.625" style="39" customWidth="1"/>
    <col min="12809" max="12820" width="5.375" style="39" customWidth="1"/>
    <col min="12821" max="12821" width="6" style="39" customWidth="1"/>
    <col min="12822" max="12822" width="4.5" style="39" customWidth="1"/>
    <col min="12823" max="12825" width="3.875" style="39" customWidth="1"/>
    <col min="12826" max="13056" width="3.875" style="39"/>
    <col min="13057" max="13057" width="3.75" style="39" customWidth="1"/>
    <col min="13058" max="13058" width="4.375" style="39" customWidth="1"/>
    <col min="13059" max="13059" width="5.375" style="39" customWidth="1"/>
    <col min="13060" max="13060" width="4.625" style="39" customWidth="1"/>
    <col min="13061" max="13063" width="5.375" style="39" customWidth="1"/>
    <col min="13064" max="13064" width="5.625" style="39" customWidth="1"/>
    <col min="13065" max="13076" width="5.375" style="39" customWidth="1"/>
    <col min="13077" max="13077" width="6" style="39" customWidth="1"/>
    <col min="13078" max="13078" width="4.5" style="39" customWidth="1"/>
    <col min="13079" max="13081" width="3.875" style="39" customWidth="1"/>
    <col min="13082" max="13312" width="3.875" style="39"/>
    <col min="13313" max="13313" width="3.75" style="39" customWidth="1"/>
    <col min="13314" max="13314" width="4.375" style="39" customWidth="1"/>
    <col min="13315" max="13315" width="5.375" style="39" customWidth="1"/>
    <col min="13316" max="13316" width="4.625" style="39" customWidth="1"/>
    <col min="13317" max="13319" width="5.375" style="39" customWidth="1"/>
    <col min="13320" max="13320" width="5.625" style="39" customWidth="1"/>
    <col min="13321" max="13332" width="5.375" style="39" customWidth="1"/>
    <col min="13333" max="13333" width="6" style="39" customWidth="1"/>
    <col min="13334" max="13334" width="4.5" style="39" customWidth="1"/>
    <col min="13335" max="13337" width="3.875" style="39" customWidth="1"/>
    <col min="13338" max="13568" width="3.875" style="39"/>
    <col min="13569" max="13569" width="3.75" style="39" customWidth="1"/>
    <col min="13570" max="13570" width="4.375" style="39" customWidth="1"/>
    <col min="13571" max="13571" width="5.375" style="39" customWidth="1"/>
    <col min="13572" max="13572" width="4.625" style="39" customWidth="1"/>
    <col min="13573" max="13575" width="5.375" style="39" customWidth="1"/>
    <col min="13576" max="13576" width="5.625" style="39" customWidth="1"/>
    <col min="13577" max="13588" width="5.375" style="39" customWidth="1"/>
    <col min="13589" max="13589" width="6" style="39" customWidth="1"/>
    <col min="13590" max="13590" width="4.5" style="39" customWidth="1"/>
    <col min="13591" max="13593" width="3.875" style="39" customWidth="1"/>
    <col min="13594" max="13824" width="3.875" style="39"/>
    <col min="13825" max="13825" width="3.75" style="39" customWidth="1"/>
    <col min="13826" max="13826" width="4.375" style="39" customWidth="1"/>
    <col min="13827" max="13827" width="5.375" style="39" customWidth="1"/>
    <col min="13828" max="13828" width="4.625" style="39" customWidth="1"/>
    <col min="13829" max="13831" width="5.375" style="39" customWidth="1"/>
    <col min="13832" max="13832" width="5.625" style="39" customWidth="1"/>
    <col min="13833" max="13844" width="5.375" style="39" customWidth="1"/>
    <col min="13845" max="13845" width="6" style="39" customWidth="1"/>
    <col min="13846" max="13846" width="4.5" style="39" customWidth="1"/>
    <col min="13847" max="13849" width="3.875" style="39" customWidth="1"/>
    <col min="13850" max="14080" width="3.875" style="39"/>
    <col min="14081" max="14081" width="3.75" style="39" customWidth="1"/>
    <col min="14082" max="14082" width="4.375" style="39" customWidth="1"/>
    <col min="14083" max="14083" width="5.375" style="39" customWidth="1"/>
    <col min="14084" max="14084" width="4.625" style="39" customWidth="1"/>
    <col min="14085" max="14087" width="5.375" style="39" customWidth="1"/>
    <col min="14088" max="14088" width="5.625" style="39" customWidth="1"/>
    <col min="14089" max="14100" width="5.375" style="39" customWidth="1"/>
    <col min="14101" max="14101" width="6" style="39" customWidth="1"/>
    <col min="14102" max="14102" width="4.5" style="39" customWidth="1"/>
    <col min="14103" max="14105" width="3.875" style="39" customWidth="1"/>
    <col min="14106" max="14336" width="3.875" style="39"/>
    <col min="14337" max="14337" width="3.75" style="39" customWidth="1"/>
    <col min="14338" max="14338" width="4.375" style="39" customWidth="1"/>
    <col min="14339" max="14339" width="5.375" style="39" customWidth="1"/>
    <col min="14340" max="14340" width="4.625" style="39" customWidth="1"/>
    <col min="14341" max="14343" width="5.375" style="39" customWidth="1"/>
    <col min="14344" max="14344" width="5.625" style="39" customWidth="1"/>
    <col min="14345" max="14356" width="5.375" style="39" customWidth="1"/>
    <col min="14357" max="14357" width="6" style="39" customWidth="1"/>
    <col min="14358" max="14358" width="4.5" style="39" customWidth="1"/>
    <col min="14359" max="14361" width="3.875" style="39" customWidth="1"/>
    <col min="14362" max="14592" width="3.875" style="39"/>
    <col min="14593" max="14593" width="3.75" style="39" customWidth="1"/>
    <col min="14594" max="14594" width="4.375" style="39" customWidth="1"/>
    <col min="14595" max="14595" width="5.375" style="39" customWidth="1"/>
    <col min="14596" max="14596" width="4.625" style="39" customWidth="1"/>
    <col min="14597" max="14599" width="5.375" style="39" customWidth="1"/>
    <col min="14600" max="14600" width="5.625" style="39" customWidth="1"/>
    <col min="14601" max="14612" width="5.375" style="39" customWidth="1"/>
    <col min="14613" max="14613" width="6" style="39" customWidth="1"/>
    <col min="14614" max="14614" width="4.5" style="39" customWidth="1"/>
    <col min="14615" max="14617" width="3.875" style="39" customWidth="1"/>
    <col min="14618" max="14848" width="3.875" style="39"/>
    <col min="14849" max="14849" width="3.75" style="39" customWidth="1"/>
    <col min="14850" max="14850" width="4.375" style="39" customWidth="1"/>
    <col min="14851" max="14851" width="5.375" style="39" customWidth="1"/>
    <col min="14852" max="14852" width="4.625" style="39" customWidth="1"/>
    <col min="14853" max="14855" width="5.375" style="39" customWidth="1"/>
    <col min="14856" max="14856" width="5.625" style="39" customWidth="1"/>
    <col min="14857" max="14868" width="5.375" style="39" customWidth="1"/>
    <col min="14869" max="14869" width="6" style="39" customWidth="1"/>
    <col min="14870" max="14870" width="4.5" style="39" customWidth="1"/>
    <col min="14871" max="14873" width="3.875" style="39" customWidth="1"/>
    <col min="14874" max="15104" width="3.875" style="39"/>
    <col min="15105" max="15105" width="3.75" style="39" customWidth="1"/>
    <col min="15106" max="15106" width="4.375" style="39" customWidth="1"/>
    <col min="15107" max="15107" width="5.375" style="39" customWidth="1"/>
    <col min="15108" max="15108" width="4.625" style="39" customWidth="1"/>
    <col min="15109" max="15111" width="5.375" style="39" customWidth="1"/>
    <col min="15112" max="15112" width="5.625" style="39" customWidth="1"/>
    <col min="15113" max="15124" width="5.375" style="39" customWidth="1"/>
    <col min="15125" max="15125" width="6" style="39" customWidth="1"/>
    <col min="15126" max="15126" width="4.5" style="39" customWidth="1"/>
    <col min="15127" max="15129" width="3.875" style="39" customWidth="1"/>
    <col min="15130" max="15360" width="3.875" style="39"/>
    <col min="15361" max="15361" width="3.75" style="39" customWidth="1"/>
    <col min="15362" max="15362" width="4.375" style="39" customWidth="1"/>
    <col min="15363" max="15363" width="5.375" style="39" customWidth="1"/>
    <col min="15364" max="15364" width="4.625" style="39" customWidth="1"/>
    <col min="15365" max="15367" width="5.375" style="39" customWidth="1"/>
    <col min="15368" max="15368" width="5.625" style="39" customWidth="1"/>
    <col min="15369" max="15380" width="5.375" style="39" customWidth="1"/>
    <col min="15381" max="15381" width="6" style="39" customWidth="1"/>
    <col min="15382" max="15382" width="4.5" style="39" customWidth="1"/>
    <col min="15383" max="15385" width="3.875" style="39" customWidth="1"/>
    <col min="15386" max="15616" width="3.875" style="39"/>
    <col min="15617" max="15617" width="3.75" style="39" customWidth="1"/>
    <col min="15618" max="15618" width="4.375" style="39" customWidth="1"/>
    <col min="15619" max="15619" width="5.375" style="39" customWidth="1"/>
    <col min="15620" max="15620" width="4.625" style="39" customWidth="1"/>
    <col min="15621" max="15623" width="5.375" style="39" customWidth="1"/>
    <col min="15624" max="15624" width="5.625" style="39" customWidth="1"/>
    <col min="15625" max="15636" width="5.375" style="39" customWidth="1"/>
    <col min="15637" max="15637" width="6" style="39" customWidth="1"/>
    <col min="15638" max="15638" width="4.5" style="39" customWidth="1"/>
    <col min="15639" max="15641" width="3.875" style="39" customWidth="1"/>
    <col min="15642" max="15872" width="3.875" style="39"/>
    <col min="15873" max="15873" width="3.75" style="39" customWidth="1"/>
    <col min="15874" max="15874" width="4.375" style="39" customWidth="1"/>
    <col min="15875" max="15875" width="5.375" style="39" customWidth="1"/>
    <col min="15876" max="15876" width="4.625" style="39" customWidth="1"/>
    <col min="15877" max="15879" width="5.375" style="39" customWidth="1"/>
    <col min="15880" max="15880" width="5.625" style="39" customWidth="1"/>
    <col min="15881" max="15892" width="5.375" style="39" customWidth="1"/>
    <col min="15893" max="15893" width="6" style="39" customWidth="1"/>
    <col min="15894" max="15894" width="4.5" style="39" customWidth="1"/>
    <col min="15895" max="15897" width="3.875" style="39" customWidth="1"/>
    <col min="15898" max="16128" width="3.875" style="39"/>
    <col min="16129" max="16129" width="3.75" style="39" customWidth="1"/>
    <col min="16130" max="16130" width="4.375" style="39" customWidth="1"/>
    <col min="16131" max="16131" width="5.375" style="39" customWidth="1"/>
    <col min="16132" max="16132" width="4.625" style="39" customWidth="1"/>
    <col min="16133" max="16135" width="5.375" style="39" customWidth="1"/>
    <col min="16136" max="16136" width="5.625" style="39" customWidth="1"/>
    <col min="16137" max="16148" width="5.375" style="39" customWidth="1"/>
    <col min="16149" max="16149" width="6" style="39" customWidth="1"/>
    <col min="16150" max="16150" width="4.5" style="39" customWidth="1"/>
    <col min="16151" max="16153" width="3.875" style="39" customWidth="1"/>
    <col min="16154" max="16384" width="3.875" style="39"/>
  </cols>
  <sheetData>
    <row r="1" spans="2:26" ht="14.25" customHeight="1">
      <c r="B1" s="103"/>
      <c r="K1" s="103"/>
      <c r="V1" s="160" t="s">
        <v>111</v>
      </c>
      <c r="W1" s="160"/>
      <c r="X1" s="160"/>
      <c r="Y1" s="160"/>
      <c r="Z1" s="104"/>
    </row>
    <row r="2" spans="2:26" ht="8.25" customHeight="1">
      <c r="B2" s="105"/>
      <c r="C2" s="162"/>
      <c r="D2" s="162"/>
      <c r="E2" s="162"/>
      <c r="F2" s="162"/>
      <c r="G2" s="162"/>
      <c r="H2" s="162"/>
      <c r="I2" s="162"/>
      <c r="J2" s="162"/>
      <c r="K2" s="162"/>
      <c r="L2" s="162"/>
      <c r="M2" s="162"/>
      <c r="N2" s="162"/>
      <c r="O2" s="162"/>
      <c r="P2" s="162"/>
      <c r="Q2" s="162"/>
      <c r="R2" s="162"/>
      <c r="S2" s="162"/>
      <c r="T2" s="162"/>
      <c r="U2" s="106"/>
    </row>
    <row r="3" spans="2:26" ht="20.25" customHeight="1">
      <c r="B3" s="108"/>
      <c r="H3" s="92"/>
      <c r="I3" s="91"/>
      <c r="J3" s="91"/>
      <c r="K3" s="91"/>
      <c r="L3" s="91"/>
      <c r="M3" s="91"/>
      <c r="P3" s="39" t="s">
        <v>112</v>
      </c>
      <c r="U3" s="109"/>
      <c r="V3" s="160" t="s">
        <v>113</v>
      </c>
      <c r="W3" s="160"/>
      <c r="X3" s="160"/>
      <c r="Y3" s="160"/>
    </row>
    <row r="4" spans="2:26" ht="20.25" customHeight="1">
      <c r="B4" s="108"/>
      <c r="D4" s="39" t="s">
        <v>114</v>
      </c>
      <c r="U4" s="109"/>
    </row>
    <row r="5" spans="2:26" ht="20.25" customHeight="1">
      <c r="B5" s="108"/>
      <c r="E5" s="39" t="s">
        <v>115</v>
      </c>
      <c r="U5" s="109"/>
    </row>
    <row r="6" spans="2:26" ht="12.75" customHeight="1">
      <c r="B6" s="108"/>
      <c r="U6" s="109"/>
    </row>
    <row r="7" spans="2:26" ht="20.25" customHeight="1">
      <c r="B7" s="108"/>
      <c r="I7" s="110" t="s">
        <v>116</v>
      </c>
      <c r="J7" s="110"/>
      <c r="K7" s="110"/>
      <c r="L7" s="110"/>
      <c r="M7" s="110"/>
      <c r="U7" s="109"/>
    </row>
    <row r="8" spans="2:26" ht="17.25" customHeight="1">
      <c r="B8" s="108"/>
      <c r="U8" s="109"/>
    </row>
    <row r="9" spans="2:26" ht="33" customHeight="1">
      <c r="B9" s="108"/>
      <c r="F9" s="109"/>
      <c r="G9" s="111"/>
      <c r="H9" s="112"/>
      <c r="I9" s="113"/>
      <c r="J9" s="114"/>
      <c r="K9" s="26" t="s">
        <v>62</v>
      </c>
      <c r="L9" s="115">
        <v>9</v>
      </c>
      <c r="M9" s="116">
        <v>0</v>
      </c>
      <c r="N9" s="117">
        <v>0</v>
      </c>
      <c r="O9" s="115">
        <v>0</v>
      </c>
      <c r="P9" s="116">
        <v>0</v>
      </c>
      <c r="Q9" s="39" t="s">
        <v>34</v>
      </c>
      <c r="U9" s="109"/>
      <c r="V9" s="160" t="s">
        <v>117</v>
      </c>
      <c r="W9" s="160"/>
      <c r="X9" s="160"/>
    </row>
    <row r="10" spans="2:26" ht="20.25" customHeight="1">
      <c r="B10" s="108"/>
      <c r="G10" s="118" t="s">
        <v>118</v>
      </c>
      <c r="U10" s="109"/>
    </row>
    <row r="11" spans="2:26" ht="20.25" customHeight="1">
      <c r="B11" s="108"/>
      <c r="D11" s="163" t="s">
        <v>35</v>
      </c>
      <c r="E11" s="397"/>
      <c r="F11" s="397"/>
      <c r="G11" s="397"/>
      <c r="H11" s="397"/>
      <c r="I11" s="397"/>
      <c r="J11" s="397"/>
      <c r="K11" s="397"/>
      <c r="L11" s="397"/>
      <c r="M11" s="397"/>
      <c r="N11" s="397"/>
      <c r="O11" s="397"/>
      <c r="P11" s="397"/>
      <c r="Q11" s="397"/>
      <c r="R11" s="397"/>
      <c r="S11" s="397"/>
      <c r="T11" s="397"/>
      <c r="U11" s="109"/>
      <c r="V11" s="160" t="s">
        <v>119</v>
      </c>
      <c r="W11" s="160"/>
      <c r="X11" s="160"/>
      <c r="Y11" s="160"/>
    </row>
    <row r="12" spans="2:26" ht="20.25" customHeight="1">
      <c r="B12" s="108"/>
      <c r="D12" s="398" t="s">
        <v>267</v>
      </c>
      <c r="E12" s="398"/>
      <c r="F12" s="398"/>
      <c r="G12" s="398"/>
      <c r="H12" s="398"/>
      <c r="I12" s="398"/>
      <c r="J12" s="398"/>
      <c r="K12" s="398"/>
      <c r="L12" s="398"/>
      <c r="M12" s="398"/>
      <c r="N12" s="398"/>
      <c r="O12" s="398"/>
      <c r="P12" s="398"/>
      <c r="Q12" s="398"/>
      <c r="R12" s="398"/>
      <c r="S12" s="398"/>
      <c r="T12" s="398"/>
      <c r="U12" s="109"/>
      <c r="V12" s="160"/>
      <c r="W12" s="160"/>
      <c r="X12" s="160"/>
      <c r="Y12" s="160"/>
    </row>
    <row r="13" spans="2:26" ht="20.25" customHeight="1">
      <c r="B13" s="108"/>
      <c r="D13" s="396"/>
      <c r="E13" s="396"/>
      <c r="F13" s="396"/>
      <c r="G13" s="396"/>
      <c r="H13" s="396"/>
      <c r="I13" s="396"/>
      <c r="J13" s="396"/>
      <c r="K13" s="396"/>
      <c r="L13" s="396"/>
      <c r="M13" s="396"/>
      <c r="N13" s="396"/>
      <c r="O13" s="396"/>
      <c r="P13" s="396"/>
      <c r="Q13" s="396"/>
      <c r="R13" s="396"/>
      <c r="S13" s="396"/>
      <c r="T13" s="396"/>
      <c r="U13" s="109"/>
      <c r="V13" s="160"/>
      <c r="W13" s="160"/>
      <c r="X13" s="160"/>
      <c r="Y13" s="160"/>
    </row>
    <row r="14" spans="2:26" ht="20.25" customHeight="1">
      <c r="B14" s="108"/>
      <c r="D14" s="396"/>
      <c r="E14" s="396"/>
      <c r="F14" s="396"/>
      <c r="G14" s="396"/>
      <c r="H14" s="396"/>
      <c r="I14" s="396"/>
      <c r="J14" s="396"/>
      <c r="K14" s="396"/>
      <c r="L14" s="396"/>
      <c r="M14" s="396"/>
      <c r="N14" s="396"/>
      <c r="O14" s="396"/>
      <c r="P14" s="396"/>
      <c r="Q14" s="396"/>
      <c r="R14" s="396"/>
      <c r="S14" s="396"/>
      <c r="T14" s="396"/>
      <c r="U14" s="109"/>
      <c r="V14" s="160"/>
      <c r="W14" s="160"/>
      <c r="X14" s="160"/>
      <c r="Y14" s="160"/>
    </row>
    <row r="15" spans="2:26" ht="20.25" customHeight="1">
      <c r="B15" s="108"/>
      <c r="D15" s="396"/>
      <c r="E15" s="396"/>
      <c r="F15" s="396"/>
      <c r="G15" s="396"/>
      <c r="H15" s="396"/>
      <c r="I15" s="396"/>
      <c r="J15" s="396"/>
      <c r="K15" s="396"/>
      <c r="L15" s="396"/>
      <c r="M15" s="396"/>
      <c r="N15" s="396"/>
      <c r="O15" s="396"/>
      <c r="P15" s="396"/>
      <c r="Q15" s="396"/>
      <c r="R15" s="396"/>
      <c r="S15" s="396"/>
      <c r="T15" s="396"/>
      <c r="U15" s="109"/>
      <c r="V15" s="160"/>
      <c r="W15" s="160"/>
      <c r="X15" s="160"/>
      <c r="Y15" s="160"/>
    </row>
    <row r="16" spans="2:26" ht="20.25" customHeight="1">
      <c r="B16" s="108"/>
      <c r="D16" s="396"/>
      <c r="E16" s="396"/>
      <c r="F16" s="396"/>
      <c r="G16" s="396"/>
      <c r="H16" s="396"/>
      <c r="I16" s="396"/>
      <c r="J16" s="396"/>
      <c r="K16" s="396"/>
      <c r="L16" s="396"/>
      <c r="M16" s="396"/>
      <c r="N16" s="396"/>
      <c r="O16" s="396"/>
      <c r="P16" s="396"/>
      <c r="Q16" s="396"/>
      <c r="R16" s="396"/>
      <c r="S16" s="396"/>
      <c r="T16" s="396"/>
      <c r="U16" s="109"/>
      <c r="V16" s="160"/>
      <c r="W16" s="160"/>
      <c r="X16" s="160"/>
      <c r="Y16" s="160"/>
    </row>
    <row r="17" spans="2:25" ht="20.25" customHeight="1">
      <c r="B17" s="108"/>
      <c r="D17" s="396"/>
      <c r="E17" s="396"/>
      <c r="F17" s="396"/>
      <c r="G17" s="396"/>
      <c r="H17" s="396"/>
      <c r="I17" s="396"/>
      <c r="J17" s="396"/>
      <c r="K17" s="396"/>
      <c r="L17" s="396"/>
      <c r="M17" s="396"/>
      <c r="N17" s="396"/>
      <c r="O17" s="396"/>
      <c r="P17" s="396"/>
      <c r="Q17" s="396"/>
      <c r="R17" s="396"/>
      <c r="S17" s="396"/>
      <c r="T17" s="396"/>
      <c r="U17" s="109"/>
      <c r="V17" s="160"/>
      <c r="W17" s="160"/>
      <c r="X17" s="160"/>
      <c r="Y17" s="160"/>
    </row>
    <row r="18" spans="2:25" ht="20.25" customHeight="1">
      <c r="B18" s="108"/>
      <c r="D18" s="396"/>
      <c r="E18" s="396"/>
      <c r="F18" s="396"/>
      <c r="G18" s="396"/>
      <c r="H18" s="396"/>
      <c r="I18" s="396"/>
      <c r="J18" s="396"/>
      <c r="K18" s="396"/>
      <c r="L18" s="396"/>
      <c r="M18" s="396"/>
      <c r="N18" s="396"/>
      <c r="O18" s="396"/>
      <c r="P18" s="396"/>
      <c r="Q18" s="396"/>
      <c r="R18" s="396"/>
      <c r="S18" s="396"/>
      <c r="T18" s="396"/>
      <c r="U18" s="109"/>
      <c r="V18" s="160"/>
      <c r="W18" s="160"/>
      <c r="X18" s="160"/>
      <c r="Y18" s="160"/>
    </row>
    <row r="19" spans="2:25" ht="20.25" customHeight="1">
      <c r="B19" s="108"/>
      <c r="D19" s="396"/>
      <c r="E19" s="396"/>
      <c r="F19" s="396"/>
      <c r="G19" s="396"/>
      <c r="H19" s="396"/>
      <c r="I19" s="396"/>
      <c r="J19" s="396"/>
      <c r="K19" s="396"/>
      <c r="L19" s="396"/>
      <c r="M19" s="396"/>
      <c r="N19" s="396"/>
      <c r="O19" s="396"/>
      <c r="P19" s="396"/>
      <c r="Q19" s="396"/>
      <c r="R19" s="396"/>
      <c r="S19" s="396"/>
      <c r="T19" s="396"/>
      <c r="U19" s="109"/>
      <c r="V19" s="160"/>
      <c r="W19" s="160"/>
      <c r="X19" s="160"/>
      <c r="Y19" s="160"/>
    </row>
    <row r="20" spans="2:25" ht="20.25" customHeight="1">
      <c r="B20" s="119"/>
      <c r="D20" s="396"/>
      <c r="E20" s="396"/>
      <c r="F20" s="396"/>
      <c r="G20" s="396"/>
      <c r="H20" s="396"/>
      <c r="I20" s="396"/>
      <c r="J20" s="396"/>
      <c r="K20" s="396"/>
      <c r="L20" s="396"/>
      <c r="M20" s="396"/>
      <c r="N20" s="396"/>
      <c r="O20" s="396"/>
      <c r="P20" s="396"/>
      <c r="Q20" s="396"/>
      <c r="R20" s="396"/>
      <c r="S20" s="396"/>
      <c r="T20" s="396"/>
      <c r="U20" s="109"/>
      <c r="V20" s="160"/>
      <c r="W20" s="160"/>
      <c r="X20" s="160"/>
      <c r="Y20" s="160"/>
    </row>
    <row r="21" spans="2:25" ht="18" customHeight="1">
      <c r="B21" s="119"/>
      <c r="U21" s="109"/>
    </row>
    <row r="22" spans="2:25" ht="25.5" customHeight="1">
      <c r="B22" s="108"/>
      <c r="D22" s="146"/>
      <c r="H22" s="146" t="s">
        <v>36</v>
      </c>
      <c r="I22" s="146"/>
      <c r="J22" s="399" t="s">
        <v>248</v>
      </c>
      <c r="K22" s="399"/>
      <c r="L22" s="400" t="s">
        <v>249</v>
      </c>
      <c r="M22" s="400"/>
      <c r="N22" s="400"/>
      <c r="O22" s="400"/>
      <c r="P22" s="400"/>
      <c r="Q22" s="400"/>
      <c r="R22" s="400"/>
      <c r="S22" s="400"/>
      <c r="T22" s="400"/>
      <c r="U22" s="109"/>
      <c r="V22" s="160" t="s">
        <v>120</v>
      </c>
      <c r="W22" s="160"/>
      <c r="X22" s="160"/>
    </row>
    <row r="23" spans="2:25" ht="27.75" customHeight="1">
      <c r="B23" s="401" t="s">
        <v>121</v>
      </c>
      <c r="C23" s="404" t="s">
        <v>122</v>
      </c>
      <c r="D23" s="405"/>
      <c r="E23" s="405"/>
      <c r="F23" s="405"/>
      <c r="G23" s="406"/>
      <c r="H23" s="146"/>
      <c r="I23" s="146"/>
      <c r="J23" s="407" t="s">
        <v>107</v>
      </c>
      <c r="K23" s="407"/>
      <c r="L23" s="408" t="s">
        <v>250</v>
      </c>
      <c r="M23" s="408"/>
      <c r="N23" s="408"/>
      <c r="O23" s="408"/>
      <c r="P23" s="408"/>
      <c r="Q23" s="408"/>
      <c r="R23" s="408"/>
      <c r="S23" s="408"/>
      <c r="T23" s="408"/>
      <c r="U23" s="109"/>
    </row>
    <row r="24" spans="2:25" ht="26.25" customHeight="1">
      <c r="B24" s="402"/>
      <c r="C24" s="120"/>
      <c r="D24" s="409"/>
      <c r="E24" s="410"/>
      <c r="F24" s="410"/>
      <c r="G24" s="413"/>
      <c r="J24" s="407" t="s">
        <v>152</v>
      </c>
      <c r="K24" s="407"/>
      <c r="L24" s="407" t="s">
        <v>251</v>
      </c>
      <c r="M24" s="407"/>
      <c r="N24" s="407"/>
      <c r="O24" s="407"/>
      <c r="P24" s="407"/>
      <c r="Q24" s="407"/>
      <c r="R24" s="407"/>
      <c r="S24" s="407"/>
      <c r="T24" s="407"/>
      <c r="U24" s="109"/>
      <c r="V24" s="160" t="s">
        <v>123</v>
      </c>
      <c r="W24" s="160"/>
      <c r="X24" s="160"/>
      <c r="Y24" s="160"/>
    </row>
    <row r="25" spans="2:25" ht="18.75" customHeight="1">
      <c r="B25" s="402"/>
      <c r="C25" s="122"/>
      <c r="D25" s="411"/>
      <c r="E25" s="411"/>
      <c r="F25" s="411"/>
      <c r="G25" s="414"/>
      <c r="U25" s="109"/>
    </row>
    <row r="26" spans="2:25" ht="17.25" customHeight="1">
      <c r="B26" s="402"/>
      <c r="C26" s="122"/>
      <c r="D26" s="411"/>
      <c r="E26" s="411"/>
      <c r="F26" s="411"/>
      <c r="G26" s="414"/>
      <c r="H26" s="123" t="s">
        <v>124</v>
      </c>
      <c r="U26" s="109"/>
    </row>
    <row r="27" spans="2:25" ht="12" customHeight="1">
      <c r="B27" s="403"/>
      <c r="C27" s="124"/>
      <c r="D27" s="412"/>
      <c r="E27" s="412"/>
      <c r="F27" s="412"/>
      <c r="G27" s="415"/>
      <c r="H27" s="125"/>
      <c r="I27" s="125"/>
      <c r="J27" s="125"/>
      <c r="K27" s="125"/>
      <c r="L27" s="125"/>
      <c r="M27" s="125"/>
      <c r="N27" s="125"/>
      <c r="O27" s="125"/>
      <c r="P27" s="126"/>
      <c r="Q27" s="127"/>
      <c r="R27" s="127"/>
      <c r="S27" s="127"/>
      <c r="T27" s="127"/>
      <c r="U27" s="128"/>
    </row>
    <row r="28" spans="2:25" ht="12" customHeight="1">
      <c r="B28" s="108"/>
      <c r="U28" s="109"/>
    </row>
    <row r="29" spans="2:25" ht="18" customHeight="1">
      <c r="B29" s="108"/>
      <c r="F29" s="416" t="s">
        <v>37</v>
      </c>
      <c r="G29" s="416"/>
      <c r="H29" s="416"/>
      <c r="I29" s="416"/>
      <c r="J29" s="416"/>
      <c r="K29" s="416"/>
      <c r="L29" s="416"/>
      <c r="M29" s="416"/>
      <c r="N29" s="416"/>
      <c r="O29" s="416"/>
      <c r="P29" s="416"/>
      <c r="U29" s="109"/>
    </row>
    <row r="30" spans="2:25" ht="10.5" customHeight="1">
      <c r="B30" s="108"/>
      <c r="U30" s="109"/>
    </row>
    <row r="31" spans="2:25" ht="20.25" customHeight="1">
      <c r="B31" s="108"/>
      <c r="D31" s="107" t="s">
        <v>125</v>
      </c>
      <c r="U31" s="109"/>
    </row>
    <row r="32" spans="2:25" ht="20.25" customHeight="1">
      <c r="B32" s="108"/>
      <c r="D32" s="107" t="s">
        <v>126</v>
      </c>
      <c r="U32" s="109"/>
    </row>
    <row r="33" spans="2:25" ht="11.25" customHeight="1">
      <c r="B33" s="108"/>
      <c r="U33" s="109"/>
    </row>
    <row r="34" spans="2:25" ht="20.25" customHeight="1">
      <c r="B34" s="108"/>
      <c r="C34" s="417" t="s">
        <v>38</v>
      </c>
      <c r="D34" s="421" t="s">
        <v>106</v>
      </c>
      <c r="E34" s="422"/>
      <c r="F34" s="422"/>
      <c r="G34" s="422"/>
      <c r="H34" s="422"/>
      <c r="I34" s="422"/>
      <c r="J34" s="422"/>
      <c r="K34" s="422"/>
      <c r="L34" s="422"/>
      <c r="M34" s="423"/>
      <c r="N34" s="421" t="s">
        <v>39</v>
      </c>
      <c r="O34" s="424"/>
      <c r="P34" s="424"/>
      <c r="Q34" s="424"/>
      <c r="R34" s="424"/>
      <c r="S34" s="424"/>
      <c r="T34" s="129"/>
      <c r="U34" s="109"/>
    </row>
    <row r="35" spans="2:25" ht="14.25" customHeight="1">
      <c r="B35" s="108"/>
      <c r="C35" s="418"/>
      <c r="D35" s="425" t="s">
        <v>252</v>
      </c>
      <c r="E35" s="426"/>
      <c r="F35" s="426"/>
      <c r="G35" s="426"/>
      <c r="H35" s="426"/>
      <c r="I35" s="426"/>
      <c r="J35" s="427"/>
      <c r="K35" s="434" t="s">
        <v>40</v>
      </c>
      <c r="L35" s="427"/>
      <c r="M35" s="435"/>
      <c r="N35" s="425" t="s">
        <v>253</v>
      </c>
      <c r="O35" s="426"/>
      <c r="P35" s="426"/>
      <c r="Q35" s="426"/>
      <c r="R35" s="427"/>
      <c r="T35" s="109"/>
      <c r="U35" s="109"/>
    </row>
    <row r="36" spans="2:25" ht="14.25" customHeight="1">
      <c r="B36" s="108"/>
      <c r="C36" s="418"/>
      <c r="D36" s="428"/>
      <c r="E36" s="429"/>
      <c r="F36" s="429"/>
      <c r="G36" s="429"/>
      <c r="H36" s="429"/>
      <c r="I36" s="429"/>
      <c r="J36" s="430"/>
      <c r="K36" s="436" t="s">
        <v>41</v>
      </c>
      <c r="L36" s="430"/>
      <c r="M36" s="437"/>
      <c r="N36" s="428"/>
      <c r="O36" s="429"/>
      <c r="P36" s="429"/>
      <c r="Q36" s="429"/>
      <c r="R36" s="430"/>
      <c r="S36" s="130" t="s">
        <v>42</v>
      </c>
      <c r="T36" s="109"/>
      <c r="U36" s="109"/>
      <c r="W36" s="443" t="s">
        <v>127</v>
      </c>
      <c r="X36" s="444"/>
      <c r="Y36" s="444"/>
    </row>
    <row r="37" spans="2:25" ht="14.25" customHeight="1">
      <c r="B37" s="108"/>
      <c r="C37" s="418"/>
      <c r="D37" s="431"/>
      <c r="E37" s="432"/>
      <c r="F37" s="432"/>
      <c r="G37" s="432"/>
      <c r="H37" s="432"/>
      <c r="I37" s="432"/>
      <c r="J37" s="433"/>
      <c r="K37" s="445" t="s">
        <v>43</v>
      </c>
      <c r="L37" s="433"/>
      <c r="M37" s="446"/>
      <c r="N37" s="431"/>
      <c r="O37" s="432"/>
      <c r="P37" s="432"/>
      <c r="Q37" s="432"/>
      <c r="R37" s="433"/>
      <c r="S37" s="131"/>
      <c r="T37" s="132"/>
      <c r="U37" s="109"/>
      <c r="W37" s="444"/>
      <c r="X37" s="444"/>
      <c r="Y37" s="444"/>
    </row>
    <row r="38" spans="2:25" ht="20.25" customHeight="1">
      <c r="B38" s="108"/>
      <c r="C38" s="418"/>
      <c r="D38" s="147" t="s">
        <v>44</v>
      </c>
      <c r="E38" s="133"/>
      <c r="F38" s="133"/>
      <c r="G38" s="133"/>
      <c r="H38" s="133"/>
      <c r="I38" s="133"/>
      <c r="J38" s="133"/>
      <c r="K38" s="133"/>
      <c r="L38" s="133"/>
      <c r="M38" s="129"/>
      <c r="N38" s="447" t="s">
        <v>128</v>
      </c>
      <c r="O38" s="448"/>
      <c r="P38" s="448"/>
      <c r="Q38" s="448"/>
      <c r="R38" s="448"/>
      <c r="S38" s="448"/>
      <c r="T38" s="449"/>
      <c r="U38" s="109"/>
    </row>
    <row r="39" spans="2:25" ht="32.25" customHeight="1">
      <c r="B39" s="108"/>
      <c r="C39" s="418"/>
      <c r="D39" s="450" t="s">
        <v>45</v>
      </c>
      <c r="E39" s="451"/>
      <c r="F39" s="451"/>
      <c r="G39" s="452" t="s">
        <v>46</v>
      </c>
      <c r="H39" s="451"/>
      <c r="I39" s="451"/>
      <c r="J39" s="453" t="s">
        <v>47</v>
      </c>
      <c r="K39" s="453"/>
      <c r="L39" s="453"/>
      <c r="M39" s="454"/>
      <c r="N39" s="134">
        <v>1</v>
      </c>
      <c r="O39" s="135">
        <v>2</v>
      </c>
      <c r="P39" s="135">
        <v>3</v>
      </c>
      <c r="Q39" s="135">
        <v>4</v>
      </c>
      <c r="R39" s="135">
        <v>5</v>
      </c>
      <c r="S39" s="136">
        <v>6</v>
      </c>
      <c r="T39" s="137">
        <v>7</v>
      </c>
      <c r="U39" s="109"/>
    </row>
    <row r="40" spans="2:25" ht="20.25" customHeight="1">
      <c r="B40" s="108"/>
      <c r="C40" s="419"/>
      <c r="D40" s="438" t="s">
        <v>48</v>
      </c>
      <c r="E40" s="441" t="s">
        <v>129</v>
      </c>
      <c r="F40" s="442"/>
      <c r="G40" s="442"/>
      <c r="H40" s="460" t="s">
        <v>254</v>
      </c>
      <c r="I40" s="460"/>
      <c r="J40" s="460"/>
      <c r="K40" s="460"/>
      <c r="L40" s="460"/>
      <c r="M40" s="460"/>
      <c r="N40" s="460"/>
      <c r="O40" s="460"/>
      <c r="P40" s="460"/>
      <c r="Q40" s="460"/>
      <c r="R40" s="460"/>
      <c r="S40" s="460"/>
      <c r="T40" s="461"/>
      <c r="U40" s="109"/>
    </row>
    <row r="41" spans="2:25" ht="22.5" customHeight="1">
      <c r="B41" s="108"/>
      <c r="C41" s="419"/>
      <c r="D41" s="439"/>
      <c r="E41" s="462" t="s">
        <v>255</v>
      </c>
      <c r="F41" s="463"/>
      <c r="G41" s="463"/>
      <c r="H41" s="463"/>
      <c r="I41" s="463"/>
      <c r="J41" s="463"/>
      <c r="K41" s="463"/>
      <c r="L41" s="463"/>
      <c r="M41" s="463"/>
      <c r="N41" s="463"/>
      <c r="O41" s="463"/>
      <c r="P41" s="463"/>
      <c r="Q41" s="463"/>
      <c r="R41" s="463"/>
      <c r="S41" s="463"/>
      <c r="T41" s="464"/>
      <c r="U41" s="109"/>
    </row>
    <row r="42" spans="2:25" ht="22.5" customHeight="1">
      <c r="B42" s="138"/>
      <c r="C42" s="420"/>
      <c r="D42" s="440"/>
      <c r="E42" s="465"/>
      <c r="F42" s="412"/>
      <c r="G42" s="412"/>
      <c r="H42" s="412"/>
      <c r="I42" s="412"/>
      <c r="J42" s="412"/>
      <c r="K42" s="412"/>
      <c r="L42" s="412"/>
      <c r="M42" s="412"/>
      <c r="N42" s="412"/>
      <c r="O42" s="412"/>
      <c r="P42" s="412"/>
      <c r="Q42" s="412"/>
      <c r="R42" s="412"/>
      <c r="S42" s="412"/>
      <c r="T42" s="415"/>
      <c r="U42" s="109"/>
    </row>
    <row r="43" spans="2:25" ht="12" customHeight="1">
      <c r="B43" s="108"/>
      <c r="C43" s="139"/>
      <c r="D43" s="139"/>
      <c r="E43" s="139"/>
      <c r="F43" s="146"/>
      <c r="G43" s="146"/>
      <c r="K43" s="146"/>
      <c r="L43" s="146"/>
      <c r="M43" s="146"/>
      <c r="N43" s="146"/>
      <c r="O43" s="146"/>
      <c r="P43" s="146"/>
      <c r="U43" s="109"/>
    </row>
    <row r="44" spans="2:25" ht="17.25" customHeight="1">
      <c r="B44" s="108"/>
      <c r="C44" s="139"/>
      <c r="D44" s="139"/>
      <c r="E44" s="139"/>
      <c r="F44" s="146"/>
      <c r="G44" s="146"/>
      <c r="H44" s="123" t="s">
        <v>130</v>
      </c>
      <c r="L44" s="146"/>
      <c r="M44" s="146"/>
      <c r="N44" s="146"/>
      <c r="O44" s="146"/>
      <c r="P44" s="146"/>
      <c r="U44" s="109"/>
      <c r="V44" s="107" t="s">
        <v>131</v>
      </c>
    </row>
    <row r="45" spans="2:25" ht="17.25" customHeight="1">
      <c r="B45" s="108"/>
      <c r="C45" s="139"/>
      <c r="D45" s="139"/>
      <c r="E45" s="139"/>
      <c r="F45" s="146"/>
      <c r="G45" s="146"/>
      <c r="H45" s="123"/>
      <c r="L45" s="146"/>
      <c r="M45" s="146"/>
      <c r="N45" s="146"/>
      <c r="O45" s="146"/>
      <c r="P45" s="146"/>
      <c r="U45" s="109"/>
    </row>
    <row r="46" spans="2:25" ht="24" customHeight="1">
      <c r="B46" s="407" t="s">
        <v>132</v>
      </c>
      <c r="C46" s="407"/>
      <c r="D46" s="407"/>
      <c r="E46" s="407"/>
      <c r="F46" s="407"/>
      <c r="G46" s="407"/>
      <c r="H46" s="140" t="s">
        <v>133</v>
      </c>
      <c r="I46" s="121"/>
      <c r="J46" s="121"/>
      <c r="K46" s="121"/>
      <c r="L46" s="121"/>
      <c r="M46" s="121"/>
      <c r="N46" s="121"/>
      <c r="O46" s="121"/>
      <c r="P46" s="121"/>
      <c r="Q46" s="121"/>
      <c r="R46" s="121"/>
      <c r="S46" s="121"/>
      <c r="T46" s="121"/>
      <c r="U46" s="121"/>
      <c r="V46" s="160" t="s">
        <v>134</v>
      </c>
    </row>
    <row r="47" spans="2:25" ht="31.5" customHeight="1">
      <c r="B47" s="141" t="s">
        <v>135</v>
      </c>
      <c r="C47" s="133"/>
      <c r="D47" s="133"/>
      <c r="E47" s="133"/>
      <c r="F47" s="133"/>
      <c r="G47" s="133"/>
      <c r="H47" s="466" t="s">
        <v>256</v>
      </c>
      <c r="I47" s="466"/>
      <c r="J47" s="466"/>
      <c r="K47" s="466"/>
      <c r="L47" s="466"/>
      <c r="M47" s="466"/>
      <c r="N47" s="466"/>
      <c r="O47" s="466"/>
      <c r="P47" s="466"/>
      <c r="Q47" s="466"/>
      <c r="R47" s="466"/>
      <c r="S47" s="466"/>
      <c r="T47" s="466"/>
      <c r="U47" s="467"/>
      <c r="V47" s="107" t="s">
        <v>136</v>
      </c>
    </row>
    <row r="48" spans="2:25" ht="31.5" customHeight="1">
      <c r="B48" s="142" t="s">
        <v>137</v>
      </c>
      <c r="C48" s="143"/>
      <c r="D48" s="143"/>
      <c r="E48" s="143"/>
      <c r="F48" s="143"/>
      <c r="G48" s="143"/>
      <c r="H48" s="455" t="s">
        <v>257</v>
      </c>
      <c r="I48" s="455"/>
      <c r="J48" s="455"/>
      <c r="K48" s="455"/>
      <c r="L48" s="455"/>
      <c r="M48" s="455"/>
      <c r="N48" s="455"/>
      <c r="O48" s="455"/>
      <c r="P48" s="455"/>
      <c r="Q48" s="455"/>
      <c r="R48" s="455"/>
      <c r="S48" s="455"/>
      <c r="T48" s="455"/>
      <c r="U48" s="468"/>
      <c r="V48" s="107" t="s">
        <v>138</v>
      </c>
    </row>
    <row r="49" spans="1:26" s="107" customFormat="1" ht="31.5" customHeight="1">
      <c r="A49" s="39"/>
      <c r="B49" s="141" t="s">
        <v>139</v>
      </c>
      <c r="C49" s="133"/>
      <c r="D49" s="133"/>
      <c r="E49" s="133"/>
      <c r="F49" s="133"/>
      <c r="G49" s="133"/>
      <c r="H49" s="466" t="s">
        <v>258</v>
      </c>
      <c r="I49" s="469"/>
      <c r="J49" s="469"/>
      <c r="K49" s="469"/>
      <c r="L49" s="469"/>
      <c r="M49" s="469"/>
      <c r="N49" s="469"/>
      <c r="O49" s="469"/>
      <c r="P49" s="469"/>
      <c r="Q49" s="469"/>
      <c r="R49" s="469"/>
      <c r="S49" s="469"/>
      <c r="T49" s="469"/>
      <c r="U49" s="470"/>
      <c r="V49" s="107" t="s">
        <v>140</v>
      </c>
      <c r="Z49" s="39"/>
    </row>
    <row r="50" spans="1:26" s="107" customFormat="1" ht="31.5" customHeight="1">
      <c r="A50" s="39"/>
      <c r="B50" s="142" t="s">
        <v>137</v>
      </c>
      <c r="C50" s="143"/>
      <c r="D50" s="143"/>
      <c r="E50" s="143"/>
      <c r="F50" s="143"/>
      <c r="G50" s="143"/>
      <c r="H50" s="455" t="s">
        <v>259</v>
      </c>
      <c r="I50" s="456"/>
      <c r="J50" s="456"/>
      <c r="K50" s="456"/>
      <c r="L50" s="456"/>
      <c r="M50" s="456"/>
      <c r="N50" s="456"/>
      <c r="O50" s="456"/>
      <c r="P50" s="456"/>
      <c r="Q50" s="456"/>
      <c r="R50" s="456"/>
      <c r="S50" s="456"/>
      <c r="T50" s="456"/>
      <c r="U50" s="457"/>
      <c r="V50" s="107" t="s">
        <v>141</v>
      </c>
      <c r="Z50" s="39"/>
    </row>
    <row r="51" spans="1:26" s="107" customFormat="1" ht="6.75" customHeight="1">
      <c r="A51" s="39"/>
      <c r="B51" s="39"/>
      <c r="C51" s="39"/>
      <c r="D51" s="39"/>
      <c r="E51" s="39"/>
      <c r="F51" s="39"/>
      <c r="G51" s="39"/>
      <c r="H51" s="39"/>
      <c r="I51" s="39"/>
      <c r="J51" s="39"/>
      <c r="K51" s="39"/>
      <c r="L51" s="39"/>
      <c r="M51" s="39"/>
      <c r="N51" s="39"/>
      <c r="O51" s="39"/>
      <c r="P51" s="39"/>
      <c r="Q51" s="39"/>
      <c r="R51" s="39"/>
      <c r="S51" s="39"/>
      <c r="T51" s="39"/>
      <c r="U51" s="39"/>
      <c r="Z51" s="39"/>
    </row>
    <row r="52" spans="1:26" s="107" customFormat="1" ht="27.75" customHeight="1">
      <c r="A52" s="39"/>
      <c r="B52" s="39"/>
      <c r="C52" s="39"/>
      <c r="D52" s="39"/>
      <c r="E52" s="39"/>
      <c r="F52" s="39"/>
      <c r="G52" s="39"/>
      <c r="H52" s="39"/>
      <c r="I52" s="39"/>
      <c r="J52" s="39"/>
      <c r="K52" s="39"/>
      <c r="L52" s="39"/>
      <c r="M52" s="39"/>
      <c r="N52" s="39"/>
      <c r="O52" s="39"/>
      <c r="P52" s="39"/>
      <c r="Q52" s="39"/>
      <c r="R52" s="39"/>
      <c r="S52" s="39"/>
      <c r="T52" s="39"/>
      <c r="U52" s="39"/>
      <c r="Z52" s="39"/>
    </row>
    <row r="53" spans="1:26" s="107" customFormat="1" ht="27.75" customHeight="1">
      <c r="A53" s="39"/>
      <c r="B53" s="39" t="s">
        <v>142</v>
      </c>
      <c r="C53" s="39"/>
      <c r="D53" s="39"/>
      <c r="E53" s="39"/>
      <c r="F53" s="39"/>
      <c r="G53" s="39"/>
      <c r="H53" s="39"/>
      <c r="I53" s="39"/>
      <c r="J53" s="39"/>
      <c r="K53" s="39"/>
      <c r="L53" s="39"/>
      <c r="M53" s="39"/>
      <c r="N53" s="39"/>
      <c r="O53" s="39"/>
      <c r="P53" s="39"/>
      <c r="Q53" s="39"/>
      <c r="R53" s="39"/>
      <c r="S53" s="39"/>
      <c r="T53" s="39"/>
      <c r="U53" s="39"/>
      <c r="V53" s="107" t="s">
        <v>143</v>
      </c>
      <c r="Z53" s="39"/>
    </row>
    <row r="54" spans="1:26" s="107" customFormat="1" ht="16.5" customHeight="1">
      <c r="A54" s="39"/>
      <c r="B54" s="39" t="s">
        <v>144</v>
      </c>
      <c r="C54" s="39"/>
      <c r="D54" s="39"/>
      <c r="E54" s="39"/>
      <c r="F54" s="39"/>
      <c r="G54" s="39"/>
      <c r="H54" s="39"/>
      <c r="I54" s="39"/>
      <c r="J54" s="39"/>
      <c r="K54" s="39"/>
      <c r="L54" s="39"/>
      <c r="M54" s="39"/>
      <c r="N54" s="39"/>
      <c r="O54" s="39"/>
      <c r="P54" s="39"/>
      <c r="Q54" s="39"/>
      <c r="R54" s="39"/>
      <c r="S54" s="39"/>
      <c r="T54" s="39"/>
      <c r="U54" s="39"/>
      <c r="Z54" s="39"/>
    </row>
    <row r="55" spans="1:26" s="107" customFormat="1" ht="16.5" customHeight="1">
      <c r="A55" s="39"/>
      <c r="B55" s="39" t="s">
        <v>145</v>
      </c>
      <c r="C55" s="39"/>
      <c r="D55" s="39"/>
      <c r="E55" s="39"/>
      <c r="F55" s="39"/>
      <c r="G55" s="39"/>
      <c r="H55" s="39"/>
      <c r="I55" s="39"/>
      <c r="J55" s="39"/>
      <c r="K55" s="39"/>
      <c r="L55" s="39"/>
      <c r="M55" s="39"/>
      <c r="N55" s="39"/>
      <c r="O55" s="39"/>
      <c r="P55" s="39"/>
      <c r="Q55" s="39"/>
      <c r="R55" s="39"/>
      <c r="S55" s="39"/>
      <c r="T55" s="39"/>
      <c r="U55" s="39"/>
      <c r="Z55" s="39"/>
    </row>
    <row r="56" spans="1:26" s="107" customFormat="1" ht="16.5" customHeight="1">
      <c r="A56" s="39"/>
      <c r="B56" s="39" t="s">
        <v>146</v>
      </c>
      <c r="C56" s="39"/>
      <c r="D56" s="39"/>
      <c r="E56" s="39"/>
      <c r="F56" s="39"/>
      <c r="G56" s="39"/>
      <c r="H56" s="39"/>
      <c r="I56" s="39"/>
      <c r="J56" s="39"/>
      <c r="K56" s="39"/>
      <c r="L56" s="39"/>
      <c r="M56" s="39"/>
      <c r="N56" s="39"/>
      <c r="O56" s="39"/>
      <c r="P56" s="39"/>
      <c r="Q56" s="39"/>
      <c r="R56" s="39"/>
      <c r="S56" s="39"/>
      <c r="T56" s="39"/>
      <c r="U56" s="39"/>
      <c r="Z56" s="39"/>
    </row>
    <row r="57" spans="1:26" s="107" customFormat="1" ht="16.5" customHeight="1">
      <c r="A57" s="39"/>
      <c r="B57" s="39" t="s">
        <v>147</v>
      </c>
      <c r="C57" s="39"/>
      <c r="D57" s="39"/>
      <c r="E57" s="39"/>
      <c r="F57" s="39"/>
      <c r="G57" s="39"/>
      <c r="H57" s="39"/>
      <c r="I57" s="39"/>
      <c r="J57" s="39"/>
      <c r="K57" s="39"/>
      <c r="L57" s="39"/>
      <c r="M57" s="39"/>
      <c r="N57" s="39"/>
      <c r="O57" s="39"/>
      <c r="P57" s="39"/>
      <c r="Q57" s="39"/>
      <c r="R57" s="39"/>
      <c r="S57" s="39"/>
      <c r="T57" s="39"/>
      <c r="U57" s="39"/>
      <c r="Z57" s="39"/>
    </row>
    <row r="58" spans="1:26" s="107" customFormat="1" ht="14.25">
      <c r="A58" s="39"/>
      <c r="B58" s="39"/>
      <c r="C58" s="39"/>
      <c r="D58" s="39"/>
      <c r="E58" s="39"/>
      <c r="F58" s="39"/>
      <c r="G58" s="39"/>
      <c r="H58" s="39"/>
      <c r="I58" s="39"/>
      <c r="J58" s="39"/>
      <c r="K58" s="39"/>
      <c r="L58" s="39"/>
      <c r="M58" s="39"/>
      <c r="N58" s="39"/>
      <c r="O58" s="39"/>
      <c r="P58" s="39"/>
      <c r="Q58" s="39"/>
      <c r="R58" s="39"/>
      <c r="S58" s="39"/>
      <c r="T58" s="39"/>
      <c r="U58" s="39"/>
      <c r="Z58" s="39"/>
    </row>
    <row r="59" spans="1:26" s="107" customFormat="1" ht="20.25" customHeight="1">
      <c r="A59" s="39"/>
      <c r="B59" s="39" t="s">
        <v>148</v>
      </c>
      <c r="C59" s="39"/>
      <c r="D59" s="39"/>
      <c r="E59" s="39"/>
      <c r="F59" s="39"/>
      <c r="G59" s="39"/>
      <c r="H59" s="39"/>
      <c r="I59" s="39"/>
      <c r="J59" s="39"/>
      <c r="K59" s="39"/>
      <c r="L59" s="39"/>
      <c r="M59" s="39"/>
      <c r="N59" s="39"/>
      <c r="O59" s="39"/>
      <c r="P59" s="39"/>
      <c r="Q59" s="39"/>
      <c r="R59" s="39"/>
      <c r="S59" s="39"/>
      <c r="T59" s="39"/>
      <c r="U59" s="39"/>
      <c r="Z59" s="39"/>
    </row>
    <row r="60" spans="1:26" s="107" customFormat="1" ht="29.25" customHeight="1">
      <c r="A60" s="39"/>
      <c r="B60" s="39" t="s">
        <v>149</v>
      </c>
      <c r="C60" s="39"/>
      <c r="D60" s="39"/>
      <c r="E60" s="39"/>
      <c r="F60" s="39"/>
      <c r="G60" s="39"/>
      <c r="H60" s="39"/>
      <c r="I60" s="39"/>
      <c r="J60" s="39"/>
      <c r="K60" s="39"/>
      <c r="L60" s="39"/>
      <c r="M60" s="39"/>
      <c r="N60" s="39"/>
      <c r="O60" s="39"/>
      <c r="P60" s="39"/>
      <c r="Q60" s="39"/>
      <c r="R60" s="39"/>
      <c r="S60" s="39"/>
      <c r="T60" s="39"/>
      <c r="U60" s="39"/>
      <c r="Z60" s="39"/>
    </row>
    <row r="61" spans="1:26" s="107" customFormat="1" ht="29.25" customHeight="1">
      <c r="A61" s="39"/>
      <c r="B61" s="39" t="s">
        <v>150</v>
      </c>
      <c r="C61" s="39"/>
      <c r="D61" s="39"/>
      <c r="E61" s="39"/>
      <c r="F61" s="39"/>
      <c r="G61" s="39"/>
      <c r="H61" s="39"/>
      <c r="I61" s="39"/>
      <c r="J61" s="39"/>
      <c r="K61" s="39"/>
      <c r="L61" s="39"/>
      <c r="M61" s="39"/>
      <c r="N61" s="39"/>
      <c r="O61" s="39"/>
      <c r="P61" s="39"/>
      <c r="Q61" s="39"/>
      <c r="R61" s="39"/>
      <c r="S61" s="39"/>
      <c r="T61" s="39"/>
      <c r="U61" s="39"/>
      <c r="Z61" s="39"/>
    </row>
    <row r="62" spans="1:26" s="107" customFormat="1" ht="21" customHeight="1">
      <c r="A62" s="39"/>
      <c r="B62" s="39"/>
      <c r="C62" s="39"/>
      <c r="D62" s="39"/>
      <c r="E62" s="39"/>
      <c r="F62" s="39"/>
      <c r="G62" s="39"/>
      <c r="H62" s="39"/>
      <c r="I62" s="39"/>
      <c r="J62" s="39"/>
      <c r="K62" s="39"/>
      <c r="L62" s="39"/>
      <c r="M62" s="39"/>
      <c r="N62" s="39"/>
      <c r="O62" s="39"/>
      <c r="P62" s="39"/>
      <c r="Q62" s="39"/>
      <c r="R62" s="39"/>
      <c r="S62" s="39"/>
      <c r="T62" s="39"/>
      <c r="U62" s="39"/>
      <c r="Z62" s="39"/>
    </row>
    <row r="68" spans="4:19" ht="20.25" customHeight="1">
      <c r="D68" s="458" t="s">
        <v>151</v>
      </c>
      <c r="E68" s="459"/>
      <c r="F68" s="459"/>
      <c r="G68" s="459"/>
      <c r="H68" s="459"/>
      <c r="I68" s="459"/>
      <c r="J68" s="459"/>
      <c r="K68" s="459"/>
      <c r="L68" s="459"/>
      <c r="M68" s="459"/>
      <c r="N68" s="459"/>
      <c r="O68" s="459"/>
      <c r="P68" s="459"/>
      <c r="Q68" s="459"/>
      <c r="R68" s="459"/>
      <c r="S68" s="459"/>
    </row>
  </sheetData>
  <mergeCells count="44">
    <mergeCell ref="H50:U50"/>
    <mergeCell ref="D68:S68"/>
    <mergeCell ref="H40:T40"/>
    <mergeCell ref="E41:T42"/>
    <mergeCell ref="B46:G46"/>
    <mergeCell ref="H47:U47"/>
    <mergeCell ref="H48:U48"/>
    <mergeCell ref="H49:U49"/>
    <mergeCell ref="W36:Y37"/>
    <mergeCell ref="K37:M37"/>
    <mergeCell ref="N38:T38"/>
    <mergeCell ref="D39:F39"/>
    <mergeCell ref="G39:I39"/>
    <mergeCell ref="J39:M39"/>
    <mergeCell ref="F29:P29"/>
    <mergeCell ref="C34:C42"/>
    <mergeCell ref="D34:M34"/>
    <mergeCell ref="N34:S34"/>
    <mergeCell ref="D35:J37"/>
    <mergeCell ref="K35:M35"/>
    <mergeCell ref="N35:R37"/>
    <mergeCell ref="K36:M36"/>
    <mergeCell ref="D40:D42"/>
    <mergeCell ref="E40:G40"/>
    <mergeCell ref="B23:B27"/>
    <mergeCell ref="C23:G23"/>
    <mergeCell ref="J23:K23"/>
    <mergeCell ref="L23:T23"/>
    <mergeCell ref="D24:E27"/>
    <mergeCell ref="F24:G27"/>
    <mergeCell ref="J24:K24"/>
    <mergeCell ref="L24:T24"/>
    <mergeCell ref="D17:T17"/>
    <mergeCell ref="D18:T18"/>
    <mergeCell ref="D19:T19"/>
    <mergeCell ref="D20:T20"/>
    <mergeCell ref="J22:K22"/>
    <mergeCell ref="L22:T22"/>
    <mergeCell ref="D16:T16"/>
    <mergeCell ref="E11:T11"/>
    <mergeCell ref="D12:T12"/>
    <mergeCell ref="D13:T13"/>
    <mergeCell ref="D14:T14"/>
    <mergeCell ref="D15:T15"/>
  </mergeCells>
  <phoneticPr fontId="3"/>
  <pageMargins left="0.7" right="0.7" top="0.75" bottom="0.75" header="0.3" footer="0.3"/>
  <pageSetup paperSize="9" scale="8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10</vt:i4>
      </vt:variant>
    </vt:vector>
  </HeadingPairs>
  <TitlesOfParts>
    <vt:vector baseType="lpstr" size="19">
      <vt:lpstr>交付申請書表紙</vt:lpstr>
      <vt:lpstr>活動事業計画書（別紙１）</vt:lpstr>
      <vt:lpstr>強化推進事業計画書（1-2）</vt:lpstr>
      <vt:lpstr>強化推進事業計画書（1-3）</vt:lpstr>
      <vt:lpstr>実施内容（1-4）</vt:lpstr>
      <vt:lpstr>収入支出予算書（別紙２）</vt:lpstr>
      <vt:lpstr>名簿（別紙3）</vt:lpstr>
      <vt:lpstr>年齢別構成表（別紙3-2）</vt:lpstr>
      <vt:lpstr>請求書</vt:lpstr>
      <vt:lpstr>'活動事業計画書（別紙１）'!Print_Area</vt:lpstr>
      <vt:lpstr>'強化推進事業計画書（1-2）'!Print_Area</vt:lpstr>
      <vt:lpstr>'強化推進事業計画書（1-3）'!Print_Area</vt:lpstr>
      <vt:lpstr>交付申請書表紙!Print_Area</vt:lpstr>
      <vt:lpstr>'実施内容（1-4）'!Print_Area</vt:lpstr>
      <vt:lpstr>'収入支出予算書（別紙２）'!Print_Area</vt:lpstr>
      <vt:lpstr>請求書!Print_Area</vt:lpstr>
      <vt:lpstr>'年齢別構成表（別紙3-2）'!Print_Area</vt:lpstr>
      <vt:lpstr>'名簿（別紙3）'!Print_Area</vt:lpstr>
      <vt:lpstr>'名簿（別紙3）'!Print_Titles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2026-02-09T08:21:54Z</cp:lastPrinted>
  <dcterms:created xsi:type="dcterms:W3CDTF">2009-02-02T00:25:46Z</dcterms:created>
  <dcterms:modified xsi:type="dcterms:W3CDTF">2026-02-09T08:23:16Z</dcterms:modified>
</cp:coreProperties>
</file>