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defaultThemeVersion="166925"/>
  <xr:revisionPtr xr6:coauthVersionLast="47" xr6:coauthVersionMax="47" documentId="13_ncr:1_{B17F14FC-7670-4C5C-A9E5-46A8C9741045}" revIDLastSave="0" xr10:uidLastSave="{00000000-0000-0000-0000-000000000000}"/>
  <bookViews>
    <workbookView xr2:uid="{00000000-000D-0000-FFFF-FFFF00000000}" windowHeight="15840" windowWidth="29040" xWindow="-120" yWindow="-120"/>
  </bookViews>
  <sheets>
    <sheet r:id="rId1" name="事故報告" sheetId="5"/>
    <sheet r:id="rId2" name="選択肢" sheetId="6" state="hidden"/>
    <sheet r:id="rId3" name="点検用" sheetId="7" state="hidden"/>
  </sheets>
  <definedNames>
    <definedName localSheetId="0" name="_xlnm.Print_Area">事故報告!$A$1:$P$51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6" i="7" l="1"/>
  <c r="E19" i="7"/>
  <c r="F19" i="7" s="1"/>
  <c r="E4" i="7" l="1"/>
  <c r="F4" i="7" s="1"/>
  <c r="E5" i="7"/>
  <c r="F5" i="7" s="1"/>
  <c r="E6" i="7"/>
  <c r="F6" i="7" s="1"/>
  <c r="E7" i="7"/>
  <c r="F7" i="7" s="1"/>
  <c r="E8" i="7"/>
  <c r="F8" i="7" s="1"/>
  <c r="E9" i="7"/>
  <c r="F9" i="7" s="1"/>
  <c r="E10" i="7"/>
  <c r="F10" i="7" s="1"/>
  <c r="E11" i="7"/>
  <c r="F11" i="7" s="1"/>
  <c r="E12" i="7"/>
  <c r="F12" i="7" s="1"/>
  <c r="E13" i="7"/>
  <c r="F13" i="7" s="1"/>
  <c r="E14" i="7"/>
  <c r="F14" i="7" s="1"/>
  <c r="E15" i="7"/>
  <c r="F15" i="7" s="1"/>
  <c r="E16" i="7"/>
  <c r="E17" i="7"/>
  <c r="F17" i="7" s="1"/>
  <c r="E18" i="7"/>
  <c r="F18" i="7" s="1"/>
  <c r="E20" i="7"/>
  <c r="F20" i="7" s="1"/>
  <c r="E21" i="7"/>
  <c r="F21" i="7" s="1"/>
  <c r="E22" i="7"/>
  <c r="F22" i="7" s="1"/>
  <c r="E23" i="7"/>
  <c r="F23" i="7" s="1"/>
  <c r="E24" i="7"/>
  <c r="F24" i="7" s="1"/>
  <c r="E25" i="7"/>
  <c r="F25" i="7" s="1"/>
  <c r="E26" i="7"/>
  <c r="F26" i="7" s="1"/>
  <c r="E27" i="7"/>
  <c r="F27" i="7" s="1"/>
  <c r="E28" i="7"/>
  <c r="F28" i="7" s="1"/>
  <c r="E29" i="7"/>
  <c r="F29" i="7" s="1"/>
  <c r="E30" i="7"/>
  <c r="F30" i="7" s="1"/>
  <c r="E31" i="7"/>
  <c r="F31" i="7" s="1"/>
  <c r="E32" i="7"/>
  <c r="F32" i="7" s="1"/>
  <c r="E33" i="7"/>
  <c r="F33" i="7" s="1"/>
  <c r="E34" i="7"/>
  <c r="F34" i="7" s="1"/>
  <c r="E3" i="7"/>
  <c r="F3" i="7" s="1"/>
  <c r="Q8" i="5" l="1"/>
  <c r="M3" i="5" s="1"/>
</calcChain>
</file>

<file path=xl/sharedStrings.xml><?xml version="1.0" encoding="utf-8"?>
<sst xmlns="http://schemas.openxmlformats.org/spreadsheetml/2006/main" count="310" uniqueCount="197">
  <si>
    <t>死亡に至った場合
死亡年月日</t>
    <rPh sb="0" eb="2">
      <t>シボウ</t>
    </rPh>
    <rPh sb="3" eb="4">
      <t>イタ</t>
    </rPh>
    <rPh sb="6" eb="8">
      <t>バアイ</t>
    </rPh>
    <rPh sb="9" eb="11">
      <t>シボウ</t>
    </rPh>
    <rPh sb="11" eb="14">
      <t>ネンガッピ</t>
    </rPh>
    <phoneticPr fontId="1"/>
  </si>
  <si>
    <t>西暦</t>
    <rPh sb="0" eb="2">
      <t>セイレキ</t>
    </rPh>
    <phoneticPr fontId="1"/>
  </si>
  <si>
    <t>年</t>
    <rPh sb="0" eb="1">
      <t>ネン</t>
    </rPh>
    <phoneticPr fontId="1"/>
  </si>
  <si>
    <t>月</t>
    <rPh sb="0" eb="1">
      <t>ツキ</t>
    </rPh>
    <phoneticPr fontId="1"/>
  </si>
  <si>
    <t>日</t>
    <rPh sb="0" eb="1">
      <t>ニチ</t>
    </rPh>
    <phoneticPr fontId="1"/>
  </si>
  <si>
    <t>時</t>
    <rPh sb="0" eb="1">
      <t>ジ</t>
    </rPh>
    <phoneticPr fontId="1"/>
  </si>
  <si>
    <t>死亡</t>
    <rPh sb="0" eb="2">
      <t>シボウ</t>
    </rPh>
    <phoneticPr fontId="1"/>
  </si>
  <si>
    <t>その他（</t>
    <rPh sb="2" eb="3">
      <t>タ</t>
    </rPh>
    <phoneticPr fontId="1"/>
  </si>
  <si>
    <t>）</t>
    <phoneticPr fontId="1"/>
  </si>
  <si>
    <t>2事業所の概要</t>
    <rPh sb="1" eb="4">
      <t>ジギョウショ</t>
    </rPh>
    <rPh sb="5" eb="7">
      <t>ガイヨウ</t>
    </rPh>
    <phoneticPr fontId="1"/>
  </si>
  <si>
    <t>法人名</t>
    <rPh sb="0" eb="2">
      <t>ホウジン</t>
    </rPh>
    <rPh sb="2" eb="3">
      <t>メイ</t>
    </rPh>
    <phoneticPr fontId="1"/>
  </si>
  <si>
    <t>事業所（施設）名</t>
    <rPh sb="0" eb="3">
      <t>ジギョウショ</t>
    </rPh>
    <rPh sb="4" eb="6">
      <t>シセツ</t>
    </rPh>
    <rPh sb="7" eb="8">
      <t>メイ</t>
    </rPh>
    <phoneticPr fontId="1"/>
  </si>
  <si>
    <t>事業所番号</t>
    <rPh sb="0" eb="2">
      <t>ジギョウ</t>
    </rPh>
    <rPh sb="2" eb="3">
      <t>ショ</t>
    </rPh>
    <rPh sb="3" eb="5">
      <t>バンゴウ</t>
    </rPh>
    <phoneticPr fontId="1"/>
  </si>
  <si>
    <t>所在地</t>
    <rPh sb="0" eb="3">
      <t>ショザイチ</t>
    </rPh>
    <phoneticPr fontId="1"/>
  </si>
  <si>
    <t>氏名</t>
    <rPh sb="0" eb="2">
      <t>シメイ</t>
    </rPh>
    <phoneticPr fontId="1"/>
  </si>
  <si>
    <t>3対象者</t>
    <rPh sb="1" eb="4">
      <t>タイショウシャ</t>
    </rPh>
    <phoneticPr fontId="1"/>
  </si>
  <si>
    <t>氏名・年齢・性別</t>
    <rPh sb="0" eb="2">
      <t>シメイ</t>
    </rPh>
    <rPh sb="3" eb="5">
      <t>ネンレイ</t>
    </rPh>
    <rPh sb="6" eb="8">
      <t>セイベツ</t>
    </rPh>
    <phoneticPr fontId="1"/>
  </si>
  <si>
    <t>年齢</t>
    <rPh sb="0" eb="2">
      <t>ネンレイ</t>
    </rPh>
    <phoneticPr fontId="1"/>
  </si>
  <si>
    <t>性別：</t>
    <rPh sb="0" eb="2">
      <t>セイベツ</t>
    </rPh>
    <phoneticPr fontId="1"/>
  </si>
  <si>
    <t>男性</t>
    <rPh sb="0" eb="2">
      <t>ダンセイ</t>
    </rPh>
    <phoneticPr fontId="1"/>
  </si>
  <si>
    <t>女性</t>
    <rPh sb="0" eb="2">
      <t>ジョセイ</t>
    </rPh>
    <phoneticPr fontId="1"/>
  </si>
  <si>
    <t>保険者</t>
    <rPh sb="0" eb="3">
      <t>ホケンシャ</t>
    </rPh>
    <phoneticPr fontId="1"/>
  </si>
  <si>
    <t>住所</t>
    <rPh sb="0" eb="2">
      <t>ジュウショ</t>
    </rPh>
    <phoneticPr fontId="1"/>
  </si>
  <si>
    <t>身体状況</t>
    <rPh sb="0" eb="2">
      <t>シンタイ</t>
    </rPh>
    <rPh sb="2" eb="4">
      <t>ジョウキョウ</t>
    </rPh>
    <phoneticPr fontId="1"/>
  </si>
  <si>
    <t>要介護度</t>
    <rPh sb="0" eb="3">
      <t>ヨウカイゴ</t>
    </rPh>
    <rPh sb="3" eb="4">
      <t>ド</t>
    </rPh>
    <phoneticPr fontId="1"/>
  </si>
  <si>
    <t>要支援1</t>
    <rPh sb="0" eb="3">
      <t>ヨウシエン</t>
    </rPh>
    <phoneticPr fontId="1"/>
  </si>
  <si>
    <t>要支援2</t>
    <rPh sb="0" eb="3">
      <t>ヨウシエン</t>
    </rPh>
    <phoneticPr fontId="1"/>
  </si>
  <si>
    <t>要介護1</t>
    <rPh sb="0" eb="1">
      <t>ヨウ</t>
    </rPh>
    <rPh sb="1" eb="3">
      <t>カイゴ</t>
    </rPh>
    <phoneticPr fontId="1"/>
  </si>
  <si>
    <t>要介護2</t>
    <rPh sb="0" eb="1">
      <t>ヨウ</t>
    </rPh>
    <rPh sb="1" eb="3">
      <t>カイゴ</t>
    </rPh>
    <phoneticPr fontId="1"/>
  </si>
  <si>
    <t>要介護3</t>
    <rPh sb="0" eb="1">
      <t>ヨウ</t>
    </rPh>
    <rPh sb="1" eb="3">
      <t>カイゴ</t>
    </rPh>
    <phoneticPr fontId="1"/>
  </si>
  <si>
    <t>要介護4</t>
    <rPh sb="0" eb="1">
      <t>ヨウ</t>
    </rPh>
    <rPh sb="1" eb="3">
      <t>カイゴ</t>
    </rPh>
    <phoneticPr fontId="1"/>
  </si>
  <si>
    <t>要介護5</t>
    <rPh sb="0" eb="1">
      <t>ヨウ</t>
    </rPh>
    <rPh sb="1" eb="3">
      <t>カイゴ</t>
    </rPh>
    <phoneticPr fontId="1"/>
  </si>
  <si>
    <t>自立</t>
    <rPh sb="0" eb="2">
      <t>ジリツ</t>
    </rPh>
    <phoneticPr fontId="1"/>
  </si>
  <si>
    <t>4事故の概要</t>
    <rPh sb="1" eb="3">
      <t>ジコ</t>
    </rPh>
    <rPh sb="4" eb="6">
      <t>ガイヨウ</t>
    </rPh>
    <phoneticPr fontId="1"/>
  </si>
  <si>
    <t>発生日時</t>
    <rPh sb="0" eb="2">
      <t>ハッセイ</t>
    </rPh>
    <rPh sb="2" eb="4">
      <t>ニチジ</t>
    </rPh>
    <phoneticPr fontId="1"/>
  </si>
  <si>
    <t>発生場所</t>
    <rPh sb="0" eb="2">
      <t>ハッセイ</t>
    </rPh>
    <rPh sb="2" eb="4">
      <t>バショ</t>
    </rPh>
    <phoneticPr fontId="1"/>
  </si>
  <si>
    <t>発生時状況、事故内容の詳細</t>
    <rPh sb="0" eb="2">
      <t>ハッセイ</t>
    </rPh>
    <rPh sb="2" eb="3">
      <t>ジ</t>
    </rPh>
    <rPh sb="3" eb="5">
      <t>ジョウキョウ</t>
    </rPh>
    <rPh sb="6" eb="8">
      <t>ジコ</t>
    </rPh>
    <rPh sb="8" eb="10">
      <t>ナイヨウ</t>
    </rPh>
    <rPh sb="11" eb="13">
      <t>ショウサイ</t>
    </rPh>
    <phoneticPr fontId="1"/>
  </si>
  <si>
    <t>その他
特記すべき事項</t>
    <rPh sb="2" eb="3">
      <t>タ</t>
    </rPh>
    <rPh sb="4" eb="6">
      <t>トッキ</t>
    </rPh>
    <rPh sb="9" eb="11">
      <t>ジコウ</t>
    </rPh>
    <phoneticPr fontId="1"/>
  </si>
  <si>
    <t>分頃（24時間表記）</t>
    <rPh sb="0" eb="1">
      <t>フン</t>
    </rPh>
    <rPh sb="1" eb="2">
      <t>コロ</t>
    </rPh>
    <rPh sb="5" eb="7">
      <t>ジカン</t>
    </rPh>
    <rPh sb="7" eb="9">
      <t>ヒョウキ</t>
    </rPh>
    <phoneticPr fontId="1"/>
  </si>
  <si>
    <t>居室（個室）</t>
    <rPh sb="0" eb="2">
      <t>キョシツ</t>
    </rPh>
    <rPh sb="3" eb="5">
      <t>コシツ</t>
    </rPh>
    <phoneticPr fontId="1"/>
  </si>
  <si>
    <t>居室（多床室）</t>
    <rPh sb="0" eb="2">
      <t>キョシツ</t>
    </rPh>
    <rPh sb="3" eb="6">
      <t>タショウシツ</t>
    </rPh>
    <phoneticPr fontId="1"/>
  </si>
  <si>
    <t>廊下</t>
    <rPh sb="0" eb="2">
      <t>ロウカ</t>
    </rPh>
    <phoneticPr fontId="1"/>
  </si>
  <si>
    <t>食堂等共用部</t>
    <rPh sb="0" eb="2">
      <t>ショクドウ</t>
    </rPh>
    <rPh sb="2" eb="3">
      <t>トウ</t>
    </rPh>
    <rPh sb="3" eb="6">
      <t>キョウヨウブ</t>
    </rPh>
    <phoneticPr fontId="1"/>
  </si>
  <si>
    <t>トイレ</t>
    <phoneticPr fontId="1"/>
  </si>
  <si>
    <t>浴室・脱衣室</t>
    <rPh sb="0" eb="2">
      <t>ヨクシツ</t>
    </rPh>
    <rPh sb="3" eb="5">
      <t>ダツイ</t>
    </rPh>
    <rPh sb="5" eb="6">
      <t>シツ</t>
    </rPh>
    <phoneticPr fontId="1"/>
  </si>
  <si>
    <t>機能訓練室</t>
    <rPh sb="0" eb="2">
      <t>キノウ</t>
    </rPh>
    <rPh sb="2" eb="4">
      <t>クンレン</t>
    </rPh>
    <rPh sb="4" eb="5">
      <t>シツ</t>
    </rPh>
    <phoneticPr fontId="1"/>
  </si>
  <si>
    <t>施設敷地内の建物外</t>
    <rPh sb="0" eb="2">
      <t>シセツ</t>
    </rPh>
    <rPh sb="2" eb="4">
      <t>シキチ</t>
    </rPh>
    <rPh sb="4" eb="5">
      <t>ナイ</t>
    </rPh>
    <rPh sb="6" eb="8">
      <t>タテモノ</t>
    </rPh>
    <rPh sb="8" eb="9">
      <t>ガイ</t>
    </rPh>
    <phoneticPr fontId="1"/>
  </si>
  <si>
    <t>転倒</t>
    <rPh sb="0" eb="2">
      <t>テントウ</t>
    </rPh>
    <phoneticPr fontId="1"/>
  </si>
  <si>
    <t>転落</t>
    <rPh sb="0" eb="2">
      <t>テンラク</t>
    </rPh>
    <phoneticPr fontId="1"/>
  </si>
  <si>
    <t>異食</t>
    <rPh sb="0" eb="1">
      <t>イ</t>
    </rPh>
    <rPh sb="1" eb="2">
      <t>ショク</t>
    </rPh>
    <phoneticPr fontId="1"/>
  </si>
  <si>
    <t>誤薬、与薬もれ等</t>
    <rPh sb="0" eb="2">
      <t>ゴヤク</t>
    </rPh>
    <rPh sb="3" eb="5">
      <t>ヨヤク</t>
    </rPh>
    <rPh sb="7" eb="8">
      <t>トウ</t>
    </rPh>
    <phoneticPr fontId="1"/>
  </si>
  <si>
    <t>その他</t>
    <rPh sb="2" eb="3">
      <t>タ</t>
    </rPh>
    <phoneticPr fontId="1"/>
  </si>
  <si>
    <t>5事故発生時の対応</t>
    <rPh sb="1" eb="3">
      <t>ジコ</t>
    </rPh>
    <rPh sb="3" eb="5">
      <t>ハッセイ</t>
    </rPh>
    <rPh sb="5" eb="6">
      <t>ジ</t>
    </rPh>
    <rPh sb="7" eb="9">
      <t>タイオウ</t>
    </rPh>
    <phoneticPr fontId="1"/>
  </si>
  <si>
    <t>発生時の対応</t>
    <rPh sb="0" eb="2">
      <t>ハッセイ</t>
    </rPh>
    <rPh sb="2" eb="3">
      <t>ジ</t>
    </rPh>
    <rPh sb="4" eb="6">
      <t>タイオウ</t>
    </rPh>
    <phoneticPr fontId="1"/>
  </si>
  <si>
    <t>受診方法</t>
    <rPh sb="0" eb="2">
      <t>ジュシン</t>
    </rPh>
    <rPh sb="2" eb="4">
      <t>ホウホウ</t>
    </rPh>
    <phoneticPr fontId="1"/>
  </si>
  <si>
    <t>受診先</t>
    <rPh sb="0" eb="2">
      <t>ジュシン</t>
    </rPh>
    <rPh sb="2" eb="3">
      <t>サキ</t>
    </rPh>
    <phoneticPr fontId="1"/>
  </si>
  <si>
    <t>救急搬送</t>
    <rPh sb="0" eb="4">
      <t>キュウキュウハンソウ</t>
    </rPh>
    <phoneticPr fontId="1"/>
  </si>
  <si>
    <t>医療機関名</t>
    <rPh sb="0" eb="5">
      <t>イリョウキカンメイ</t>
    </rPh>
    <phoneticPr fontId="1"/>
  </si>
  <si>
    <t>入院</t>
    <rPh sb="0" eb="2">
      <t>ニュウイン</t>
    </rPh>
    <phoneticPr fontId="1"/>
  </si>
  <si>
    <t>6事故発生後の状況</t>
    <rPh sb="1" eb="3">
      <t>ジコ</t>
    </rPh>
    <rPh sb="3" eb="5">
      <t>ハッセイ</t>
    </rPh>
    <rPh sb="5" eb="6">
      <t>ゴ</t>
    </rPh>
    <rPh sb="7" eb="9">
      <t>ジョウキョウ</t>
    </rPh>
    <phoneticPr fontId="1"/>
  </si>
  <si>
    <t>利用者の状況</t>
    <rPh sb="0" eb="3">
      <t>リヨウシャ</t>
    </rPh>
    <rPh sb="4" eb="6">
      <t>ジョウキョウ</t>
    </rPh>
    <phoneticPr fontId="1"/>
  </si>
  <si>
    <t>家族等への報告</t>
    <rPh sb="0" eb="2">
      <t>カゾク</t>
    </rPh>
    <rPh sb="2" eb="3">
      <t>トウ</t>
    </rPh>
    <rPh sb="5" eb="7">
      <t>ホウコク</t>
    </rPh>
    <phoneticPr fontId="1"/>
  </si>
  <si>
    <t>配偶者</t>
    <rPh sb="0" eb="3">
      <t>ハイグウシャ</t>
    </rPh>
    <phoneticPr fontId="1"/>
  </si>
  <si>
    <t>他の自治体</t>
    <rPh sb="0" eb="1">
      <t>タ</t>
    </rPh>
    <rPh sb="2" eb="5">
      <t>ジチタイ</t>
    </rPh>
    <phoneticPr fontId="1"/>
  </si>
  <si>
    <t>警察</t>
    <rPh sb="0" eb="2">
      <t>ケイサツ</t>
    </rPh>
    <phoneticPr fontId="1"/>
  </si>
  <si>
    <t>警察署名（</t>
    <rPh sb="0" eb="2">
      <t>ケイサツ</t>
    </rPh>
    <rPh sb="2" eb="3">
      <t>ショ</t>
    </rPh>
    <rPh sb="3" eb="4">
      <t>メイ</t>
    </rPh>
    <phoneticPr fontId="1"/>
  </si>
  <si>
    <t>名称（</t>
    <rPh sb="0" eb="2">
      <t>メイショウ</t>
    </rPh>
    <phoneticPr fontId="1"/>
  </si>
  <si>
    <t>（できるだけ具体的に記載すること）</t>
    <phoneticPr fontId="1"/>
  </si>
  <si>
    <t>第1報</t>
    <rPh sb="0" eb="1">
      <t>ダイ</t>
    </rPh>
    <rPh sb="2" eb="3">
      <t>ホウ</t>
    </rPh>
    <phoneticPr fontId="1"/>
  </si>
  <si>
    <t>報</t>
    <rPh sb="0" eb="1">
      <t>ホウ</t>
    </rPh>
    <phoneticPr fontId="1"/>
  </si>
  <si>
    <t>最終報告</t>
    <rPh sb="0" eb="2">
      <t>サイシュウ</t>
    </rPh>
    <rPh sb="2" eb="4">
      <t>ホウコク</t>
    </rPh>
    <phoneticPr fontId="1"/>
  </si>
  <si>
    <t>不明</t>
    <rPh sb="0" eb="2">
      <t>フメイ</t>
    </rPh>
    <phoneticPr fontId="1"/>
  </si>
  <si>
    <t>事故状況の程度</t>
    <rPh sb="0" eb="2">
      <t>ジコ</t>
    </rPh>
    <rPh sb="2" eb="4">
      <t>ジョウキョウ</t>
    </rPh>
    <rPh sb="5" eb="7">
      <t>テイド</t>
    </rPh>
    <phoneticPr fontId="1"/>
  </si>
  <si>
    <t>）</t>
  </si>
  <si>
    <t>子、子の配偶者</t>
    <rPh sb="0" eb="1">
      <t>コ</t>
    </rPh>
    <rPh sb="2" eb="3">
      <t>コ</t>
    </rPh>
    <rPh sb="4" eb="7">
      <t>ハイグウシャ</t>
    </rPh>
    <phoneticPr fontId="1"/>
  </si>
  <si>
    <t>診断内容</t>
    <rPh sb="0" eb="2">
      <t>シンダン</t>
    </rPh>
    <rPh sb="2" eb="4">
      <t>ナイヨウ</t>
    </rPh>
    <phoneticPr fontId="1"/>
  </si>
  <si>
    <t>Ⅰ</t>
    <phoneticPr fontId="1"/>
  </si>
  <si>
    <t>Ⅱa</t>
    <phoneticPr fontId="1"/>
  </si>
  <si>
    <t>Ⅱb</t>
    <phoneticPr fontId="1"/>
  </si>
  <si>
    <t>Ⅲa</t>
    <phoneticPr fontId="1"/>
  </si>
  <si>
    <t>Ⅲb</t>
    <phoneticPr fontId="1"/>
  </si>
  <si>
    <t>Ⅳ</t>
    <phoneticPr fontId="1"/>
  </si>
  <si>
    <t>M</t>
    <phoneticPr fontId="1"/>
  </si>
  <si>
    <t>医療処置関連（チューブ抜去等）</t>
    <rPh sb="0" eb="2">
      <t>イリョウ</t>
    </rPh>
    <rPh sb="2" eb="4">
      <t>ショチ</t>
    </rPh>
    <rPh sb="4" eb="6">
      <t>カンレン</t>
    </rPh>
    <rPh sb="11" eb="13">
      <t>バッキョ</t>
    </rPh>
    <rPh sb="13" eb="14">
      <t>トウ</t>
    </rPh>
    <phoneticPr fontId="1"/>
  </si>
  <si>
    <t>診断名</t>
    <rPh sb="0" eb="2">
      <t>シンダン</t>
    </rPh>
    <rPh sb="2" eb="3">
      <t>メイ</t>
    </rPh>
    <phoneticPr fontId="1"/>
  </si>
  <si>
    <t>敷地外</t>
    <rPh sb="0" eb="2">
      <t>シキチ</t>
    </rPh>
    <rPh sb="2" eb="3">
      <t>ガイ</t>
    </rPh>
    <phoneticPr fontId="1"/>
  </si>
  <si>
    <t>検査、処置等の概要</t>
    <rPh sb="0" eb="2">
      <t>ケンサ</t>
    </rPh>
    <rPh sb="3" eb="5">
      <t>ショチ</t>
    </rPh>
    <rPh sb="5" eb="6">
      <t>トウ</t>
    </rPh>
    <rPh sb="7" eb="9">
      <t>ガイヨウ</t>
    </rPh>
    <phoneticPr fontId="1"/>
  </si>
  <si>
    <t>介護老人保健施設</t>
    <phoneticPr fontId="1"/>
  </si>
  <si>
    <t>介護医療院</t>
    <phoneticPr fontId="1"/>
  </si>
  <si>
    <t>介護老人福祉施設</t>
    <phoneticPr fontId="1"/>
  </si>
  <si>
    <t>サービス提供開始日</t>
    <rPh sb="4" eb="6">
      <t>テイキョウ</t>
    </rPh>
    <rPh sb="6" eb="8">
      <t>カイシ</t>
    </rPh>
    <rPh sb="8" eb="9">
      <t>ビ</t>
    </rPh>
    <phoneticPr fontId="1"/>
  </si>
  <si>
    <t>認知症高齢者
日常生活自立度</t>
    <rPh sb="0" eb="3">
      <t>ニンチショウ</t>
    </rPh>
    <rPh sb="3" eb="6">
      <t>コウレイシャ</t>
    </rPh>
    <rPh sb="7" eb="9">
      <t>ニチジョウ</t>
    </rPh>
    <rPh sb="9" eb="11">
      <t>セイカツ</t>
    </rPh>
    <rPh sb="11" eb="14">
      <t>ジリツド</t>
    </rPh>
    <phoneticPr fontId="1"/>
  </si>
  <si>
    <t>自治体名（</t>
    <rPh sb="0" eb="3">
      <t>ジチタイ</t>
    </rPh>
    <rPh sb="3" eb="4">
      <t>メイ</t>
    </rPh>
    <phoneticPr fontId="1"/>
  </si>
  <si>
    <t>報告した家族等の
続柄</t>
    <rPh sb="0" eb="2">
      <t>ホウコク</t>
    </rPh>
    <rPh sb="4" eb="6">
      <t>カゾク</t>
    </rPh>
    <rPh sb="6" eb="7">
      <t>トウ</t>
    </rPh>
    <rPh sb="9" eb="11">
      <t>ゾクガラ</t>
    </rPh>
    <phoneticPr fontId="1"/>
  </si>
  <si>
    <t>報告年月日</t>
    <rPh sb="0" eb="2">
      <t>ホウコク</t>
    </rPh>
    <rPh sb="2" eb="5">
      <t>ネンガッピ</t>
    </rPh>
    <phoneticPr fontId="1"/>
  </si>
  <si>
    <t>7 事故の原因分析
（本人要因、職員要因、環境要因の分析）</t>
    <rPh sb="2" eb="4">
      <t>ジコ</t>
    </rPh>
    <rPh sb="5" eb="7">
      <t>ゲンイン</t>
    </rPh>
    <rPh sb="7" eb="9">
      <t>ブンセキ</t>
    </rPh>
    <rPh sb="11" eb="13">
      <t>ホンニン</t>
    </rPh>
    <rPh sb="13" eb="15">
      <t>ヨウイン</t>
    </rPh>
    <rPh sb="16" eb="18">
      <t>ショクイン</t>
    </rPh>
    <rPh sb="18" eb="20">
      <t>ヨウイン</t>
    </rPh>
    <rPh sb="21" eb="23">
      <t>カンキョウ</t>
    </rPh>
    <rPh sb="23" eb="25">
      <t>ヨウイン</t>
    </rPh>
    <rPh sb="26" eb="28">
      <t>ブンセキ</t>
    </rPh>
    <phoneticPr fontId="1"/>
  </si>
  <si>
    <t>8 再発防止策
（手順変更、環境変更、その他の対応、
再発防止策の評価時期および結果等）</t>
    <phoneticPr fontId="1"/>
  </si>
  <si>
    <t>9 その他
特記すべき事項</t>
    <phoneticPr fontId="1"/>
  </si>
  <si>
    <t>切傷・擦過傷</t>
    <rPh sb="0" eb="2">
      <t>キリキズ</t>
    </rPh>
    <rPh sb="3" eb="6">
      <t>サッカショウ</t>
    </rPh>
    <phoneticPr fontId="1"/>
  </si>
  <si>
    <t>連絡先（電話番号）</t>
    <rPh sb="0" eb="3">
      <t>レンラクサキ</t>
    </rPh>
    <rPh sb="4" eb="6">
      <t>デンワ</t>
    </rPh>
    <rPh sb="6" eb="8">
      <t>バンゴウ</t>
    </rPh>
    <phoneticPr fontId="1"/>
  </si>
  <si>
    <t>事業所所在地と同じ</t>
    <rPh sb="0" eb="3">
      <t>ジギョウショ</t>
    </rPh>
    <rPh sb="3" eb="6">
      <t>ショザイチ</t>
    </rPh>
    <rPh sb="7" eb="8">
      <t>オナ</t>
    </rPh>
    <phoneticPr fontId="1"/>
  </si>
  <si>
    <t>1事故
状況</t>
    <rPh sb="1" eb="3">
      <t>ジコ</t>
    </rPh>
    <rPh sb="4" eb="6">
      <t>ジョウキョウ</t>
    </rPh>
    <phoneticPr fontId="1"/>
  </si>
  <si>
    <t>本人、家族、関係先等
への追加対応予定</t>
    <rPh sb="0" eb="2">
      <t>ホンニン</t>
    </rPh>
    <phoneticPr fontId="1"/>
  </si>
  <si>
    <t>打撲・捻挫・脱臼</t>
    <phoneticPr fontId="1"/>
  </si>
  <si>
    <t>誤嚥・窒息</t>
    <rPh sb="0" eb="2">
      <t>ゴエン</t>
    </rPh>
    <rPh sb="3" eb="5">
      <t>チッソク</t>
    </rPh>
    <phoneticPr fontId="1"/>
  </si>
  <si>
    <t>その他（</t>
    <rPh sb="2" eb="3">
      <t>タ</t>
    </rPh>
    <phoneticPr fontId="1"/>
  </si>
  <si>
    <t>受診
(外来･往診)</t>
    <rPh sb="0" eb="2">
      <t>ジュシン</t>
    </rPh>
    <rPh sb="4" eb="6">
      <t>ガイライ</t>
    </rPh>
    <rPh sb="7" eb="9">
      <t>オウシン</t>
    </rPh>
    <phoneticPr fontId="1"/>
  </si>
  <si>
    <t>※選択肢については該当する項目をチェックし、該当する項目が複数ある場合は全て選択すること</t>
    <rPh sb="1" eb="4">
      <t>センタクシ</t>
    </rPh>
    <rPh sb="9" eb="11">
      <t>ガイトウ</t>
    </rPh>
    <rPh sb="13" eb="15">
      <t>コウモク</t>
    </rPh>
    <rPh sb="22" eb="24">
      <t>ガイトウ</t>
    </rPh>
    <rPh sb="26" eb="28">
      <t>コウモク</t>
    </rPh>
    <rPh sb="29" eb="31">
      <t>フクスウ</t>
    </rPh>
    <rPh sb="33" eb="35">
      <t>バアイ</t>
    </rPh>
    <rPh sb="36" eb="37">
      <t>スベ</t>
    </rPh>
    <rPh sb="38" eb="40">
      <t>センタク</t>
    </rPh>
    <phoneticPr fontId="1"/>
  </si>
  <si>
    <t>事故の種別</t>
    <rPh sb="0" eb="2">
      <t>ジコ</t>
    </rPh>
    <rPh sb="3" eb="5">
      <t>シュベツ</t>
    </rPh>
    <phoneticPr fontId="1"/>
  </si>
  <si>
    <t>連絡した関係機関
(連絡した場合のみ)</t>
    <rPh sb="0" eb="2">
      <t>レンラク</t>
    </rPh>
    <rPh sb="4" eb="6">
      <t>カンケイ</t>
    </rPh>
    <rPh sb="6" eb="8">
      <t>キカン</t>
    </rPh>
    <rPh sb="10" eb="12">
      <t>レンラク</t>
    </rPh>
    <rPh sb="14" eb="16">
      <t>バアイ</t>
    </rPh>
    <phoneticPr fontId="1"/>
  </si>
  <si>
    <t>施設内の医師
(配置医含む)が対応</t>
    <rPh sb="0" eb="2">
      <t>シセツ</t>
    </rPh>
    <rPh sb="2" eb="3">
      <t>ナイ</t>
    </rPh>
    <rPh sb="4" eb="6">
      <t>イシ</t>
    </rPh>
    <rPh sb="8" eb="10">
      <t>ハイチ</t>
    </rPh>
    <rPh sb="10" eb="11">
      <t>イ</t>
    </rPh>
    <rPh sb="11" eb="12">
      <t>フク</t>
    </rPh>
    <rPh sb="15" eb="17">
      <t>タイオウ</t>
    </rPh>
    <phoneticPr fontId="1"/>
  </si>
  <si>
    <t>受診(外来･往診)、自施設で応急処置</t>
    <rPh sb="0" eb="2">
      <t>ジュシン</t>
    </rPh>
    <rPh sb="3" eb="5">
      <t>ガイライ</t>
    </rPh>
    <rPh sb="6" eb="8">
      <t>オウシン</t>
    </rPh>
    <phoneticPr fontId="1"/>
  </si>
  <si>
    <t>※第１報は、少なくとも1から6までについては可能な限り記載し、事故発生後速やかに、遅くとも５日以内を目安に提出すること</t>
    <rPh sb="1" eb="2">
      <t>ダイ</t>
    </rPh>
    <rPh sb="3" eb="4">
      <t>ポウ</t>
    </rPh>
    <rPh sb="6" eb="7">
      <t>スク</t>
    </rPh>
    <rPh sb="22" eb="24">
      <t>カノウ</t>
    </rPh>
    <rPh sb="25" eb="26">
      <t>カギ</t>
    </rPh>
    <rPh sb="27" eb="29">
      <t>キサイ</t>
    </rPh>
    <rPh sb="31" eb="33">
      <t>ジコ</t>
    </rPh>
    <rPh sb="33" eb="35">
      <t>ハッセイ</t>
    </rPh>
    <rPh sb="35" eb="36">
      <t>ゴ</t>
    </rPh>
    <rPh sb="36" eb="37">
      <t>スミ</t>
    </rPh>
    <rPh sb="41" eb="42">
      <t>オソ</t>
    </rPh>
    <rPh sb="46" eb="49">
      <t>カイナイ</t>
    </rPh>
    <rPh sb="50" eb="52">
      <t>メヤス</t>
    </rPh>
    <rPh sb="53" eb="55">
      <t>テイシュツ</t>
    </rPh>
    <phoneticPr fontId="1"/>
  </si>
  <si>
    <t>小規模多機能型居宅介護</t>
    <rPh sb="0" eb="3">
      <t>ショウキボ</t>
    </rPh>
    <rPh sb="3" eb="7">
      <t>タキノウガタ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</si>
  <si>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</si>
  <si>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看護小規模多機能型居宅介護</t>
    <rPh sb="0" eb="2">
      <t>カンゴ</t>
    </rPh>
    <rPh sb="2" eb="5">
      <t>ショウキボ</t>
    </rPh>
    <rPh sb="5" eb="8">
      <t>タキノウ</t>
    </rPh>
    <rPh sb="8" eb="9">
      <t>ガタ</t>
    </rPh>
    <rPh sb="9" eb="11">
      <t>キョタク</t>
    </rPh>
    <rPh sb="11" eb="13">
      <t>カイゴ</t>
    </rPh>
    <phoneticPr fontId="1"/>
  </si>
  <si>
    <t>養護老人ホーム</t>
    <rPh sb="0" eb="2">
      <t>ヨウゴ</t>
    </rPh>
    <rPh sb="2" eb="4">
      <t>ロウジン</t>
    </rPh>
    <phoneticPr fontId="1"/>
  </si>
  <si>
    <t>軽費老人ホーム</t>
    <rPh sb="0" eb="2">
      <t>ケイヒ</t>
    </rPh>
    <rPh sb="2" eb="4">
      <t>ロウジン</t>
    </rPh>
    <phoneticPr fontId="1"/>
  </si>
  <si>
    <t>有料老人ホーム</t>
    <rPh sb="0" eb="2">
      <t>ユウリョウ</t>
    </rPh>
    <rPh sb="2" eb="4">
      <t>ロウジン</t>
    </rPh>
    <phoneticPr fontId="1"/>
  </si>
  <si>
    <t>訪問介護</t>
    <rPh sb="0" eb="2">
      <t>ホウモン</t>
    </rPh>
    <rPh sb="2" eb="4">
      <t>カイゴ</t>
    </rPh>
    <phoneticPr fontId="1"/>
  </si>
  <si>
    <t>訪問入浴</t>
    <rPh sb="0" eb="2">
      <t>ホウモン</t>
    </rPh>
    <rPh sb="2" eb="4">
      <t>ニュウヨク</t>
    </rPh>
    <phoneticPr fontId="1"/>
  </si>
  <si>
    <t>訪問看護</t>
    <rPh sb="0" eb="2">
      <t>ホウモン</t>
    </rPh>
    <rPh sb="2" eb="4">
      <t>カンゴ</t>
    </rPh>
    <phoneticPr fontId="1"/>
  </si>
  <si>
    <t>訪問リハビリ</t>
    <rPh sb="0" eb="2">
      <t>ホウモン</t>
    </rPh>
    <phoneticPr fontId="1"/>
  </si>
  <si>
    <t>通所介護</t>
    <rPh sb="0" eb="2">
      <t>ツウショ</t>
    </rPh>
    <rPh sb="2" eb="4">
      <t>カイゴ</t>
    </rPh>
    <phoneticPr fontId="1"/>
  </si>
  <si>
    <t>通所リハビリ</t>
    <rPh sb="0" eb="2">
      <t>ツウショ</t>
    </rPh>
    <phoneticPr fontId="1"/>
  </si>
  <si>
    <t>居宅介護支援</t>
    <rPh sb="0" eb="2">
      <t>キョタク</t>
    </rPh>
    <rPh sb="2" eb="4">
      <t>カイゴ</t>
    </rPh>
    <rPh sb="4" eb="6">
      <t>シエン</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</si>
  <si>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</si>
  <si>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</si>
  <si>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養護老人ホーム（特定施設入居者生活介護）</t>
    <rPh sb="0" eb="2">
      <t>ヨウゴ</t>
    </rPh>
    <rPh sb="2" eb="4">
      <t>ロウジン</t>
    </rPh>
    <rPh sb="8" eb="10">
      <t>トクテイ</t>
    </rPh>
    <rPh sb="10" eb="12">
      <t>シセツ</t>
    </rPh>
    <rPh sb="12" eb="15">
      <t>ニュウキョシャ</t>
    </rPh>
    <rPh sb="15" eb="17">
      <t>セイカツ</t>
    </rPh>
    <rPh sb="17" eb="19">
      <t>カイゴ</t>
    </rPh>
    <phoneticPr fontId="1"/>
  </si>
  <si>
    <t>軽費老人ホーム（特定施設入居者生活介護）</t>
    <rPh sb="0" eb="2">
      <t>ケイヒ</t>
    </rPh>
    <rPh sb="2" eb="4">
      <t>ロウジン</t>
    </rPh>
    <phoneticPr fontId="1"/>
  </si>
  <si>
    <t>有料老人ホーム（特定施設入居者生活介護）</t>
    <rPh sb="0" eb="2">
      <t>ユウリョウ</t>
    </rPh>
    <rPh sb="2" eb="4">
      <t>ロウジン</t>
    </rPh>
    <phoneticPr fontId="1"/>
  </si>
  <si>
    <t>サービス付き高齢者向け住宅</t>
    <rPh sb="4" eb="5">
      <t>ツ</t>
    </rPh>
    <rPh sb="6" eb="9">
      <t>コウレイシャ</t>
    </rPh>
    <rPh sb="9" eb="10">
      <t>ム</t>
    </rPh>
    <rPh sb="11" eb="13">
      <t>ジュウタク</t>
    </rPh>
    <phoneticPr fontId="1"/>
  </si>
  <si>
    <t>サービス付き高齢者向け住宅（特定施設入居者生活介護）</t>
    <rPh sb="4" eb="5">
      <t>ツ</t>
    </rPh>
    <rPh sb="6" eb="9">
      <t>コウレイシャ</t>
    </rPh>
    <rPh sb="9" eb="10">
      <t>ム</t>
    </rPh>
    <rPh sb="11" eb="13">
      <t>ジュウタク</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</si>
  <si>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</si>
  <si>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</si>
  <si>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夜間対応型訪問介護</t>
    <rPh sb="0" eb="2">
      <t>ヤカン</t>
    </rPh>
    <rPh sb="2" eb="5">
      <t>タイオウガタ</t>
    </rPh>
    <rPh sb="5" eb="7">
      <t>ホウモン</t>
    </rPh>
    <rPh sb="7" eb="9">
      <t>カイゴ</t>
    </rPh>
    <phoneticPr fontId="1"/>
  </si>
  <si>
    <t>地域密着型通所介護</t>
    <rPh sb="0" eb="2">
      <t>チイキ</t>
    </rPh>
    <rPh sb="2" eb="5">
      <t>ミッチャクガタ</t>
    </rPh>
    <rPh sb="5" eb="7">
      <t>ツウショ</t>
    </rPh>
    <rPh sb="7" eb="9">
      <t>カイゴ</t>
    </rPh>
    <phoneticPr fontId="1"/>
  </si>
  <si>
    <t>定期巡回・随時対応型訪問介護看護</t>
    <rPh sb="0" eb="2">
      <t>テイキ</t>
    </rPh>
    <rPh sb="2" eb="4">
      <t>ジュンカイ</t>
    </rPh>
    <rPh sb="5" eb="16">
      <t>ズイジタイオウガタホウモンカイゴカンゴ</t>
    </rPh>
    <phoneticPr fontId="1"/>
  </si>
  <si>
    <t>認知症対応型通所介護</t>
    <rPh sb="0" eb="3">
      <t>ニンチショウ</t>
    </rPh>
    <rPh sb="3" eb="6">
      <t>タイオウガタ</t>
    </rPh>
    <rPh sb="6" eb="8">
      <t>ツウショ</t>
    </rPh>
    <rPh sb="8" eb="10">
      <t>カイゴ</t>
    </rPh>
    <phoneticPr fontId="1"/>
  </si>
  <si>
    <t>地域密着型介護老人福祉施設入所者生活介護</t>
    <rPh sb="0" eb="5">
      <t>チイキミッチャクガタ</t>
    </rPh>
    <rPh sb="5" eb="9">
      <t>カイゴロウジン</t>
    </rPh>
    <rPh sb="9" eb="11">
      <t>フクシ</t>
    </rPh>
    <rPh sb="11" eb="13">
      <t>シセツ</t>
    </rPh>
    <rPh sb="13" eb="16">
      <t>ニュウショシャ</t>
    </rPh>
    <rPh sb="16" eb="18">
      <t>セイカツ</t>
    </rPh>
    <rPh sb="18" eb="20">
      <t>カイゴ</t>
    </rPh>
    <phoneticPr fontId="1"/>
  </si>
  <si>
    <t>地域密着型特定施設入居者生活介護</t>
    <rPh sb="0" eb="5">
      <t>チイキミッチャクガタ</t>
    </rPh>
    <rPh sb="5" eb="7">
      <t>トクテイ</t>
    </rPh>
    <rPh sb="7" eb="9">
      <t>シセツ</t>
    </rPh>
    <rPh sb="9" eb="12">
      <t>ニュウキョシャ</t>
    </rPh>
    <rPh sb="12" eb="14">
      <t>セイカツ</t>
    </rPh>
    <rPh sb="14" eb="16">
      <t>カイゴ</t>
    </rPh>
    <phoneticPr fontId="1"/>
  </si>
  <si>
    <t>療養型通所介護</t>
    <rPh sb="0" eb="3">
      <t>リョウヨウガタ</t>
    </rPh>
    <rPh sb="3" eb="5">
      <t>ツウショ</t>
    </rPh>
    <rPh sb="5" eb="7">
      <t>カイゴ</t>
    </rPh>
    <phoneticPr fontId="1"/>
  </si>
  <si>
    <t>　事故報告書　（事業者→市町村）</t>
    <rPh sb="1" eb="3">
      <t>ジコ</t>
    </rPh>
    <rPh sb="3" eb="6">
      <t>ホウコクショ</t>
    </rPh>
    <rPh sb="8" eb="10">
      <t>ジギョウ</t>
    </rPh>
    <rPh sb="10" eb="11">
      <t>シャ</t>
    </rPh>
    <rPh sb="12" eb="13">
      <t>シ</t>
    </rPh>
    <rPh sb="13" eb="15">
      <t>チョウソン</t>
    </rPh>
    <phoneticPr fontId="1"/>
  </si>
  <si>
    <t>□</t>
  </si>
  <si>
    <t>日</t>
    <rPh sb="0" eb="1">
      <t>ニチ</t>
    </rPh>
    <phoneticPr fontId="1"/>
  </si>
  <si>
    <t>月</t>
    <rPh sb="0" eb="1">
      <t>ゲツ</t>
    </rPh>
    <phoneticPr fontId="1"/>
  </si>
  <si>
    <t>年</t>
    <rPh sb="0" eb="1">
      <t>ネン</t>
    </rPh>
    <phoneticPr fontId="1"/>
  </si>
  <si>
    <t>西暦</t>
    <rPh sb="0" eb="2">
      <t>セイレキ</t>
    </rPh>
    <phoneticPr fontId="1"/>
  </si>
  <si>
    <t>日</t>
    <rPh sb="0" eb="1">
      <t>ヒ</t>
    </rPh>
    <phoneticPr fontId="1"/>
  </si>
  <si>
    <t>提出日：</t>
    <rPh sb="0" eb="2">
      <t>テイシュツ</t>
    </rPh>
    <rPh sb="2" eb="3">
      <t>ビ</t>
    </rPh>
    <phoneticPr fontId="1"/>
  </si>
  <si>
    <t>種別</t>
    <rPh sb="0" eb="2">
      <t>シュベツ</t>
    </rPh>
    <phoneticPr fontId="1"/>
  </si>
  <si>
    <t>)</t>
    <phoneticPr fontId="1"/>
  </si>
  <si>
    <t>被保険者番号</t>
    <rPh sb="0" eb="4">
      <t>ヒホケンシャ</t>
    </rPh>
    <rPh sb="4" eb="6">
      <t>バンゴウ</t>
    </rPh>
    <phoneticPr fontId="1"/>
  </si>
  <si>
    <t>.</t>
    <phoneticPr fontId="1"/>
  </si>
  <si>
    <t>提出日</t>
    <rPh sb="0" eb="2">
      <t>テイシュツ</t>
    </rPh>
    <rPh sb="2" eb="3">
      <t>ビ</t>
    </rPh>
    <phoneticPr fontId="1"/>
  </si>
  <si>
    <t>事故状況の程度</t>
    <rPh sb="0" eb="2">
      <t>ジコ</t>
    </rPh>
    <rPh sb="2" eb="4">
      <t>ジョウキョウ</t>
    </rPh>
    <rPh sb="5" eb="7">
      <t>テイド</t>
    </rPh>
    <phoneticPr fontId="1"/>
  </si>
  <si>
    <t>死亡日</t>
    <rPh sb="0" eb="3">
      <t>シボウビ</t>
    </rPh>
    <phoneticPr fontId="1"/>
  </si>
  <si>
    <t>法人名</t>
    <rPh sb="0" eb="2">
      <t>ホウジン</t>
    </rPh>
    <rPh sb="2" eb="3">
      <t>メイ</t>
    </rPh>
    <phoneticPr fontId="1"/>
  </si>
  <si>
    <t>事業所名</t>
    <rPh sb="0" eb="3">
      <t>ジギョウショ</t>
    </rPh>
    <rPh sb="3" eb="4">
      <t>メイ</t>
    </rPh>
    <phoneticPr fontId="1"/>
  </si>
  <si>
    <t>事業所番号</t>
    <rPh sb="0" eb="3">
      <t>ジギョウショ</t>
    </rPh>
    <rPh sb="3" eb="5">
      <t>バンゴウ</t>
    </rPh>
    <phoneticPr fontId="1"/>
  </si>
  <si>
    <t>サービス種別</t>
    <rPh sb="4" eb="6">
      <t>シュベツ</t>
    </rPh>
    <phoneticPr fontId="1"/>
  </si>
  <si>
    <t>所在地</t>
    <rPh sb="0" eb="3">
      <t>ショザイチ</t>
    </rPh>
    <phoneticPr fontId="1"/>
  </si>
  <si>
    <t>氏名</t>
    <rPh sb="0" eb="2">
      <t>シメイ</t>
    </rPh>
    <phoneticPr fontId="1"/>
  </si>
  <si>
    <t>年齢</t>
    <rPh sb="0" eb="2">
      <t>ネンレイ</t>
    </rPh>
    <phoneticPr fontId="1"/>
  </si>
  <si>
    <t>性別</t>
    <rPh sb="0" eb="2">
      <t>セイベツ</t>
    </rPh>
    <phoneticPr fontId="1"/>
  </si>
  <si>
    <t>サービス提供開始日</t>
    <rPh sb="4" eb="6">
      <t>テイキョウ</t>
    </rPh>
    <rPh sb="6" eb="8">
      <t>カイシ</t>
    </rPh>
    <rPh sb="8" eb="9">
      <t>ビ</t>
    </rPh>
    <phoneticPr fontId="1"/>
  </si>
  <si>
    <t>保険者</t>
    <rPh sb="0" eb="3">
      <t>ホケンシャ</t>
    </rPh>
    <phoneticPr fontId="1"/>
  </si>
  <si>
    <t>被保険者番号</t>
    <rPh sb="0" eb="4">
      <t>ヒホケンシャ</t>
    </rPh>
    <rPh sb="4" eb="6">
      <t>バンゴウ</t>
    </rPh>
    <phoneticPr fontId="1"/>
  </si>
  <si>
    <t>住所</t>
    <rPh sb="0" eb="2">
      <t>ジュウショ</t>
    </rPh>
    <phoneticPr fontId="1"/>
  </si>
  <si>
    <t>要介護度</t>
    <rPh sb="0" eb="3">
      <t>ヨウカイゴ</t>
    </rPh>
    <rPh sb="3" eb="4">
      <t>ド</t>
    </rPh>
    <phoneticPr fontId="1"/>
  </si>
  <si>
    <t>発生日時</t>
    <rPh sb="0" eb="2">
      <t>ハッセイ</t>
    </rPh>
    <rPh sb="2" eb="4">
      <t>ニチジ</t>
    </rPh>
    <phoneticPr fontId="1"/>
  </si>
  <si>
    <t>発生場所</t>
    <rPh sb="0" eb="2">
      <t>ハッセイ</t>
    </rPh>
    <rPh sb="2" eb="4">
      <t>バショ</t>
    </rPh>
    <phoneticPr fontId="1"/>
  </si>
  <si>
    <t>発生時の状況、事故内容の詳細</t>
    <rPh sb="0" eb="2">
      <t>ハッセイ</t>
    </rPh>
    <rPh sb="2" eb="3">
      <t>ジ</t>
    </rPh>
    <rPh sb="4" eb="6">
      <t>ジョウキョウ</t>
    </rPh>
    <rPh sb="7" eb="9">
      <t>ジコ</t>
    </rPh>
    <rPh sb="9" eb="11">
      <t>ナイヨウ</t>
    </rPh>
    <rPh sb="12" eb="14">
      <t>ショウサイ</t>
    </rPh>
    <phoneticPr fontId="1"/>
  </si>
  <si>
    <t>発生時の対応</t>
    <rPh sb="0" eb="2">
      <t>ハッセイ</t>
    </rPh>
    <rPh sb="2" eb="3">
      <t>ジ</t>
    </rPh>
    <rPh sb="4" eb="6">
      <t>タイオウ</t>
    </rPh>
    <phoneticPr fontId="1"/>
  </si>
  <si>
    <t>受診方法</t>
    <rPh sb="0" eb="2">
      <t>ジュシン</t>
    </rPh>
    <rPh sb="2" eb="4">
      <t>ホウホウ</t>
    </rPh>
    <phoneticPr fontId="1"/>
  </si>
  <si>
    <t>診断名</t>
    <rPh sb="0" eb="3">
      <t>シンダンメイ</t>
    </rPh>
    <phoneticPr fontId="1"/>
  </si>
  <si>
    <t>診断内容</t>
    <rPh sb="0" eb="2">
      <t>シンダン</t>
    </rPh>
    <rPh sb="2" eb="4">
      <t>ナイヨウ</t>
    </rPh>
    <phoneticPr fontId="1"/>
  </si>
  <si>
    <t>検査、処置等の概要</t>
    <rPh sb="0" eb="2">
      <t>ケンサ</t>
    </rPh>
    <rPh sb="3" eb="5">
      <t>ショチ</t>
    </rPh>
    <rPh sb="5" eb="6">
      <t>ナド</t>
    </rPh>
    <rPh sb="7" eb="9">
      <t>ガイヨウ</t>
    </rPh>
    <phoneticPr fontId="1"/>
  </si>
  <si>
    <t>利用者の状況</t>
    <rPh sb="0" eb="3">
      <t>リヨウシャ</t>
    </rPh>
    <rPh sb="4" eb="6">
      <t>ジョウキョウ</t>
    </rPh>
    <phoneticPr fontId="1"/>
  </si>
  <si>
    <t>家族等への報告</t>
    <rPh sb="0" eb="2">
      <t>カゾク</t>
    </rPh>
    <rPh sb="2" eb="3">
      <t>ナド</t>
    </rPh>
    <rPh sb="5" eb="7">
      <t>ホウコク</t>
    </rPh>
    <phoneticPr fontId="1"/>
  </si>
  <si>
    <t>報告年月日</t>
    <rPh sb="0" eb="2">
      <t>ホウコク</t>
    </rPh>
    <rPh sb="2" eb="5">
      <t>ネンガッピ</t>
    </rPh>
    <phoneticPr fontId="1"/>
  </si>
  <si>
    <t>追加対応予定</t>
    <rPh sb="0" eb="2">
      <t>ツイカ</t>
    </rPh>
    <rPh sb="2" eb="4">
      <t>タイオウ</t>
    </rPh>
    <rPh sb="4" eb="6">
      <t>ヨテイ</t>
    </rPh>
    <phoneticPr fontId="1"/>
  </si>
  <si>
    <t>事故の原因分析</t>
    <rPh sb="0" eb="2">
      <t>ジコ</t>
    </rPh>
    <rPh sb="3" eb="5">
      <t>ゲンイン</t>
    </rPh>
    <rPh sb="5" eb="7">
      <t>ブンセキ</t>
    </rPh>
    <phoneticPr fontId="1"/>
  </si>
  <si>
    <t>再発防止策</t>
    <rPh sb="0" eb="2">
      <t>サイハツ</t>
    </rPh>
    <rPh sb="2" eb="4">
      <t>ボウシ</t>
    </rPh>
    <rPh sb="4" eb="5">
      <t>サク</t>
    </rPh>
    <phoneticPr fontId="1"/>
  </si>
  <si>
    <t>判定</t>
    <rPh sb="0" eb="2">
      <t>ハンテイ</t>
    </rPh>
    <phoneticPr fontId="1"/>
  </si>
  <si>
    <t>項目名</t>
    <rPh sb="0" eb="2">
      <t>コウモク</t>
    </rPh>
    <rPh sb="2" eb="3">
      <t>メイ</t>
    </rPh>
    <phoneticPr fontId="1"/>
  </si>
  <si>
    <t>認知症高齢者日常生活自立度</t>
    <rPh sb="0" eb="3">
      <t>ニンチショウ</t>
    </rPh>
    <rPh sb="3" eb="6">
      <t>コウレイシャ</t>
    </rPh>
    <rPh sb="6" eb="8">
      <t>ニチジョウ</t>
    </rPh>
    <rPh sb="8" eb="10">
      <t>セイカツ</t>
    </rPh>
    <rPh sb="10" eb="13">
      <t>ジリツド</t>
    </rPh>
    <phoneticPr fontId="1"/>
  </si>
  <si>
    <t>事故の種別</t>
    <rPh sb="0" eb="2">
      <t>ジコ</t>
    </rPh>
    <rPh sb="3" eb="5">
      <t>シュベツ</t>
    </rPh>
    <phoneticPr fontId="1"/>
  </si>
  <si>
    <t>下記の項目が未入力です。</t>
    <rPh sb="0" eb="2">
      <t>カキ</t>
    </rPh>
    <rPh sb="3" eb="5">
      <t>コウモク</t>
    </rPh>
    <rPh sb="6" eb="9">
      <t>ミニュウリョク</t>
    </rPh>
    <phoneticPr fontId="1"/>
  </si>
  <si>
    <t>未確認</t>
    <rPh sb="0" eb="3">
      <t>ミカクニン</t>
    </rPh>
    <phoneticPr fontId="1"/>
  </si>
  <si>
    <t>確認済み</t>
    <rPh sb="0" eb="2">
      <t>カクニン</t>
    </rPh>
    <rPh sb="2" eb="3">
      <t>スミ</t>
    </rPh>
    <phoneticPr fontId="1"/>
  </si>
  <si>
    <r>
      <t xml:space="preserve">サービス種別
</t>
    </r>
    <r>
      <rPr>
        <b/>
        <sz val="8"/>
        <color rgb="FFFF0000"/>
        <rFont val="游ゴシック"/>
        <family val="3"/>
        <charset val="128"/>
        <scheme val="minor"/>
      </rPr>
      <t>※リストから選択してください</t>
    </r>
    <rPh sb="4" eb="6">
      <t>シュベツ</t>
    </rPh>
    <rPh sb="13" eb="15">
      <t>センタク</t>
    </rPh>
    <phoneticPr fontId="1"/>
  </si>
  <si>
    <t xml:space="preserve"> 第   </t>
    <rPh sb="1" eb="2">
      <t>ダイ</t>
    </rPh>
    <phoneticPr fontId="1"/>
  </si>
  <si>
    <t>)</t>
    <phoneticPr fontId="1"/>
  </si>
  <si>
    <t>その他（　　　　　　　　　　　　　　　　　　　　　　　　　　　　　　　　　　　　　　　　　　　　</t>
    <rPh sb="2" eb="3">
      <t>タ</t>
    </rPh>
    <phoneticPr fontId="1"/>
  </si>
  <si>
    <t>）</t>
    <phoneticPr fontId="1"/>
  </si>
  <si>
    <t>骨折(部位：</t>
    <rPh sb="0" eb="2">
      <t>コッセツ</t>
    </rPh>
    <rPh sb="3" eb="5">
      <t>ブイ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</si>
</sst>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Segoe UI Symbol"/>
      <family val="2"/>
    </font>
    <font>
      <sz val="10"/>
      <color theme="1"/>
      <name val="游ゴシック"/>
      <family val="2"/>
      <charset val="128"/>
      <scheme val="minor"/>
    </font>
    <font>
      <sz val="10"/>
      <color theme="1"/>
      <name val="Segoe UI Symbol"/>
      <family val="2"/>
    </font>
    <font>
      <b/>
      <sz val="18"/>
      <color theme="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
      <sz val="11"/>
      <name val="游ゴシック"/>
      <family val="2"/>
      <charset val="128"/>
      <scheme val="minor"/>
    </font>
    <font>
      <sz val="10"/>
      <color theme="1"/>
      <name val="游ゴシック"/>
      <family val="3"/>
      <charset val="128"/>
      <scheme val="minor"/>
    </font>
    <font>
      <sz val="11"/>
      <name val="ＭＳ ゴシック"/>
      <family val="3"/>
      <charset val="128"/>
    </font>
    <font>
      <b/>
      <sz val="12"/>
      <color rgb="FFFF0000"/>
      <name val="游ゴシック"/>
      <family val="3"/>
      <charset val="128"/>
      <scheme val="minor"/>
    </font>
    <font>
      <b/>
      <sz val="8"/>
      <color rgb="FFFF0000"/>
      <name val="游ゴシック"/>
      <family val="3"/>
      <charset val="128"/>
      <scheme val="minor"/>
    </font>
  </fonts>
  <fills count="8">
    <fill>
      <patternFill patternType="none"/>
    </fill>
    <fill>
      <patternFill patternType="gray125"/>
    </fill>
    <fill>
      <patternFill patternType="solid">
        <fgColor theme="8" tint="0.79998168889431442"/>
        <bgColor indexed="64"/>
      </patternFill>
    </fill>
    <fill>
      <patternFill patternType="solid">
        <fgColor indexed="65"/>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7" tint="0.79998168889431442"/>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189">
    <xf numFmtId="0" fontId="0" fillId="0" borderId="0" xfId="0">
      <alignment vertical="center"/>
    </xf>
    <xf numFmtId="0" fontId="3" fillId="2" borderId="2" xfId="0" applyFont="1" applyFill="1" applyBorder="1">
      <alignment vertical="center"/>
    </xf>
    <xf numFmtId="0" fontId="3" fillId="2" borderId="2" xfId="0" applyFont="1" applyFill="1" applyBorder="1" applyAlignment="1">
      <alignment horizontal="center" vertical="center"/>
    </xf>
    <xf numFmtId="0" fontId="3" fillId="3" borderId="0" xfId="0" applyFont="1" applyFill="1">
      <alignment vertical="center"/>
    </xf>
    <xf numFmtId="0" fontId="5" fillId="3" borderId="0" xfId="0" applyFont="1" applyFill="1" applyAlignment="1">
      <alignment vertical="center"/>
    </xf>
    <xf numFmtId="0" fontId="4" fillId="3" borderId="0" xfId="0" applyFont="1" applyFill="1" applyAlignment="1">
      <alignment horizontal="center" vertical="center"/>
    </xf>
    <xf numFmtId="0" fontId="3" fillId="3" borderId="14" xfId="0" applyFont="1" applyFill="1" applyBorder="1">
      <alignment vertical="center"/>
    </xf>
    <xf numFmtId="0" fontId="0" fillId="3" borderId="0" xfId="0" applyFont="1" applyFill="1">
      <alignment vertical="center"/>
    </xf>
    <xf numFmtId="0" fontId="6" fillId="3" borderId="0" xfId="0" applyFont="1" applyFill="1">
      <alignment vertical="center"/>
    </xf>
    <xf numFmtId="0" fontId="7" fillId="3" borderId="0" xfId="0" applyFont="1" applyFill="1">
      <alignment vertical="center"/>
    </xf>
    <xf numFmtId="0" fontId="6" fillId="2" borderId="2" xfId="0" applyFont="1" applyFill="1" applyBorder="1">
      <alignment vertical="center"/>
    </xf>
    <xf numFmtId="0" fontId="6" fillId="2" borderId="2" xfId="0" applyFont="1" applyFill="1" applyBorder="1" applyAlignment="1">
      <alignment vertical="center" wrapText="1"/>
    </xf>
    <xf numFmtId="0" fontId="6" fillId="2" borderId="2" xfId="0" applyFont="1" applyFill="1" applyBorder="1" applyAlignment="1">
      <alignment horizontal="center" vertical="center"/>
    </xf>
    <xf numFmtId="0" fontId="6" fillId="3" borderId="7" xfId="0" applyFont="1" applyFill="1" applyBorder="1">
      <alignment vertical="center"/>
    </xf>
    <xf numFmtId="0" fontId="6" fillId="3" borderId="9" xfId="0" applyFont="1" applyFill="1" applyBorder="1">
      <alignment vertical="center"/>
    </xf>
    <xf numFmtId="0" fontId="6" fillId="3" borderId="7" xfId="0" applyFont="1" applyFill="1" applyBorder="1" applyAlignment="1">
      <alignment horizontal="left" vertical="center"/>
    </xf>
    <xf numFmtId="0" fontId="6" fillId="3" borderId="0" xfId="0" applyFont="1" applyFill="1" applyBorder="1" applyAlignment="1">
      <alignment horizontal="left" vertical="center"/>
    </xf>
    <xf numFmtId="0" fontId="6" fillId="3" borderId="0" xfId="0" applyFont="1" applyFill="1" applyBorder="1" applyAlignment="1">
      <alignment horizontal="right" vertical="center"/>
    </xf>
    <xf numFmtId="0" fontId="10" fillId="3" borderId="7" xfId="0" applyFont="1" applyFill="1" applyBorder="1" applyAlignment="1">
      <alignment horizontal="left" vertical="center"/>
    </xf>
    <xf numFmtId="0" fontId="10" fillId="3" borderId="7" xfId="0" applyFont="1" applyFill="1" applyBorder="1">
      <alignment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 xfId="0" applyFont="1" applyFill="1" applyBorder="1">
      <alignment vertical="center"/>
    </xf>
    <xf numFmtId="0" fontId="6" fillId="2" borderId="12" xfId="0" applyFont="1" applyFill="1" applyBorder="1" applyAlignment="1">
      <alignment horizontal="center" vertical="center"/>
    </xf>
    <xf numFmtId="0" fontId="0" fillId="3" borderId="1" xfId="0" applyFont="1" applyFill="1" applyBorder="1">
      <alignment vertical="center"/>
    </xf>
    <xf numFmtId="0" fontId="0" fillId="3" borderId="0" xfId="0" applyFont="1" applyFill="1" applyBorder="1">
      <alignment vertical="center"/>
    </xf>
    <xf numFmtId="0" fontId="0" fillId="3" borderId="0" xfId="0" applyFont="1" applyFill="1" applyBorder="1" applyAlignment="1">
      <alignment horizontal="right" vertical="center"/>
    </xf>
    <xf numFmtId="0" fontId="0" fillId="0" borderId="0" xfId="0" applyAlignment="1">
      <alignment horizontal="right" vertical="center"/>
    </xf>
    <xf numFmtId="0" fontId="0" fillId="0" borderId="0" xfId="0" applyAlignment="1">
      <alignment horizontal="center" vertical="center"/>
    </xf>
    <xf numFmtId="0" fontId="6" fillId="5" borderId="5" xfId="0" applyFont="1" applyFill="1" applyBorder="1" applyAlignment="1">
      <alignment horizontal="left" vertical="center"/>
    </xf>
    <xf numFmtId="0" fontId="6" fillId="5" borderId="5" xfId="0" applyFont="1" applyFill="1" applyBorder="1">
      <alignment vertical="center"/>
    </xf>
    <xf numFmtId="0" fontId="6" fillId="5" borderId="8" xfId="0" applyFont="1" applyFill="1" applyBorder="1" applyAlignment="1">
      <alignment vertical="center"/>
    </xf>
    <xf numFmtId="0" fontId="6" fillId="5" borderId="9" xfId="0" applyFont="1" applyFill="1" applyBorder="1" applyAlignment="1">
      <alignment horizontal="center" vertical="top"/>
    </xf>
    <xf numFmtId="0" fontId="6" fillId="5" borderId="1" xfId="0" applyFont="1" applyFill="1" applyBorder="1" applyAlignment="1">
      <alignment horizontal="center" vertical="top"/>
    </xf>
    <xf numFmtId="0" fontId="6" fillId="5" borderId="10" xfId="0" applyFont="1" applyFill="1" applyBorder="1" applyAlignment="1">
      <alignment vertical="center"/>
    </xf>
    <xf numFmtId="0" fontId="6" fillId="5" borderId="7" xfId="0" applyFont="1" applyFill="1" applyBorder="1" applyAlignment="1"/>
    <xf numFmtId="0" fontId="6" fillId="5" borderId="8" xfId="0" applyFont="1" applyFill="1" applyBorder="1" applyAlignment="1"/>
    <xf numFmtId="0" fontId="6" fillId="5" borderId="1" xfId="0" applyFont="1" applyFill="1" applyBorder="1" applyAlignment="1"/>
    <xf numFmtId="0" fontId="6" fillId="5" borderId="10" xfId="0" applyFont="1" applyFill="1" applyBorder="1" applyAlignment="1"/>
    <xf numFmtId="0" fontId="8" fillId="5" borderId="1" xfId="0" applyFont="1" applyFill="1" applyBorder="1" applyAlignment="1">
      <alignment horizontal="left" vertical="center"/>
    </xf>
    <xf numFmtId="0" fontId="8" fillId="5" borderId="1" xfId="0" applyFont="1" applyFill="1" applyBorder="1">
      <alignment vertical="center"/>
    </xf>
    <xf numFmtId="0" fontId="8" fillId="5" borderId="5" xfId="0" applyFont="1" applyFill="1" applyBorder="1" applyAlignment="1">
      <alignment vertical="center"/>
    </xf>
    <xf numFmtId="0" fontId="0" fillId="5" borderId="5" xfId="0" applyFont="1" applyFill="1" applyBorder="1">
      <alignment vertical="center"/>
    </xf>
    <xf numFmtId="0" fontId="0" fillId="5" borderId="5" xfId="0" applyFont="1" applyFill="1" applyBorder="1" applyAlignment="1">
      <alignment horizontal="left" vertical="center"/>
    </xf>
    <xf numFmtId="0" fontId="0" fillId="5" borderId="4" xfId="0" applyFont="1" applyFill="1" applyBorder="1">
      <alignment vertical="center"/>
    </xf>
    <xf numFmtId="0" fontId="6" fillId="5" borderId="4" xfId="0" applyFont="1" applyFill="1" applyBorder="1" applyAlignment="1">
      <alignment horizontal="left" vertical="center"/>
    </xf>
    <xf numFmtId="0" fontId="6" fillId="5" borderId="7" xfId="0" applyFont="1" applyFill="1" applyBorder="1" applyAlignment="1">
      <alignment horizontal="left" vertical="center"/>
    </xf>
    <xf numFmtId="0" fontId="6" fillId="5" borderId="7" xfId="0" applyFont="1" applyFill="1" applyBorder="1" applyAlignment="1">
      <alignment vertical="center"/>
    </xf>
    <xf numFmtId="0" fontId="6" fillId="5" borderId="0" xfId="0" applyFont="1" applyFill="1" applyBorder="1" applyAlignment="1">
      <alignment horizontal="left" vertical="center"/>
    </xf>
    <xf numFmtId="0" fontId="6" fillId="5" borderId="0" xfId="0" applyFont="1" applyFill="1" applyBorder="1">
      <alignment vertical="center"/>
    </xf>
    <xf numFmtId="0" fontId="6" fillId="5" borderId="1" xfId="0" applyFont="1" applyFill="1" applyBorder="1" applyAlignment="1">
      <alignment horizontal="left" vertical="center"/>
    </xf>
    <xf numFmtId="0" fontId="6" fillId="5" borderId="1" xfId="0" applyFont="1" applyFill="1" applyBorder="1" applyAlignment="1">
      <alignment horizontal="right" vertical="center"/>
    </xf>
    <xf numFmtId="0" fontId="6" fillId="5" borderId="1" xfId="0" applyFont="1" applyFill="1" applyBorder="1" applyAlignment="1">
      <alignment vertical="center"/>
    </xf>
    <xf numFmtId="0" fontId="6" fillId="5" borderId="1" xfId="0" applyFont="1" applyFill="1" applyBorder="1">
      <alignment vertical="center"/>
    </xf>
    <xf numFmtId="0" fontId="6" fillId="5" borderId="1" xfId="0" applyFont="1" applyFill="1" applyBorder="1" applyAlignment="1">
      <alignment horizontal="left" vertical="center" wrapText="1"/>
    </xf>
    <xf numFmtId="0" fontId="6" fillId="5" borderId="7" xfId="0" applyFont="1" applyFill="1" applyBorder="1">
      <alignment vertical="center"/>
    </xf>
    <xf numFmtId="0" fontId="6" fillId="5" borderId="8" xfId="0" applyFont="1" applyFill="1" applyBorder="1" applyAlignment="1">
      <alignment horizontal="center" vertical="center"/>
    </xf>
    <xf numFmtId="0" fontId="6" fillId="5" borderId="0" xfId="0" applyFont="1" applyFill="1" applyBorder="1" applyAlignment="1">
      <alignment horizontal="center" vertical="center"/>
    </xf>
    <xf numFmtId="0" fontId="6" fillId="5" borderId="15" xfId="0" applyFont="1" applyFill="1" applyBorder="1">
      <alignment vertical="center"/>
    </xf>
    <xf numFmtId="0" fontId="6" fillId="5" borderId="10" xfId="0" applyFont="1" applyFill="1" applyBorder="1" applyAlignment="1">
      <alignment horizontal="center" vertical="center"/>
    </xf>
    <xf numFmtId="0" fontId="6" fillId="5" borderId="0" xfId="0" applyFont="1" applyFill="1">
      <alignment vertical="center"/>
    </xf>
    <xf numFmtId="0" fontId="6" fillId="5" borderId="7" xfId="0" applyFont="1" applyFill="1" applyBorder="1" applyAlignment="1">
      <alignment horizontal="center" vertical="center"/>
    </xf>
    <xf numFmtId="0" fontId="6" fillId="5" borderId="8" xfId="0" applyFont="1" applyFill="1" applyBorder="1">
      <alignment vertical="center"/>
    </xf>
    <xf numFmtId="0" fontId="6" fillId="5" borderId="1" xfId="0" applyFont="1" applyFill="1" applyBorder="1" applyAlignment="1">
      <alignment horizontal="center" vertical="center"/>
    </xf>
    <xf numFmtId="0" fontId="6" fillId="5" borderId="10" xfId="0" applyFont="1" applyFill="1" applyBorder="1">
      <alignment vertical="center"/>
    </xf>
    <xf numFmtId="0" fontId="3" fillId="2" borderId="2" xfId="0" applyFont="1" applyFill="1" applyBorder="1" applyAlignment="1">
      <alignment horizontal="center" vertical="center" shrinkToFit="1"/>
    </xf>
    <xf numFmtId="0" fontId="0" fillId="6" borderId="0" xfId="0" applyFill="1">
      <alignment vertical="center"/>
    </xf>
    <xf numFmtId="0" fontId="0" fillId="7" borderId="0" xfId="0" applyFill="1">
      <alignment vertical="center"/>
    </xf>
    <xf numFmtId="0" fontId="12" fillId="3" borderId="0" xfId="0" applyFont="1" applyFill="1">
      <alignment vertical="center"/>
    </xf>
    <xf numFmtId="0" fontId="2" fillId="5" borderId="3" xfId="0" applyFont="1" applyFill="1" applyBorder="1" applyAlignment="1" applyProtection="1">
      <alignment horizontal="right" vertical="center"/>
      <protection locked="0"/>
    </xf>
    <xf numFmtId="0" fontId="2" fillId="5" borderId="5" xfId="0" applyFont="1" applyFill="1" applyBorder="1" applyAlignment="1" applyProtection="1">
      <alignment horizontal="right" vertical="center"/>
      <protection locked="0"/>
    </xf>
    <xf numFmtId="0" fontId="0" fillId="3" borderId="0" xfId="0" applyFont="1" applyFill="1" applyProtection="1">
      <alignment vertical="center"/>
      <protection locked="0"/>
    </xf>
    <xf numFmtId="0" fontId="0" fillId="3" borderId="0" xfId="0" applyFont="1" applyFill="1" applyBorder="1" applyProtection="1">
      <alignment vertical="center"/>
      <protection locked="0"/>
    </xf>
    <xf numFmtId="0" fontId="0" fillId="3" borderId="0" xfId="0" applyFont="1" applyFill="1" applyBorder="1" applyAlignment="1" applyProtection="1">
      <alignment horizontal="right" vertical="center"/>
      <protection locked="0"/>
    </xf>
    <xf numFmtId="0" fontId="6" fillId="3" borderId="12" xfId="0" applyFont="1" applyFill="1" applyBorder="1" applyProtection="1">
      <alignment vertical="center"/>
      <protection locked="0"/>
    </xf>
    <xf numFmtId="0" fontId="3" fillId="3" borderId="3" xfId="0" applyFont="1" applyFill="1" applyBorder="1" applyAlignment="1" applyProtection="1">
      <alignment vertical="center"/>
      <protection locked="0"/>
    </xf>
    <xf numFmtId="0" fontId="6" fillId="3" borderId="2" xfId="0" applyFont="1" applyFill="1" applyBorder="1" applyProtection="1">
      <alignment vertical="center"/>
      <protection locked="0"/>
    </xf>
    <xf numFmtId="0" fontId="8" fillId="5" borderId="5" xfId="0" applyFont="1" applyFill="1" applyBorder="1" applyAlignment="1" applyProtection="1">
      <alignment vertical="center"/>
      <protection locked="0"/>
    </xf>
    <xf numFmtId="0" fontId="8" fillId="5" borderId="4" xfId="0" applyFont="1" applyFill="1" applyBorder="1" applyAlignment="1" applyProtection="1">
      <alignment horizontal="right" vertical="center"/>
      <protection locked="0"/>
    </xf>
    <xf numFmtId="0" fontId="2" fillId="5" borderId="6" xfId="0" applyFont="1" applyFill="1" applyBorder="1" applyAlignment="1" applyProtection="1">
      <alignment horizontal="center"/>
      <protection locked="0"/>
    </xf>
    <xf numFmtId="0" fontId="2" fillId="5" borderId="7" xfId="0" applyFont="1" applyFill="1" applyBorder="1" applyAlignment="1" applyProtection="1">
      <alignment horizontal="center"/>
      <protection locked="0"/>
    </xf>
    <xf numFmtId="0" fontId="2" fillId="5" borderId="7" xfId="0" applyFont="1" applyFill="1" applyBorder="1" applyAlignment="1" applyProtection="1">
      <alignment horizontal="right" vertical="center"/>
      <protection locked="0"/>
    </xf>
    <xf numFmtId="0" fontId="2" fillId="5" borderId="14" xfId="0" applyFont="1" applyFill="1" applyBorder="1" applyAlignment="1" applyProtection="1">
      <alignment horizontal="right" vertical="center"/>
      <protection locked="0"/>
    </xf>
    <xf numFmtId="0" fontId="2" fillId="5" borderId="1" xfId="0" applyFont="1" applyFill="1" applyBorder="1" applyAlignment="1" applyProtection="1">
      <alignment horizontal="right" vertical="center"/>
      <protection locked="0"/>
    </xf>
    <xf numFmtId="0" fontId="2" fillId="5" borderId="0" xfId="0" applyFont="1" applyFill="1" applyBorder="1" applyAlignment="1" applyProtection="1">
      <alignment horizontal="right" vertical="center"/>
      <protection locked="0"/>
    </xf>
    <xf numFmtId="0" fontId="6" fillId="5" borderId="1" xfId="0" applyFont="1" applyFill="1" applyBorder="1" applyAlignment="1" applyProtection="1">
      <alignment vertical="center"/>
      <protection locked="0"/>
    </xf>
    <xf numFmtId="0" fontId="2" fillId="5" borderId="6" xfId="0" applyFont="1" applyFill="1" applyBorder="1" applyAlignment="1" applyProtection="1">
      <alignment horizontal="right" vertical="center"/>
      <protection locked="0"/>
    </xf>
    <xf numFmtId="0" fontId="6" fillId="5" borderId="1" xfId="0" applyFont="1" applyFill="1" applyBorder="1" applyAlignment="1" applyProtection="1">
      <alignment horizontal="left" vertical="center"/>
      <protection locked="0"/>
    </xf>
    <xf numFmtId="0" fontId="6" fillId="5" borderId="5" xfId="0" applyFont="1" applyFill="1" applyBorder="1" applyAlignment="1" applyProtection="1">
      <alignment horizontal="left" vertical="center"/>
      <protection locked="0"/>
    </xf>
    <xf numFmtId="0" fontId="6" fillId="5" borderId="5" xfId="0" applyFont="1" applyFill="1" applyBorder="1" applyAlignment="1" applyProtection="1">
      <alignment horizontal="center" vertical="center"/>
      <protection locked="0"/>
    </xf>
    <xf numFmtId="0" fontId="6" fillId="5" borderId="5" xfId="0" applyFont="1" applyFill="1" applyBorder="1" applyProtection="1">
      <alignment vertical="center"/>
      <protection locked="0"/>
    </xf>
    <xf numFmtId="0" fontId="6" fillId="5" borderId="4" xfId="0" applyFont="1" applyFill="1" applyBorder="1" applyAlignment="1" applyProtection="1">
      <alignment horizontal="center" vertical="center"/>
      <protection locked="0"/>
    </xf>
    <xf numFmtId="0" fontId="2" fillId="3" borderId="6" xfId="0" applyFont="1" applyFill="1" applyBorder="1" applyAlignment="1" applyProtection="1">
      <alignment horizontal="right" vertical="center"/>
      <protection locked="0"/>
    </xf>
    <xf numFmtId="0" fontId="6" fillId="3" borderId="1" xfId="0" applyFont="1" applyFill="1" applyBorder="1" applyProtection="1">
      <alignment vertical="center"/>
      <protection locked="0"/>
    </xf>
    <xf numFmtId="0" fontId="2" fillId="3" borderId="7" xfId="0" applyFont="1" applyFill="1" applyBorder="1" applyAlignment="1" applyProtection="1">
      <alignment horizontal="right" vertical="center"/>
      <protection locked="0"/>
    </xf>
    <xf numFmtId="0" fontId="10" fillId="3" borderId="1" xfId="0" applyFont="1" applyFill="1" applyBorder="1" applyProtection="1">
      <alignment vertical="center"/>
      <protection locked="0"/>
    </xf>
    <xf numFmtId="0" fontId="10" fillId="3" borderId="10" xfId="0" applyFont="1" applyFill="1" applyBorder="1" applyProtection="1">
      <alignment vertical="center"/>
      <protection locked="0"/>
    </xf>
    <xf numFmtId="0" fontId="0" fillId="5" borderId="5" xfId="0" applyFont="1" applyFill="1" applyBorder="1" applyAlignment="1" applyProtection="1">
      <alignment horizontal="center" vertical="center"/>
      <protection locked="0"/>
    </xf>
    <xf numFmtId="0" fontId="6" fillId="3" borderId="1" xfId="0" applyFont="1" applyFill="1" applyBorder="1" applyAlignment="1" applyProtection="1">
      <alignment horizontal="left" vertical="center"/>
      <protection locked="0"/>
    </xf>
    <xf numFmtId="0" fontId="6" fillId="0" borderId="4" xfId="0" applyFont="1" applyFill="1" applyBorder="1" applyAlignment="1" applyProtection="1">
      <alignment vertical="center"/>
      <protection locked="0"/>
    </xf>
    <xf numFmtId="0" fontId="6" fillId="0" borderId="1" xfId="0" applyFont="1" applyFill="1" applyBorder="1" applyAlignment="1">
      <alignment vertical="center"/>
    </xf>
    <xf numFmtId="0" fontId="6" fillId="2" borderId="3"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3" borderId="3"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9" fillId="3" borderId="7" xfId="0" applyFont="1" applyFill="1" applyBorder="1" applyAlignment="1">
      <alignment horizontal="left" vertical="center"/>
    </xf>
    <xf numFmtId="0" fontId="9" fillId="3" borderId="0" xfId="0" applyFont="1" applyFill="1" applyBorder="1" applyAlignment="1">
      <alignment horizontal="left"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1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3"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 fillId="2" borderId="5" xfId="0" applyFont="1" applyFill="1" applyBorder="1" applyAlignment="1">
      <alignment horizontal="center" vertical="center" wrapText="1"/>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3" borderId="3"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3" borderId="9"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protection locked="0"/>
    </xf>
    <xf numFmtId="0" fontId="6" fillId="3" borderId="10" xfId="0" applyFont="1" applyFill="1" applyBorder="1" applyAlignment="1" applyProtection="1">
      <alignment horizontal="left" vertical="center"/>
      <protection locked="0"/>
    </xf>
    <xf numFmtId="0" fontId="6" fillId="2" borderId="6" xfId="0" applyFont="1" applyFill="1" applyBorder="1" applyAlignment="1">
      <alignment horizontal="center" vertical="center" textRotation="255" wrapText="1"/>
    </xf>
    <xf numFmtId="0" fontId="6" fillId="2" borderId="14" xfId="0" applyFont="1" applyFill="1" applyBorder="1" applyAlignment="1">
      <alignment horizontal="center" vertical="center" textRotation="255" wrapText="1"/>
    </xf>
    <xf numFmtId="0" fontId="6" fillId="2" borderId="9" xfId="0" applyFont="1" applyFill="1" applyBorder="1" applyAlignment="1">
      <alignment horizontal="center" vertical="center" textRotation="255" wrapText="1"/>
    </xf>
    <xf numFmtId="0" fontId="6" fillId="2" borderId="2" xfId="0" applyFont="1" applyFill="1" applyBorder="1" applyAlignment="1">
      <alignment horizontal="center" vertical="center" textRotation="255" wrapText="1"/>
    </xf>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left" vertical="center"/>
    </xf>
    <xf numFmtId="0" fontId="6" fillId="2" borderId="13" xfId="0" applyFont="1" applyFill="1" applyBorder="1" applyAlignment="1">
      <alignment horizontal="left" vertical="center"/>
    </xf>
    <xf numFmtId="0" fontId="6" fillId="2" borderId="12" xfId="0" applyFont="1" applyFill="1" applyBorder="1" applyAlignment="1">
      <alignment horizontal="left" vertical="center"/>
    </xf>
    <xf numFmtId="0" fontId="6" fillId="2" borderId="13" xfId="0" applyFont="1" applyFill="1" applyBorder="1" applyAlignment="1">
      <alignment horizontal="left" vertical="center" wrapText="1"/>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12" fillId="3" borderId="0" xfId="0" applyFont="1" applyFill="1" applyAlignment="1">
      <alignment horizontal="center" vertical="center"/>
    </xf>
    <xf numFmtId="0" fontId="0" fillId="3" borderId="20" xfId="0" applyFont="1" applyFill="1" applyBorder="1" applyAlignment="1" applyProtection="1">
      <alignment horizontal="center" vertical="center"/>
      <protection locked="0"/>
    </xf>
    <xf numFmtId="0" fontId="0" fillId="3" borderId="21" xfId="0" applyFont="1" applyFill="1" applyBorder="1" applyAlignment="1" applyProtection="1">
      <alignment horizontal="center" vertical="center"/>
      <protection locked="0"/>
    </xf>
    <xf numFmtId="0" fontId="11" fillId="0" borderId="0" xfId="0" applyFont="1" applyAlignment="1">
      <alignment horizontal="left" vertical="top" wrapText="1"/>
    </xf>
    <xf numFmtId="0" fontId="6" fillId="2" borderId="2" xfId="0" applyFont="1" applyFill="1" applyBorder="1" applyAlignment="1">
      <alignment horizontal="left" vertical="center" wrapText="1"/>
    </xf>
    <xf numFmtId="0" fontId="6" fillId="2" borderId="19" xfId="0" applyFont="1" applyFill="1" applyBorder="1" applyAlignment="1">
      <alignment horizontal="center" vertical="center"/>
    </xf>
    <xf numFmtId="0" fontId="3" fillId="3" borderId="5" xfId="0" applyFont="1" applyFill="1" applyBorder="1" applyAlignment="1" applyProtection="1">
      <alignment horizontal="center" vertical="center"/>
      <protection locked="0"/>
    </xf>
    <xf numFmtId="0" fontId="8" fillId="5" borderId="5" xfId="0" applyFont="1" applyFill="1" applyBorder="1" applyAlignment="1">
      <alignment horizontal="left" vertical="center" wrapText="1"/>
    </xf>
    <xf numFmtId="0" fontId="3" fillId="4" borderId="6" xfId="0" applyFont="1" applyFill="1" applyBorder="1" applyAlignment="1" applyProtection="1">
      <alignment horizontal="left" vertical="center" wrapText="1"/>
      <protection locked="0"/>
    </xf>
    <xf numFmtId="0" fontId="3" fillId="4" borderId="7"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3" fillId="4" borderId="9"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6" fillId="2" borderId="11" xfId="0" applyFont="1" applyFill="1" applyBorder="1" applyAlignment="1">
      <alignment horizontal="center" vertical="center" textRotation="255" wrapText="1"/>
    </xf>
    <xf numFmtId="0" fontId="6" fillId="2" borderId="13" xfId="0" applyFont="1" applyFill="1" applyBorder="1" applyAlignment="1">
      <alignment horizontal="center" vertical="center" textRotation="255" wrapText="1"/>
    </xf>
    <xf numFmtId="0" fontId="6" fillId="2" borderId="12" xfId="0" applyFont="1" applyFill="1" applyBorder="1" applyAlignment="1">
      <alignment horizontal="center" vertical="center" textRotation="255" wrapText="1"/>
    </xf>
    <xf numFmtId="0" fontId="6" fillId="5" borderId="1" xfId="0" applyFont="1" applyFill="1" applyBorder="1" applyAlignment="1" applyProtection="1">
      <alignment horizontal="left" vertical="center"/>
      <protection locked="0"/>
    </xf>
    <xf numFmtId="0" fontId="6" fillId="5" borderId="5" xfId="0" applyFont="1" applyFill="1" applyBorder="1" applyAlignment="1" applyProtection="1">
      <alignment horizontal="left" vertical="center"/>
      <protection locked="0"/>
    </xf>
    <xf numFmtId="0" fontId="6" fillId="5" borderId="0" xfId="0" applyFont="1" applyFill="1" applyBorder="1" applyAlignment="1" applyProtection="1">
      <alignment horizontal="center" vertical="center"/>
      <protection locked="0"/>
    </xf>
    <xf numFmtId="0" fontId="6" fillId="0" borderId="10" xfId="0" applyFont="1" applyFill="1" applyBorder="1" applyAlignment="1" applyProtection="1">
      <alignment horizontal="left" vertical="center"/>
      <protection locked="0"/>
    </xf>
    <xf numFmtId="0" fontId="6" fillId="5" borderId="15" xfId="0" applyFont="1" applyFill="1" applyBorder="1" applyAlignment="1">
      <alignment horizontal="left" vertical="center"/>
    </xf>
    <xf numFmtId="0" fontId="6" fillId="5" borderId="10" xfId="0" applyFont="1" applyFill="1" applyBorder="1" applyAlignment="1" applyProtection="1">
      <alignment horizontal="left" vertical="center"/>
      <protection locked="0"/>
    </xf>
    <xf numFmtId="0" fontId="6" fillId="5" borderId="7" xfId="0" applyFont="1" applyFill="1" applyBorder="1" applyAlignment="1" applyProtection="1">
      <alignment horizontal="left" vertical="center"/>
      <protection locked="0"/>
    </xf>
    <xf numFmtId="0" fontId="6" fillId="3" borderId="1" xfId="0" applyFont="1" applyFill="1" applyBorder="1" applyAlignment="1" applyProtection="1">
      <alignment vertical="center" shrinkToFit="1"/>
      <protection locked="0"/>
    </xf>
    <xf numFmtId="0" fontId="10" fillId="3" borderId="1" xfId="0" applyFont="1" applyFill="1" applyBorder="1" applyAlignment="1" applyProtection="1">
      <alignment vertical="center" shrinkToFit="1"/>
      <protection locked="0"/>
    </xf>
    <xf numFmtId="0" fontId="6" fillId="4" borderId="3" xfId="0" applyFont="1" applyFill="1" applyBorder="1" applyAlignment="1" applyProtection="1">
      <alignment horizontal="left" vertical="center"/>
      <protection locked="0"/>
    </xf>
    <xf numFmtId="0" fontId="6" fillId="4" borderId="5" xfId="0" applyFont="1" applyFill="1" applyBorder="1" applyAlignment="1" applyProtection="1">
      <alignment horizontal="left" vertical="center"/>
      <protection locked="0"/>
    </xf>
    <xf numFmtId="0" fontId="6" fillId="4" borderId="4" xfId="0" applyFont="1" applyFill="1" applyBorder="1" applyAlignment="1" applyProtection="1">
      <alignment horizontal="left" vertical="center"/>
      <protection locked="0"/>
    </xf>
    <xf numFmtId="0" fontId="6" fillId="0" borderId="15" xfId="0" applyFont="1" applyFill="1" applyBorder="1" applyAlignment="1" applyProtection="1">
      <alignment horizontal="left" vertical="center"/>
      <protection locked="0"/>
    </xf>
  </cellXfs>
  <cellStyles count="1">
    <cellStyle name="標準" xfId="0" builtinId="0"/>
  </cellStyles>
  <dxfs count="46">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236764</xdr:colOff>
      <xdr:row>5</xdr:row>
      <xdr:rowOff>255814</xdr:rowOff>
    </xdr:from>
    <xdr:to>
      <xdr:col>5</xdr:col>
      <xdr:colOff>46683</xdr:colOff>
      <xdr:row>5</xdr:row>
      <xdr:rowOff>255814</xdr:rowOff>
    </xdr:to>
    <xdr:cxnSp macro="">
      <xdr:nvCxnSpPr>
        <xdr:cNvPr id="3" name="直線コネクタ 2">
          <a:extLst>
            <a:ext uri="{FF2B5EF4-FFF2-40B4-BE49-F238E27FC236}">
              <a16:creationId xmlns:a16="http://schemas.microsoft.com/office/drawing/2014/main" id="{80D65F7B-1332-4849-AE89-C944374D31BC}"/>
            </a:ext>
          </a:extLst>
        </xdr:cNvPr>
        <xdr:cNvCxnSpPr/>
      </xdr:nvCxnSpPr>
      <xdr:spPr>
        <a:xfrm>
          <a:off x="4441371" y="1371600"/>
          <a:ext cx="408633" cy="0"/>
        </a:xfrm>
        <a:prstGeom prst="lin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62"/>
  <sheetViews>
    <sheetView showGridLines="0" tabSelected="1" view="pageBreakPreview" topLeftCell="A10" zoomScale="90" zoomScaleNormal="90" zoomScaleSheetLayoutView="90" workbookViewId="0">
      <selection activeCell="M25" sqref="M25"/>
    </sheetView>
  </sheetViews>
  <sheetFormatPr defaultColWidth="8.75" defaultRowHeight="16.5" x14ac:dyDescent="0.4"/>
  <cols>
    <col min="1" max="1" width="6.125" style="3" customWidth="1"/>
    <col min="2" max="2" width="6.875" style="3" customWidth="1"/>
    <col min="3" max="3" width="20.75" style="3" customWidth="1"/>
    <col min="4" max="4" width="7.875" style="3" customWidth="1"/>
    <col min="5" max="5" width="11.75" style="3" customWidth="1"/>
    <col min="6" max="6" width="10.625" style="3" customWidth="1"/>
    <col min="7" max="7" width="10.875" style="3" customWidth="1"/>
    <col min="8" max="8" width="8.125" style="3" customWidth="1"/>
    <col min="9" max="9" width="10.875" style="3" customWidth="1"/>
    <col min="10" max="10" width="10.625" style="3" customWidth="1"/>
    <col min="11" max="11" width="12.125" style="3" customWidth="1"/>
    <col min="12" max="12" width="10.875" style="3" customWidth="1"/>
    <col min="13" max="13" width="8.75" style="3"/>
    <col min="14" max="14" width="10.625" style="3" customWidth="1"/>
    <col min="15" max="15" width="8.75" style="3"/>
    <col min="16" max="16" width="6.125" style="3" customWidth="1"/>
    <col min="17" max="16384" width="8.75" style="3"/>
  </cols>
  <sheetData>
    <row r="1" spans="2:20" ht="30" x14ac:dyDescent="0.4">
      <c r="C1" s="4" t="s">
        <v>142</v>
      </c>
      <c r="D1" s="4"/>
      <c r="E1" s="4"/>
      <c r="F1" s="4"/>
      <c r="G1" s="4"/>
      <c r="H1" s="4"/>
      <c r="I1" s="4"/>
      <c r="J1" s="4"/>
      <c r="K1" s="4"/>
      <c r="L1" s="4"/>
    </row>
    <row r="2" spans="2:20" ht="13.5" customHeight="1" thickBot="1" x14ac:dyDescent="0.45">
      <c r="B2" s="7"/>
      <c r="C2" s="8"/>
      <c r="D2" s="9"/>
      <c r="E2" s="9"/>
      <c r="F2" s="9"/>
      <c r="G2" s="9"/>
      <c r="H2" s="9"/>
      <c r="I2" s="9"/>
      <c r="J2" s="7"/>
      <c r="K2" s="7"/>
      <c r="L2" s="7"/>
      <c r="M2" s="7"/>
      <c r="N2" s="7"/>
      <c r="O2" s="7"/>
    </row>
    <row r="3" spans="2:20" ht="20.25" thickBot="1" x14ac:dyDescent="0.45">
      <c r="B3" s="7"/>
      <c r="C3" s="8" t="s">
        <v>112</v>
      </c>
      <c r="D3" s="9"/>
      <c r="E3" s="9"/>
      <c r="F3" s="9"/>
      <c r="G3" s="9"/>
      <c r="H3" s="9"/>
      <c r="I3" s="9"/>
      <c r="J3" s="7"/>
      <c r="K3" s="7"/>
      <c r="L3" s="7"/>
      <c r="M3" s="159" t="str">
        <f>IF(Q8="","","未入力項目あり")</f>
        <v>未入力項目あり</v>
      </c>
      <c r="N3" s="159"/>
      <c r="O3" s="160" t="s">
        <v>189</v>
      </c>
      <c r="P3" s="161"/>
    </row>
    <row r="4" spans="2:20" ht="18.75" x14ac:dyDescent="0.4">
      <c r="B4" s="7"/>
      <c r="C4" s="8" t="s">
        <v>107</v>
      </c>
      <c r="D4" s="9"/>
      <c r="E4" s="9"/>
      <c r="F4" s="9"/>
      <c r="G4" s="9"/>
      <c r="H4" s="9"/>
      <c r="I4" s="9"/>
      <c r="J4" s="7"/>
      <c r="K4" s="7"/>
      <c r="L4" s="7"/>
      <c r="M4" s="7"/>
      <c r="N4" s="7"/>
      <c r="O4" s="7"/>
    </row>
    <row r="5" spans="2:20" ht="14.25" customHeight="1" x14ac:dyDescent="0.4">
      <c r="B5" s="7"/>
      <c r="C5" s="7"/>
      <c r="D5" s="7"/>
      <c r="E5" s="7"/>
      <c r="F5" s="7"/>
      <c r="G5" s="7"/>
      <c r="H5" s="7"/>
      <c r="I5" s="7"/>
      <c r="J5" s="7"/>
      <c r="K5" s="7"/>
      <c r="L5" s="7"/>
      <c r="M5" s="7"/>
      <c r="N5" s="7"/>
      <c r="O5" s="7"/>
    </row>
    <row r="6" spans="2:20" ht="24" customHeight="1" x14ac:dyDescent="0.4">
      <c r="B6" s="69" t="s">
        <v>143</v>
      </c>
      <c r="C6" s="42" t="s">
        <v>68</v>
      </c>
      <c r="D6" s="70" t="s">
        <v>143</v>
      </c>
      <c r="E6" s="97" t="s">
        <v>192</v>
      </c>
      <c r="F6" s="43" t="s">
        <v>69</v>
      </c>
      <c r="G6" s="70" t="s">
        <v>143</v>
      </c>
      <c r="H6" s="44" t="s">
        <v>70</v>
      </c>
      <c r="I6" s="26" t="s">
        <v>149</v>
      </c>
      <c r="J6" s="26" t="s">
        <v>147</v>
      </c>
      <c r="K6" s="71"/>
      <c r="L6" s="25" t="s">
        <v>146</v>
      </c>
      <c r="M6" s="72"/>
      <c r="N6" s="25" t="s">
        <v>145</v>
      </c>
      <c r="O6" s="73"/>
      <c r="P6" s="3" t="s">
        <v>144</v>
      </c>
    </row>
    <row r="7" spans="2:20" ht="19.5" x14ac:dyDescent="0.4">
      <c r="B7" s="7"/>
      <c r="C7" s="7"/>
      <c r="D7" s="7"/>
      <c r="E7" s="7"/>
      <c r="F7" s="24"/>
      <c r="G7" s="24"/>
      <c r="H7" s="24"/>
      <c r="I7" s="24"/>
      <c r="J7" s="24"/>
      <c r="K7" s="24"/>
      <c r="L7" s="7"/>
      <c r="M7" s="7"/>
      <c r="N7" s="7"/>
      <c r="O7" s="7"/>
      <c r="Q7" s="68" t="s">
        <v>188</v>
      </c>
    </row>
    <row r="8" spans="2:20" ht="40.5" customHeight="1" x14ac:dyDescent="0.4">
      <c r="B8" s="163" t="s">
        <v>101</v>
      </c>
      <c r="C8" s="10" t="s">
        <v>72</v>
      </c>
      <c r="D8" s="70" t="s">
        <v>143</v>
      </c>
      <c r="E8" s="166" t="s">
        <v>111</v>
      </c>
      <c r="F8" s="166"/>
      <c r="G8" s="166"/>
      <c r="H8" s="70" t="s">
        <v>143</v>
      </c>
      <c r="I8" s="39" t="s">
        <v>58</v>
      </c>
      <c r="J8" s="70" t="s">
        <v>143</v>
      </c>
      <c r="K8" s="40" t="s">
        <v>6</v>
      </c>
      <c r="L8" s="70" t="s">
        <v>143</v>
      </c>
      <c r="M8" s="41" t="s">
        <v>105</v>
      </c>
      <c r="N8" s="77"/>
      <c r="O8" s="78" t="s">
        <v>151</v>
      </c>
      <c r="Q8" s="162" t="str">
        <f>_xlfn.TEXTJOIN(CHAR(10),TRUE,点検用!$F$3:$F$34)</f>
        <v>1.提出日
1.事故状況の程度
2.法人名
2.事業所名
2.事業所番号
2.サービス種別
2.所在地
3.氏名
3.年齢
3.性別
3.サービス提供開始日
3.保険者
3.被保険者番号
3.住所
3.要介護度
3.認知症高齢者日常生活自立度
4.発生日時
4.発生場所
4.事故の種別
4.発生時の状況、事故内容の詳細
5.発生時の対応
5.受診方法
5.診断名
5.診断内容
5.検査、処置等の概要
6.利用者の状況
6.家族等への報告
6.報告年月日
6.追加対応予定
7.事故の原因分析
8.再発防止策</v>
      </c>
      <c r="R8" s="162"/>
      <c r="S8" s="162"/>
      <c r="T8" s="162"/>
    </row>
    <row r="9" spans="2:20" ht="31.15" customHeight="1" x14ac:dyDescent="0.4">
      <c r="B9" s="163"/>
      <c r="C9" s="11" t="s">
        <v>0</v>
      </c>
      <c r="D9" s="12" t="s">
        <v>1</v>
      </c>
      <c r="E9" s="74"/>
      <c r="F9" s="23" t="s">
        <v>2</v>
      </c>
      <c r="G9" s="74"/>
      <c r="H9" s="23" t="s">
        <v>3</v>
      </c>
      <c r="I9" s="74"/>
      <c r="J9" s="23" t="s">
        <v>4</v>
      </c>
      <c r="K9" s="164"/>
      <c r="L9" s="127"/>
      <c r="M9" s="127"/>
      <c r="N9" s="127"/>
      <c r="O9" s="128"/>
      <c r="Q9" s="162"/>
      <c r="R9" s="162"/>
      <c r="S9" s="162"/>
      <c r="T9" s="162"/>
    </row>
    <row r="10" spans="2:20" ht="31.15" customHeight="1" x14ac:dyDescent="0.4">
      <c r="B10" s="140" t="s">
        <v>9</v>
      </c>
      <c r="C10" s="10" t="s">
        <v>10</v>
      </c>
      <c r="D10" s="104"/>
      <c r="E10" s="105"/>
      <c r="F10" s="105"/>
      <c r="G10" s="105"/>
      <c r="H10" s="105"/>
      <c r="I10" s="105"/>
      <c r="J10" s="105"/>
      <c r="K10" s="105"/>
      <c r="L10" s="105"/>
      <c r="M10" s="105"/>
      <c r="N10" s="105"/>
      <c r="O10" s="106"/>
      <c r="Q10" s="162"/>
      <c r="R10" s="162"/>
      <c r="S10" s="162"/>
      <c r="T10" s="162"/>
    </row>
    <row r="11" spans="2:20" ht="31.15" customHeight="1" x14ac:dyDescent="0.4">
      <c r="B11" s="140"/>
      <c r="C11" s="11" t="s">
        <v>11</v>
      </c>
      <c r="D11" s="131"/>
      <c r="E11" s="132"/>
      <c r="F11" s="132"/>
      <c r="G11" s="132"/>
      <c r="H11" s="132"/>
      <c r="I11" s="132"/>
      <c r="J11" s="133"/>
      <c r="K11" s="1" t="s">
        <v>12</v>
      </c>
      <c r="L11" s="157"/>
      <c r="M11" s="165"/>
      <c r="N11" s="165"/>
      <c r="O11" s="158"/>
      <c r="Q11" s="162"/>
      <c r="R11" s="162"/>
      <c r="S11" s="162"/>
      <c r="T11" s="162"/>
    </row>
    <row r="12" spans="2:20" ht="48.75" customHeight="1" x14ac:dyDescent="0.4">
      <c r="B12" s="140"/>
      <c r="C12" s="11" t="s">
        <v>191</v>
      </c>
      <c r="D12" s="131"/>
      <c r="E12" s="132"/>
      <c r="F12" s="132"/>
      <c r="G12" s="132"/>
      <c r="H12" s="132"/>
      <c r="I12" s="132"/>
      <c r="J12" s="132"/>
      <c r="K12" s="132"/>
      <c r="L12" s="132"/>
      <c r="M12" s="132"/>
      <c r="N12" s="132"/>
      <c r="O12" s="133"/>
      <c r="Q12" s="162"/>
      <c r="R12" s="162"/>
      <c r="S12" s="162"/>
      <c r="T12" s="162"/>
    </row>
    <row r="13" spans="2:20" ht="31.15" customHeight="1" x14ac:dyDescent="0.4">
      <c r="B13" s="140"/>
      <c r="C13" s="153" t="s">
        <v>13</v>
      </c>
      <c r="D13" s="167"/>
      <c r="E13" s="168"/>
      <c r="F13" s="168"/>
      <c r="G13" s="168"/>
      <c r="H13" s="168"/>
      <c r="I13" s="168"/>
      <c r="J13" s="168"/>
      <c r="K13" s="168"/>
      <c r="L13" s="168"/>
      <c r="M13" s="168"/>
      <c r="N13" s="168"/>
      <c r="O13" s="169"/>
      <c r="Q13" s="162"/>
      <c r="R13" s="162"/>
      <c r="S13" s="162"/>
      <c r="T13" s="162"/>
    </row>
    <row r="14" spans="2:20" ht="31.15" customHeight="1" x14ac:dyDescent="0.4">
      <c r="B14" s="140"/>
      <c r="C14" s="155"/>
      <c r="D14" s="170"/>
      <c r="E14" s="171"/>
      <c r="F14" s="171"/>
      <c r="G14" s="171"/>
      <c r="H14" s="171"/>
      <c r="I14" s="171"/>
      <c r="J14" s="171"/>
      <c r="K14" s="171"/>
      <c r="L14" s="171"/>
      <c r="M14" s="171"/>
      <c r="N14" s="171"/>
      <c r="O14" s="172"/>
      <c r="Q14" s="162"/>
      <c r="R14" s="162"/>
      <c r="S14" s="162"/>
      <c r="T14" s="162"/>
    </row>
    <row r="15" spans="2:20" ht="31.15" customHeight="1" x14ac:dyDescent="0.4">
      <c r="B15" s="173" t="s">
        <v>15</v>
      </c>
      <c r="C15" s="10" t="s">
        <v>16</v>
      </c>
      <c r="D15" s="12" t="s">
        <v>14</v>
      </c>
      <c r="E15" s="104"/>
      <c r="F15" s="105"/>
      <c r="G15" s="106"/>
      <c r="H15" s="12" t="s">
        <v>17</v>
      </c>
      <c r="I15" s="104"/>
      <c r="J15" s="106"/>
      <c r="K15" s="12" t="s">
        <v>18</v>
      </c>
      <c r="L15" s="70" t="s">
        <v>143</v>
      </c>
      <c r="M15" s="29" t="s">
        <v>19</v>
      </c>
      <c r="N15" s="70" t="s">
        <v>143</v>
      </c>
      <c r="O15" s="45" t="s">
        <v>20</v>
      </c>
      <c r="Q15" s="162"/>
      <c r="R15" s="162"/>
      <c r="S15" s="162"/>
      <c r="T15" s="162"/>
    </row>
    <row r="16" spans="2:20" ht="31.15" customHeight="1" x14ac:dyDescent="0.4">
      <c r="B16" s="174"/>
      <c r="C16" s="10" t="s">
        <v>90</v>
      </c>
      <c r="D16" s="12" t="s">
        <v>1</v>
      </c>
      <c r="E16" s="76"/>
      <c r="F16" s="12" t="s">
        <v>2</v>
      </c>
      <c r="G16" s="76"/>
      <c r="H16" s="12" t="s">
        <v>3</v>
      </c>
      <c r="I16" s="76"/>
      <c r="J16" s="12" t="s">
        <v>4</v>
      </c>
      <c r="K16" s="2" t="s">
        <v>21</v>
      </c>
      <c r="L16" s="75"/>
      <c r="M16" s="65" t="s">
        <v>152</v>
      </c>
      <c r="N16" s="157"/>
      <c r="O16" s="158"/>
      <c r="Q16" s="162"/>
      <c r="R16" s="162"/>
      <c r="S16" s="162"/>
      <c r="T16" s="162"/>
    </row>
    <row r="17" spans="2:20" ht="30.75" customHeight="1" x14ac:dyDescent="0.4">
      <c r="B17" s="174"/>
      <c r="C17" s="10" t="s">
        <v>22</v>
      </c>
      <c r="D17" s="70" t="s">
        <v>143</v>
      </c>
      <c r="E17" s="30" t="s">
        <v>100</v>
      </c>
      <c r="F17" s="30"/>
      <c r="G17" s="70" t="s">
        <v>143</v>
      </c>
      <c r="H17" s="30" t="s">
        <v>7</v>
      </c>
      <c r="I17" s="177"/>
      <c r="J17" s="177"/>
      <c r="K17" s="177"/>
      <c r="L17" s="177"/>
      <c r="M17" s="177"/>
      <c r="N17" s="177"/>
      <c r="O17" s="99" t="s">
        <v>193</v>
      </c>
      <c r="Q17" s="162"/>
      <c r="R17" s="162"/>
      <c r="S17" s="162"/>
      <c r="T17" s="162"/>
    </row>
    <row r="18" spans="2:20" ht="30.75" customHeight="1" x14ac:dyDescent="0.3">
      <c r="B18" s="174"/>
      <c r="C18" s="153" t="s">
        <v>23</v>
      </c>
      <c r="D18" s="142" t="s">
        <v>24</v>
      </c>
      <c r="E18" s="143"/>
      <c r="F18" s="144"/>
      <c r="G18" s="79" t="s">
        <v>143</v>
      </c>
      <c r="H18" s="80" t="s">
        <v>143</v>
      </c>
      <c r="I18" s="80" t="s">
        <v>143</v>
      </c>
      <c r="J18" s="80" t="s">
        <v>143</v>
      </c>
      <c r="K18" s="80" t="s">
        <v>143</v>
      </c>
      <c r="L18" s="80" t="s">
        <v>143</v>
      </c>
      <c r="M18" s="80" t="s">
        <v>143</v>
      </c>
      <c r="N18" s="80" t="s">
        <v>143</v>
      </c>
      <c r="O18" s="31"/>
      <c r="Q18" s="162"/>
      <c r="R18" s="162"/>
      <c r="S18" s="162"/>
      <c r="T18" s="162"/>
    </row>
    <row r="19" spans="2:20" ht="30.75" customHeight="1" x14ac:dyDescent="0.4">
      <c r="B19" s="174"/>
      <c r="C19" s="154"/>
      <c r="D19" s="145"/>
      <c r="E19" s="146"/>
      <c r="F19" s="147"/>
      <c r="G19" s="32" t="s">
        <v>25</v>
      </c>
      <c r="H19" s="33" t="s">
        <v>26</v>
      </c>
      <c r="I19" s="33" t="s">
        <v>27</v>
      </c>
      <c r="J19" s="33" t="s">
        <v>28</v>
      </c>
      <c r="K19" s="33" t="s">
        <v>29</v>
      </c>
      <c r="L19" s="33" t="s">
        <v>30</v>
      </c>
      <c r="M19" s="33" t="s">
        <v>31</v>
      </c>
      <c r="N19" s="33" t="s">
        <v>32</v>
      </c>
      <c r="O19" s="34"/>
      <c r="Q19" s="162"/>
      <c r="R19" s="162"/>
      <c r="S19" s="162"/>
      <c r="T19" s="162"/>
    </row>
    <row r="20" spans="2:20" ht="30.75" customHeight="1" x14ac:dyDescent="0.4">
      <c r="B20" s="174"/>
      <c r="C20" s="154"/>
      <c r="D20" s="148" t="s">
        <v>91</v>
      </c>
      <c r="E20" s="149"/>
      <c r="F20" s="150"/>
      <c r="G20" s="79" t="s">
        <v>143</v>
      </c>
      <c r="H20" s="80" t="s">
        <v>143</v>
      </c>
      <c r="I20" s="80" t="s">
        <v>143</v>
      </c>
      <c r="J20" s="80" t="s">
        <v>143</v>
      </c>
      <c r="K20" s="80" t="s">
        <v>143</v>
      </c>
      <c r="L20" s="80" t="s">
        <v>143</v>
      </c>
      <c r="M20" s="80" t="s">
        <v>143</v>
      </c>
      <c r="N20" s="35"/>
      <c r="O20" s="36"/>
      <c r="Q20" s="162"/>
      <c r="R20" s="162"/>
      <c r="S20" s="162"/>
      <c r="T20" s="162"/>
    </row>
    <row r="21" spans="2:20" ht="30.75" customHeight="1" x14ac:dyDescent="0.4">
      <c r="B21" s="175"/>
      <c r="C21" s="155"/>
      <c r="D21" s="129"/>
      <c r="E21" s="151"/>
      <c r="F21" s="152"/>
      <c r="G21" s="32" t="s">
        <v>76</v>
      </c>
      <c r="H21" s="33" t="s">
        <v>77</v>
      </c>
      <c r="I21" s="33" t="s">
        <v>78</v>
      </c>
      <c r="J21" s="33" t="s">
        <v>79</v>
      </c>
      <c r="K21" s="33" t="s">
        <v>80</v>
      </c>
      <c r="L21" s="33" t="s">
        <v>81</v>
      </c>
      <c r="M21" s="33" t="s">
        <v>82</v>
      </c>
      <c r="N21" s="37"/>
      <c r="O21" s="38"/>
      <c r="Q21" s="162"/>
      <c r="R21" s="162"/>
      <c r="S21" s="162"/>
      <c r="T21" s="162"/>
    </row>
    <row r="22" spans="2:20" ht="30.75" customHeight="1" x14ac:dyDescent="0.4">
      <c r="B22" s="140" t="s">
        <v>33</v>
      </c>
      <c r="C22" s="10" t="s">
        <v>34</v>
      </c>
      <c r="D22" s="12" t="s">
        <v>1</v>
      </c>
      <c r="E22" s="76"/>
      <c r="F22" s="12" t="s">
        <v>2</v>
      </c>
      <c r="G22" s="76"/>
      <c r="H22" s="12" t="s">
        <v>3</v>
      </c>
      <c r="I22" s="76"/>
      <c r="J22" s="12" t="s">
        <v>4</v>
      </c>
      <c r="K22" s="76"/>
      <c r="L22" s="12" t="s">
        <v>5</v>
      </c>
      <c r="M22" s="76"/>
      <c r="N22" s="10" t="s">
        <v>38</v>
      </c>
      <c r="O22" s="10"/>
      <c r="Q22" s="162"/>
      <c r="R22" s="162"/>
      <c r="S22" s="162"/>
      <c r="T22" s="162"/>
    </row>
    <row r="23" spans="2:20" ht="30.75" customHeight="1" x14ac:dyDescent="0.4">
      <c r="B23" s="140"/>
      <c r="C23" s="153" t="s">
        <v>35</v>
      </c>
      <c r="D23" s="81" t="s">
        <v>143</v>
      </c>
      <c r="E23" s="46" t="s">
        <v>39</v>
      </c>
      <c r="F23" s="55"/>
      <c r="G23" s="81" t="s">
        <v>143</v>
      </c>
      <c r="H23" s="46" t="s">
        <v>40</v>
      </c>
      <c r="I23" s="55"/>
      <c r="J23" s="81" t="s">
        <v>143</v>
      </c>
      <c r="K23" s="46" t="s">
        <v>43</v>
      </c>
      <c r="L23" s="81" t="s">
        <v>143</v>
      </c>
      <c r="M23" s="46" t="s">
        <v>41</v>
      </c>
      <c r="N23" s="55"/>
      <c r="O23" s="56"/>
      <c r="P23" s="5"/>
      <c r="Q23" s="162"/>
      <c r="R23" s="162"/>
      <c r="S23" s="162"/>
      <c r="T23" s="162"/>
    </row>
    <row r="24" spans="2:20" ht="30.75" customHeight="1" x14ac:dyDescent="0.4">
      <c r="B24" s="140"/>
      <c r="C24" s="154"/>
      <c r="D24" s="82" t="s">
        <v>143</v>
      </c>
      <c r="E24" s="48" t="s">
        <v>42</v>
      </c>
      <c r="F24" s="57"/>
      <c r="G24" s="84" t="s">
        <v>143</v>
      </c>
      <c r="H24" s="48" t="s">
        <v>44</v>
      </c>
      <c r="I24" s="49"/>
      <c r="J24" s="84" t="s">
        <v>143</v>
      </c>
      <c r="K24" s="48" t="s">
        <v>45</v>
      </c>
      <c r="L24" s="84" t="s">
        <v>143</v>
      </c>
      <c r="M24" s="48" t="s">
        <v>46</v>
      </c>
      <c r="N24" s="49"/>
      <c r="O24" s="58"/>
      <c r="P24" s="5"/>
      <c r="Q24" s="162"/>
      <c r="R24" s="162"/>
      <c r="S24" s="162"/>
      <c r="T24" s="162"/>
    </row>
    <row r="25" spans="2:20" ht="30.75" customHeight="1" x14ac:dyDescent="0.4">
      <c r="B25" s="140"/>
      <c r="C25" s="155"/>
      <c r="D25" s="83" t="s">
        <v>143</v>
      </c>
      <c r="E25" s="50" t="s">
        <v>85</v>
      </c>
      <c r="F25" s="53"/>
      <c r="G25" s="83" t="s">
        <v>143</v>
      </c>
      <c r="H25" s="52" t="s">
        <v>7</v>
      </c>
      <c r="I25" s="176"/>
      <c r="J25" s="176"/>
      <c r="K25" s="176"/>
      <c r="L25" s="176"/>
      <c r="M25" s="100" t="s">
        <v>151</v>
      </c>
      <c r="N25" s="52"/>
      <c r="O25" s="59"/>
      <c r="P25" s="5"/>
      <c r="Q25" s="162"/>
      <c r="R25" s="162"/>
      <c r="S25" s="162"/>
      <c r="T25" s="162"/>
    </row>
    <row r="26" spans="2:20" ht="30.75" customHeight="1" x14ac:dyDescent="0.4">
      <c r="B26" s="140"/>
      <c r="C26" s="111" t="s">
        <v>108</v>
      </c>
      <c r="D26" s="81" t="s">
        <v>143</v>
      </c>
      <c r="E26" s="46" t="s">
        <v>47</v>
      </c>
      <c r="F26" s="60"/>
      <c r="G26" s="81" t="s">
        <v>143</v>
      </c>
      <c r="H26" s="46" t="s">
        <v>49</v>
      </c>
      <c r="I26" s="55"/>
      <c r="J26" s="60"/>
      <c r="K26" s="81" t="s">
        <v>143</v>
      </c>
      <c r="L26" s="46" t="s">
        <v>71</v>
      </c>
      <c r="M26" s="61"/>
      <c r="N26" s="61"/>
      <c r="O26" s="62"/>
      <c r="P26" s="6"/>
      <c r="Q26" s="162"/>
      <c r="R26" s="162"/>
      <c r="S26" s="162"/>
      <c r="T26" s="162"/>
    </row>
    <row r="27" spans="2:20" ht="30.75" customHeight="1" x14ac:dyDescent="0.4">
      <c r="B27" s="140"/>
      <c r="C27" s="156"/>
      <c r="D27" s="82" t="s">
        <v>143</v>
      </c>
      <c r="E27" s="48" t="s">
        <v>48</v>
      </c>
      <c r="F27" s="60"/>
      <c r="G27" s="84" t="s">
        <v>143</v>
      </c>
      <c r="H27" s="48" t="s">
        <v>50</v>
      </c>
      <c r="I27" s="49"/>
      <c r="J27" s="60"/>
      <c r="K27" s="84" t="s">
        <v>143</v>
      </c>
      <c r="L27" s="48" t="s">
        <v>7</v>
      </c>
      <c r="M27" s="178"/>
      <c r="N27" s="178"/>
      <c r="O27" s="188" t="s">
        <v>73</v>
      </c>
      <c r="P27" s="6"/>
      <c r="Q27" s="162"/>
      <c r="R27" s="162"/>
      <c r="S27" s="162"/>
      <c r="T27" s="162"/>
    </row>
    <row r="28" spans="2:20" ht="30.75" customHeight="1" x14ac:dyDescent="0.4">
      <c r="B28" s="140"/>
      <c r="C28" s="112"/>
      <c r="D28" s="83" t="s">
        <v>143</v>
      </c>
      <c r="E28" s="50" t="s">
        <v>104</v>
      </c>
      <c r="F28" s="60"/>
      <c r="G28" s="83" t="s">
        <v>143</v>
      </c>
      <c r="H28" s="50" t="s">
        <v>83</v>
      </c>
      <c r="I28" s="63"/>
      <c r="J28" s="51"/>
      <c r="K28" s="50"/>
      <c r="L28" s="63"/>
      <c r="M28" s="63"/>
      <c r="N28" s="63"/>
      <c r="O28" s="64"/>
      <c r="P28" s="6"/>
      <c r="Q28" s="162"/>
      <c r="R28" s="162"/>
      <c r="S28" s="162"/>
      <c r="T28" s="162"/>
    </row>
    <row r="29" spans="2:20" ht="131.44999999999999" customHeight="1" x14ac:dyDescent="0.4">
      <c r="B29" s="140"/>
      <c r="C29" s="11" t="s">
        <v>36</v>
      </c>
      <c r="D29" s="104"/>
      <c r="E29" s="105"/>
      <c r="F29" s="105"/>
      <c r="G29" s="105"/>
      <c r="H29" s="105"/>
      <c r="I29" s="105"/>
      <c r="J29" s="105"/>
      <c r="K29" s="105"/>
      <c r="L29" s="105"/>
      <c r="M29" s="105"/>
      <c r="N29" s="105"/>
      <c r="O29" s="106"/>
      <c r="Q29" s="162"/>
      <c r="R29" s="162"/>
      <c r="S29" s="162"/>
      <c r="T29" s="162"/>
    </row>
    <row r="30" spans="2:20" ht="38.450000000000003" customHeight="1" x14ac:dyDescent="0.4">
      <c r="B30" s="140"/>
      <c r="C30" s="11" t="s">
        <v>37</v>
      </c>
      <c r="D30" s="104"/>
      <c r="E30" s="105"/>
      <c r="F30" s="105"/>
      <c r="G30" s="105"/>
      <c r="H30" s="105"/>
      <c r="I30" s="105"/>
      <c r="J30" s="105"/>
      <c r="K30" s="105"/>
      <c r="L30" s="105"/>
      <c r="M30" s="105"/>
      <c r="N30" s="105"/>
      <c r="O30" s="106"/>
      <c r="Q30" s="162"/>
      <c r="R30" s="162"/>
      <c r="S30" s="162"/>
      <c r="T30" s="162"/>
    </row>
    <row r="31" spans="2:20" ht="130.15" customHeight="1" x14ac:dyDescent="0.4">
      <c r="B31" s="140" t="s">
        <v>52</v>
      </c>
      <c r="C31" s="11" t="s">
        <v>53</v>
      </c>
      <c r="D31" s="104"/>
      <c r="E31" s="105"/>
      <c r="F31" s="105"/>
      <c r="G31" s="105"/>
      <c r="H31" s="105"/>
      <c r="I31" s="105"/>
      <c r="J31" s="105"/>
      <c r="K31" s="105"/>
      <c r="L31" s="105"/>
      <c r="M31" s="105"/>
      <c r="N31" s="105"/>
      <c r="O31" s="106"/>
      <c r="Q31" s="162"/>
      <c r="R31" s="162"/>
      <c r="S31" s="162"/>
      <c r="T31" s="162"/>
    </row>
    <row r="32" spans="2:20" ht="37.5" customHeight="1" x14ac:dyDescent="0.4">
      <c r="B32" s="140"/>
      <c r="C32" s="11" t="s">
        <v>54</v>
      </c>
      <c r="D32" s="70" t="s">
        <v>143</v>
      </c>
      <c r="E32" s="52" t="s">
        <v>110</v>
      </c>
      <c r="F32" s="51"/>
      <c r="G32" s="50"/>
      <c r="H32" s="70" t="s">
        <v>143</v>
      </c>
      <c r="I32" s="54" t="s">
        <v>106</v>
      </c>
      <c r="J32" s="70" t="s">
        <v>143</v>
      </c>
      <c r="K32" s="50" t="s">
        <v>56</v>
      </c>
      <c r="L32" s="70" t="s">
        <v>143</v>
      </c>
      <c r="M32" s="52" t="s">
        <v>105</v>
      </c>
      <c r="N32" s="85"/>
      <c r="O32" s="179" t="s">
        <v>8</v>
      </c>
      <c r="Q32" s="162"/>
      <c r="R32" s="162"/>
      <c r="S32" s="162"/>
      <c r="T32" s="162"/>
    </row>
    <row r="33" spans="2:20" ht="30.75" customHeight="1" x14ac:dyDescent="0.4">
      <c r="B33" s="140"/>
      <c r="C33" s="11" t="s">
        <v>55</v>
      </c>
      <c r="D33" s="141" t="s">
        <v>57</v>
      </c>
      <c r="E33" s="110"/>
      <c r="F33" s="131"/>
      <c r="G33" s="132"/>
      <c r="H33" s="132"/>
      <c r="I33" s="133"/>
      <c r="J33" s="129" t="s">
        <v>99</v>
      </c>
      <c r="K33" s="130"/>
      <c r="L33" s="131"/>
      <c r="M33" s="132"/>
      <c r="N33" s="132"/>
      <c r="O33" s="133"/>
      <c r="Q33" s="162"/>
      <c r="R33" s="162"/>
      <c r="S33" s="162"/>
      <c r="T33" s="162"/>
    </row>
    <row r="34" spans="2:20" ht="30.75" customHeight="1" x14ac:dyDescent="0.4">
      <c r="B34" s="140"/>
      <c r="C34" s="11" t="s">
        <v>84</v>
      </c>
      <c r="D34" s="185"/>
      <c r="E34" s="186"/>
      <c r="F34" s="186"/>
      <c r="G34" s="186"/>
      <c r="H34" s="186"/>
      <c r="I34" s="186"/>
      <c r="J34" s="186"/>
      <c r="K34" s="186"/>
      <c r="L34" s="186"/>
      <c r="M34" s="186"/>
      <c r="N34" s="186"/>
      <c r="O34" s="187"/>
      <c r="Q34" s="162"/>
      <c r="R34" s="162"/>
      <c r="S34" s="162"/>
      <c r="T34" s="162"/>
    </row>
    <row r="35" spans="2:20" ht="30.75" customHeight="1" x14ac:dyDescent="0.4">
      <c r="B35" s="140"/>
      <c r="C35" s="111" t="s">
        <v>75</v>
      </c>
      <c r="D35" s="86" t="s">
        <v>143</v>
      </c>
      <c r="E35" s="46" t="s">
        <v>98</v>
      </c>
      <c r="F35" s="81" t="s">
        <v>143</v>
      </c>
      <c r="G35" s="47" t="s">
        <v>103</v>
      </c>
      <c r="H35" s="47"/>
      <c r="I35" s="81" t="s">
        <v>143</v>
      </c>
      <c r="J35" s="48" t="s">
        <v>196</v>
      </c>
      <c r="K35" s="182"/>
      <c r="L35" s="182"/>
      <c r="M35" s="182"/>
      <c r="N35" s="182"/>
      <c r="O35" s="180" t="s">
        <v>195</v>
      </c>
      <c r="Q35" s="162"/>
      <c r="R35" s="162"/>
      <c r="S35" s="162"/>
      <c r="T35" s="162"/>
    </row>
    <row r="36" spans="2:20" ht="30.75" customHeight="1" x14ac:dyDescent="0.4">
      <c r="B36" s="140"/>
      <c r="C36" s="112"/>
      <c r="D36" s="83" t="s">
        <v>143</v>
      </c>
      <c r="E36" s="87" t="s">
        <v>194</v>
      </c>
      <c r="F36" s="176"/>
      <c r="G36" s="176"/>
      <c r="H36" s="176"/>
      <c r="I36" s="176"/>
      <c r="J36" s="176"/>
      <c r="K36" s="176"/>
      <c r="L36" s="176"/>
      <c r="M36" s="176"/>
      <c r="N36" s="176"/>
      <c r="O36" s="181" t="s">
        <v>195</v>
      </c>
      <c r="Q36" s="162"/>
      <c r="R36" s="162"/>
      <c r="S36" s="162"/>
      <c r="T36" s="162"/>
    </row>
    <row r="37" spans="2:20" ht="31.15" customHeight="1" x14ac:dyDescent="0.4">
      <c r="B37" s="140"/>
      <c r="C37" s="11" t="s">
        <v>86</v>
      </c>
      <c r="D37" s="134"/>
      <c r="E37" s="135"/>
      <c r="F37" s="135"/>
      <c r="G37" s="135"/>
      <c r="H37" s="135"/>
      <c r="I37" s="135"/>
      <c r="J37" s="135"/>
      <c r="K37" s="135"/>
      <c r="L37" s="135"/>
      <c r="M37" s="135"/>
      <c r="N37" s="135"/>
      <c r="O37" s="136"/>
      <c r="Q37" s="162"/>
      <c r="R37" s="162"/>
      <c r="S37" s="162"/>
      <c r="T37" s="162"/>
    </row>
    <row r="38" spans="2:20" ht="82.9" customHeight="1" x14ac:dyDescent="0.4">
      <c r="B38" s="137" t="s">
        <v>59</v>
      </c>
      <c r="C38" s="11" t="s">
        <v>60</v>
      </c>
      <c r="D38" s="104"/>
      <c r="E38" s="105"/>
      <c r="F38" s="105"/>
      <c r="G38" s="105"/>
      <c r="H38" s="105"/>
      <c r="I38" s="105"/>
      <c r="J38" s="105"/>
      <c r="K38" s="105"/>
      <c r="L38" s="105"/>
      <c r="M38" s="105"/>
      <c r="N38" s="105"/>
      <c r="O38" s="106"/>
      <c r="Q38" s="162"/>
      <c r="R38" s="162"/>
      <c r="S38" s="162"/>
      <c r="T38" s="162"/>
    </row>
    <row r="39" spans="2:20" ht="36.6" customHeight="1" x14ac:dyDescent="0.4">
      <c r="B39" s="138"/>
      <c r="C39" s="111" t="s">
        <v>61</v>
      </c>
      <c r="D39" s="109" t="s">
        <v>93</v>
      </c>
      <c r="E39" s="110"/>
      <c r="F39" s="70" t="s">
        <v>143</v>
      </c>
      <c r="G39" s="29" t="s">
        <v>62</v>
      </c>
      <c r="H39" s="70" t="s">
        <v>143</v>
      </c>
      <c r="I39" s="29" t="s">
        <v>74</v>
      </c>
      <c r="J39" s="30"/>
      <c r="K39" s="70" t="s">
        <v>143</v>
      </c>
      <c r="L39" s="88" t="s">
        <v>7</v>
      </c>
      <c r="M39" s="89"/>
      <c r="N39" s="90"/>
      <c r="O39" s="91" t="s">
        <v>8</v>
      </c>
      <c r="Q39" s="162"/>
      <c r="R39" s="162"/>
      <c r="S39" s="162"/>
      <c r="T39" s="162"/>
    </row>
    <row r="40" spans="2:20" ht="36.6" customHeight="1" x14ac:dyDescent="0.4">
      <c r="B40" s="138"/>
      <c r="C40" s="112"/>
      <c r="D40" s="109" t="s">
        <v>94</v>
      </c>
      <c r="E40" s="125"/>
      <c r="F40" s="12" t="s">
        <v>1</v>
      </c>
      <c r="G40" s="76"/>
      <c r="H40" s="12" t="s">
        <v>2</v>
      </c>
      <c r="I40" s="76"/>
      <c r="J40" s="12" t="s">
        <v>3</v>
      </c>
      <c r="K40" s="76"/>
      <c r="L40" s="12" t="s">
        <v>4</v>
      </c>
      <c r="M40" s="126"/>
      <c r="N40" s="127"/>
      <c r="O40" s="128"/>
      <c r="Q40" s="162"/>
      <c r="R40" s="162"/>
      <c r="S40" s="162"/>
      <c r="T40" s="162"/>
    </row>
    <row r="41" spans="2:20" ht="30" customHeight="1" x14ac:dyDescent="0.4">
      <c r="B41" s="138"/>
      <c r="C41" s="111" t="s">
        <v>109</v>
      </c>
      <c r="D41" s="92" t="s">
        <v>143</v>
      </c>
      <c r="E41" s="15" t="s">
        <v>63</v>
      </c>
      <c r="F41" s="13"/>
      <c r="G41" s="13"/>
      <c r="H41" s="94" t="s">
        <v>143</v>
      </c>
      <c r="I41" s="18" t="s">
        <v>64</v>
      </c>
      <c r="J41" s="19"/>
      <c r="K41" s="19"/>
      <c r="L41" s="94" t="s">
        <v>143</v>
      </c>
      <c r="M41" s="18" t="s">
        <v>51</v>
      </c>
      <c r="N41" s="20"/>
      <c r="O41" s="21"/>
      <c r="Q41" s="162"/>
      <c r="R41" s="162"/>
      <c r="S41" s="162"/>
      <c r="T41" s="162"/>
    </row>
    <row r="42" spans="2:20" ht="30.75" customHeight="1" x14ac:dyDescent="0.4">
      <c r="B42" s="138"/>
      <c r="C42" s="112"/>
      <c r="D42" s="14"/>
      <c r="E42" s="93" t="s">
        <v>92</v>
      </c>
      <c r="F42" s="183"/>
      <c r="G42" s="98" t="s">
        <v>8</v>
      </c>
      <c r="H42" s="22"/>
      <c r="I42" s="95" t="s">
        <v>65</v>
      </c>
      <c r="J42" s="184"/>
      <c r="K42" s="95" t="s">
        <v>8</v>
      </c>
      <c r="L42" s="95"/>
      <c r="M42" s="95" t="s">
        <v>66</v>
      </c>
      <c r="N42" s="184"/>
      <c r="O42" s="96" t="s">
        <v>8</v>
      </c>
      <c r="Q42" s="162"/>
      <c r="R42" s="162"/>
      <c r="S42" s="162"/>
      <c r="T42" s="162"/>
    </row>
    <row r="43" spans="2:20" ht="40.5" customHeight="1" x14ac:dyDescent="0.4">
      <c r="B43" s="139"/>
      <c r="C43" s="11" t="s">
        <v>102</v>
      </c>
      <c r="D43" s="104"/>
      <c r="E43" s="105"/>
      <c r="F43" s="105"/>
      <c r="G43" s="105"/>
      <c r="H43" s="105"/>
      <c r="I43" s="105"/>
      <c r="J43" s="105"/>
      <c r="K43" s="105"/>
      <c r="L43" s="105"/>
      <c r="M43" s="105"/>
      <c r="N43" s="105"/>
      <c r="O43" s="106"/>
    </row>
    <row r="44" spans="2:20" ht="16.5" customHeight="1" x14ac:dyDescent="0.4">
      <c r="B44" s="113" t="s">
        <v>95</v>
      </c>
      <c r="C44" s="114"/>
      <c r="D44" s="115"/>
      <c r="E44" s="119" t="s">
        <v>67</v>
      </c>
      <c r="F44" s="120"/>
      <c r="G44" s="120"/>
      <c r="H44" s="120"/>
      <c r="I44" s="120"/>
      <c r="J44" s="120"/>
      <c r="K44" s="120"/>
      <c r="L44" s="120"/>
      <c r="M44" s="120"/>
      <c r="N44" s="120"/>
      <c r="O44" s="121"/>
    </row>
    <row r="45" spans="2:20" ht="198.6" customHeight="1" x14ac:dyDescent="0.4">
      <c r="B45" s="116"/>
      <c r="C45" s="117"/>
      <c r="D45" s="118"/>
      <c r="E45" s="122"/>
      <c r="F45" s="123"/>
      <c r="G45" s="123"/>
      <c r="H45" s="123"/>
      <c r="I45" s="123"/>
      <c r="J45" s="123"/>
      <c r="K45" s="123"/>
      <c r="L45" s="123"/>
      <c r="M45" s="123"/>
      <c r="N45" s="123"/>
      <c r="O45" s="124"/>
    </row>
    <row r="46" spans="2:20" ht="16.5" customHeight="1" x14ac:dyDescent="0.4">
      <c r="B46" s="113" t="s">
        <v>96</v>
      </c>
      <c r="C46" s="114"/>
      <c r="D46" s="115"/>
      <c r="E46" s="119" t="s">
        <v>67</v>
      </c>
      <c r="F46" s="120"/>
      <c r="G46" s="120"/>
      <c r="H46" s="120"/>
      <c r="I46" s="120"/>
      <c r="J46" s="120"/>
      <c r="K46" s="120"/>
      <c r="L46" s="120"/>
      <c r="M46" s="120"/>
      <c r="N46" s="120"/>
      <c r="O46" s="121"/>
    </row>
    <row r="47" spans="2:20" ht="198.6" customHeight="1" x14ac:dyDescent="0.4">
      <c r="B47" s="116"/>
      <c r="C47" s="117"/>
      <c r="D47" s="118"/>
      <c r="E47" s="122"/>
      <c r="F47" s="123"/>
      <c r="G47" s="123"/>
      <c r="H47" s="123"/>
      <c r="I47" s="123"/>
      <c r="J47" s="123"/>
      <c r="K47" s="123"/>
      <c r="L47" s="123"/>
      <c r="M47" s="123"/>
      <c r="N47" s="123"/>
      <c r="O47" s="124"/>
    </row>
    <row r="48" spans="2:20" ht="61.15" customHeight="1" x14ac:dyDescent="0.4">
      <c r="B48" s="101" t="s">
        <v>97</v>
      </c>
      <c r="C48" s="102"/>
      <c r="D48" s="103"/>
      <c r="E48" s="104"/>
      <c r="F48" s="105"/>
      <c r="G48" s="105"/>
      <c r="H48" s="105"/>
      <c r="I48" s="105"/>
      <c r="J48" s="105"/>
      <c r="K48" s="105"/>
      <c r="L48" s="105"/>
      <c r="M48" s="105"/>
      <c r="N48" s="105"/>
      <c r="O48" s="106"/>
    </row>
    <row r="49" spans="2:19" x14ac:dyDescent="0.4">
      <c r="B49" s="107"/>
      <c r="C49" s="107"/>
      <c r="D49" s="107"/>
      <c r="E49" s="107"/>
      <c r="F49" s="107"/>
      <c r="G49" s="107"/>
      <c r="H49" s="107"/>
      <c r="I49" s="107"/>
      <c r="J49" s="107"/>
      <c r="K49" s="107"/>
      <c r="L49" s="107"/>
      <c r="M49" s="107"/>
      <c r="N49" s="107"/>
      <c r="O49" s="107"/>
    </row>
    <row r="50" spans="2:19" x14ac:dyDescent="0.4">
      <c r="B50" s="108"/>
      <c r="C50" s="108"/>
      <c r="D50" s="108"/>
      <c r="E50" s="108"/>
      <c r="F50" s="108"/>
      <c r="G50" s="108"/>
      <c r="H50" s="108"/>
      <c r="I50" s="108"/>
      <c r="J50" s="108"/>
      <c r="K50" s="108"/>
      <c r="L50" s="108"/>
      <c r="M50" s="108"/>
      <c r="N50" s="108"/>
      <c r="O50" s="108"/>
    </row>
    <row r="51" spans="2:19" ht="18.75" x14ac:dyDescent="0.4">
      <c r="B51" s="7"/>
      <c r="C51" s="7"/>
      <c r="D51" s="7"/>
      <c r="E51" s="7"/>
      <c r="F51" s="7"/>
      <c r="G51" s="7"/>
      <c r="H51" s="7"/>
      <c r="I51" s="7"/>
      <c r="J51" s="7"/>
      <c r="K51" s="7"/>
      <c r="L51" s="7"/>
      <c r="M51" s="7"/>
      <c r="N51" s="7"/>
      <c r="O51" s="7"/>
    </row>
    <row r="53" spans="2:19" ht="18.75" x14ac:dyDescent="0.4">
      <c r="R53" s="17"/>
    </row>
    <row r="54" spans="2:19" ht="18.75" x14ac:dyDescent="0.4">
      <c r="R54" s="17"/>
    </row>
    <row r="61" spans="2:19" ht="18.75" x14ac:dyDescent="0.4">
      <c r="S61" s="16"/>
    </row>
    <row r="62" spans="2:19" ht="18.75" x14ac:dyDescent="0.4">
      <c r="S62" s="16"/>
    </row>
  </sheetData>
  <sheetProtection algorithmName="SHA-512" hashValue="gsCu2LU+jGzoKrHWyIzlAOPaNbKsJITx8MvHmDlwYFWAuFs8NmjU5QIs97DhsttV9SLZoh4z8Y5Jx8gBOAObbQ==" saltValue="OGelPaTAUbDHEFt7ehxcSA==" spinCount="100000" sheet="1" objects="1" scenarios="1"/>
  <protectedRanges>
    <protectedRange algorithmName="SHA-512" hashValue="56ydYHm8pmA34zFzMxsSfvSE4vRaJ5oCkYPS67h1X8sbToQIGbYMw8A5L2KbhRU8w9E4OmhmXYPpk+8Brlrkyg==" saltValue="d98T99c9cLLpsQRuesWW1w==" spinCount="100000" sqref="O3" name="範囲1"/>
  </protectedRanges>
  <mergeCells count="56">
    <mergeCell ref="M3:N3"/>
    <mergeCell ref="O3:P3"/>
    <mergeCell ref="Q8:T42"/>
    <mergeCell ref="B8:B9"/>
    <mergeCell ref="K9:O9"/>
    <mergeCell ref="B10:B14"/>
    <mergeCell ref="D12:O12"/>
    <mergeCell ref="C13:C14"/>
    <mergeCell ref="D10:O10"/>
    <mergeCell ref="L11:O11"/>
    <mergeCell ref="D11:J11"/>
    <mergeCell ref="E8:G8"/>
    <mergeCell ref="D13:O14"/>
    <mergeCell ref="B15:B21"/>
    <mergeCell ref="C18:C21"/>
    <mergeCell ref="I25:L25"/>
    <mergeCell ref="D18:F19"/>
    <mergeCell ref="D20:F21"/>
    <mergeCell ref="E15:G15"/>
    <mergeCell ref="I15:J15"/>
    <mergeCell ref="B22:B30"/>
    <mergeCell ref="C23:C25"/>
    <mergeCell ref="C26:C28"/>
    <mergeCell ref="D29:O29"/>
    <mergeCell ref="D30:O30"/>
    <mergeCell ref="N16:O16"/>
    <mergeCell ref="I17:N17"/>
    <mergeCell ref="M27:N27"/>
    <mergeCell ref="J33:K33"/>
    <mergeCell ref="L33:O33"/>
    <mergeCell ref="D34:O34"/>
    <mergeCell ref="D37:O37"/>
    <mergeCell ref="B38:B43"/>
    <mergeCell ref="D38:O38"/>
    <mergeCell ref="C39:C40"/>
    <mergeCell ref="B31:B37"/>
    <mergeCell ref="D31:O31"/>
    <mergeCell ref="D33:E33"/>
    <mergeCell ref="F33:I33"/>
    <mergeCell ref="C35:C36"/>
    <mergeCell ref="D43:O43"/>
    <mergeCell ref="F36:N36"/>
    <mergeCell ref="K35:N35"/>
    <mergeCell ref="B48:D48"/>
    <mergeCell ref="E48:O48"/>
    <mergeCell ref="B49:O50"/>
    <mergeCell ref="D39:E39"/>
    <mergeCell ref="C41:C42"/>
    <mergeCell ref="B44:D45"/>
    <mergeCell ref="E44:O44"/>
    <mergeCell ref="E45:O45"/>
    <mergeCell ref="B46:D47"/>
    <mergeCell ref="E46:O46"/>
    <mergeCell ref="E47:O47"/>
    <mergeCell ref="D40:E40"/>
    <mergeCell ref="M40:O40"/>
  </mergeCells>
  <phoneticPr fontId="1"/>
  <conditionalFormatting sqref="M6 K6 O6">
    <cfRule type="cellIs" dxfId="45" priority="73" operator="equal">
      <formula>""</formula>
    </cfRule>
  </conditionalFormatting>
  <conditionalFormatting sqref="D10:O10">
    <cfRule type="cellIs" dxfId="44" priority="72" operator="equal">
      <formula>""</formula>
    </cfRule>
  </conditionalFormatting>
  <conditionalFormatting sqref="D11:J11 L11:O11 D12:O14">
    <cfRule type="cellIs" dxfId="43" priority="71" operator="equal">
      <formula>""</formula>
    </cfRule>
  </conditionalFormatting>
  <conditionalFormatting sqref="E15:G15 E16 G16 I15:J15 I16 L16 N16">
    <cfRule type="cellIs" dxfId="42" priority="70" operator="equal">
      <formula>""</formula>
    </cfRule>
  </conditionalFormatting>
  <conditionalFormatting sqref="E22 G22 I22 K22 M22">
    <cfRule type="cellIs" dxfId="41" priority="69" operator="equal">
      <formula>""</formula>
    </cfRule>
  </conditionalFormatting>
  <conditionalFormatting sqref="D29:O29 D31:O31 D34:O34">
    <cfRule type="cellIs" dxfId="40" priority="68" operator="equal">
      <formula>""</formula>
    </cfRule>
  </conditionalFormatting>
  <conditionalFormatting sqref="D37:O38">
    <cfRule type="cellIs" dxfId="39" priority="67" operator="equal">
      <formula>""</formula>
    </cfRule>
  </conditionalFormatting>
  <conditionalFormatting sqref="D43:O43 E45:O45 E47:O47">
    <cfRule type="cellIs" dxfId="38" priority="66" operator="equal">
      <formula>""</formula>
    </cfRule>
  </conditionalFormatting>
  <conditionalFormatting sqref="F39:O39">
    <cfRule type="expression" dxfId="37" priority="63">
      <formula>COUNTIF($F$39:$O$39,"■")</formula>
    </cfRule>
  </conditionalFormatting>
  <conditionalFormatting sqref="M39:N39">
    <cfRule type="expression" dxfId="36" priority="62">
      <formula>$K$39="■"</formula>
    </cfRule>
  </conditionalFormatting>
  <conditionalFormatting sqref="G40 I40 K40">
    <cfRule type="cellIs" dxfId="35" priority="61" operator="equal">
      <formula>""</formula>
    </cfRule>
  </conditionalFormatting>
  <conditionalFormatting sqref="G18:O19">
    <cfRule type="expression" dxfId="34" priority="57">
      <formula>COUNTIF($G$18:$N$18,"■")</formula>
    </cfRule>
  </conditionalFormatting>
  <conditionalFormatting sqref="G20:O21">
    <cfRule type="expression" dxfId="33" priority="56">
      <formula>COUNTIF($G$20:$M$20,"■")</formula>
    </cfRule>
  </conditionalFormatting>
  <conditionalFormatting sqref="D8:O8">
    <cfRule type="expression" dxfId="32" priority="55">
      <formula>COUNTIF($D$8:$O$8,"■")</formula>
    </cfRule>
  </conditionalFormatting>
  <conditionalFormatting sqref="B6:H6">
    <cfRule type="expression" dxfId="31" priority="54">
      <formula>COUNTIF($B$6:$H$6,"■")</formula>
    </cfRule>
  </conditionalFormatting>
  <conditionalFormatting sqref="E6">
    <cfRule type="expression" dxfId="30" priority="53">
      <formula>$D$6="■"</formula>
    </cfRule>
  </conditionalFormatting>
  <conditionalFormatting sqref="E9 G9 I9">
    <cfRule type="expression" dxfId="29" priority="13">
      <formula>OR($J$8="■",$E$9="")</formula>
    </cfRule>
    <cfRule type="expression" dxfId="28" priority="10">
      <formula>AND($J$8="■",$I$9&lt;&gt;"")</formula>
    </cfRule>
  </conditionalFormatting>
  <conditionalFormatting sqref="N8:O8">
    <cfRule type="expression" dxfId="27" priority="51">
      <formula>$L$8="■"</formula>
    </cfRule>
  </conditionalFormatting>
  <conditionalFormatting sqref="L15:O15">
    <cfRule type="expression" dxfId="26" priority="50">
      <formula>COUNTIF($L$15:$O$15,"■")</formula>
    </cfRule>
  </conditionalFormatting>
  <conditionalFormatting sqref="D17:I17">
    <cfRule type="expression" dxfId="25" priority="49">
      <formula>COUNTIF($D$17:$O$19,"■")</formula>
    </cfRule>
  </conditionalFormatting>
  <conditionalFormatting sqref="I17">
    <cfRule type="expression" dxfId="24" priority="48">
      <formula>$G$17="■"</formula>
    </cfRule>
  </conditionalFormatting>
  <conditionalFormatting sqref="D35:K35 D36:F36 O35:O36">
    <cfRule type="expression" dxfId="23" priority="38">
      <formula>COUNTIF($D$35:$O$36,"■")</formula>
    </cfRule>
  </conditionalFormatting>
  <conditionalFormatting sqref="K35">
    <cfRule type="expression" dxfId="22" priority="37">
      <formula>$I$35="■"</formula>
    </cfRule>
  </conditionalFormatting>
  <conditionalFormatting sqref="F36">
    <cfRule type="expression" dxfId="21" priority="36">
      <formula>$D$36="■"</formula>
    </cfRule>
  </conditionalFormatting>
  <conditionalFormatting sqref="F42">
    <cfRule type="expression" dxfId="20" priority="35">
      <formula>$D$41="■"</formula>
    </cfRule>
    <cfRule type="expression" dxfId="19" priority="3">
      <formula>AND($D$41="■",$F$42&lt;&gt;"")</formula>
    </cfRule>
  </conditionalFormatting>
  <conditionalFormatting sqref="J42">
    <cfRule type="expression" dxfId="18" priority="34">
      <formula>$H$41="■"</formula>
    </cfRule>
    <cfRule type="expression" dxfId="17" priority="2">
      <formula>AND($H$41="■",$J$42&lt;&gt;"")</formula>
    </cfRule>
  </conditionalFormatting>
  <conditionalFormatting sqref="N42">
    <cfRule type="expression" dxfId="1" priority="33">
      <formula>$L$41="■"</formula>
    </cfRule>
    <cfRule type="expression" dxfId="0" priority="1">
      <formula>AND($L$41="■",$N$42&lt;&gt;"")</formula>
    </cfRule>
  </conditionalFormatting>
  <conditionalFormatting sqref="D32:N32">
    <cfRule type="expression" dxfId="16" priority="24">
      <formula>COUNTIF($D$32:$O$32,"■")</formula>
    </cfRule>
  </conditionalFormatting>
  <conditionalFormatting sqref="N32">
    <cfRule type="expression" dxfId="15" priority="23">
      <formula>$L$32="■"</formula>
    </cfRule>
    <cfRule type="expression" dxfId="14" priority="6">
      <formula>AND($L$32="■",$N$32&lt;&gt;"")</formula>
    </cfRule>
  </conditionalFormatting>
  <conditionalFormatting sqref="F33:I33">
    <cfRule type="expression" dxfId="13" priority="22">
      <formula>OR($H$32="■",$J$32="■")</formula>
    </cfRule>
  </conditionalFormatting>
  <conditionalFormatting sqref="L33:O33">
    <cfRule type="expression" dxfId="12" priority="21">
      <formula>OR($H$32="■",$J$32="■")</formula>
    </cfRule>
  </conditionalFormatting>
  <conditionalFormatting sqref="D23:O24 D25:I25 N25:O25">
    <cfRule type="expression" dxfId="11" priority="19">
      <formula>COUNTIF($D$23:$O$25,"■")</formula>
    </cfRule>
  </conditionalFormatting>
  <conditionalFormatting sqref="I25">
    <cfRule type="expression" dxfId="10" priority="18">
      <formula>$G$25="■"</formula>
    </cfRule>
  </conditionalFormatting>
  <conditionalFormatting sqref="D26:O26 D28:O28 D27:M27">
    <cfRule type="expression" dxfId="9" priority="17">
      <formula>COUNTIF($D$26:$O$28,"■")</formula>
    </cfRule>
  </conditionalFormatting>
  <conditionalFormatting sqref="M27">
    <cfRule type="expression" dxfId="8" priority="16">
      <formula>$K$27="■"</formula>
    </cfRule>
  </conditionalFormatting>
  <conditionalFormatting sqref="I17:N17">
    <cfRule type="expression" dxfId="6" priority="9">
      <formula>AND($G$17="■",$I$17&lt;&gt;"")</formula>
    </cfRule>
  </conditionalFormatting>
  <conditionalFormatting sqref="I25:L25">
    <cfRule type="expression" dxfId="5" priority="8">
      <formula>AND($G$25="■",$I$25&lt;&gt;"")</formula>
    </cfRule>
  </conditionalFormatting>
  <conditionalFormatting sqref="M27:N27">
    <cfRule type="expression" dxfId="4" priority="7">
      <formula>AND($K$27="■",$M$27&lt;&gt;"")</formula>
    </cfRule>
  </conditionalFormatting>
  <conditionalFormatting sqref="K35:N35">
    <cfRule type="expression" dxfId="3" priority="5">
      <formula>AND($I$35="■",$K$35&lt;&gt;"")</formula>
    </cfRule>
  </conditionalFormatting>
  <conditionalFormatting sqref="F36:N36">
    <cfRule type="expression" dxfId="2" priority="4">
      <formula>AND($D$36="■",$F$36&lt;&gt;"")</formula>
    </cfRule>
  </conditionalFormatting>
  <dataValidations count="1">
    <dataValidation type="list" allowBlank="1" showInputMessage="1" showErrorMessage="1" sqref="B6 D6 G6 D8 H8 J8 L8 L15 N15 G18:N18 G20:M20 D17 G17 D23:D28 G23:G28 J23:J24 L23:L24 K26:K27 F39 H39 K39 D41 H41 L41 D35:D36 F35 I35 D32 H32 J32 L32" xr:uid="{ED5ADE5E-3424-465E-B984-D80453CA1C3F}">
      <formula1>"□, ■"</formula1>
    </dataValidation>
  </dataValidations>
  <printOptions horizontalCentered="1"/>
  <pageMargins left="0.23622047244094491" right="0.23622047244094491" top="0.74803149606299213" bottom="0.74803149606299213" header="0.31496062992125984" footer="0.31496062992125984"/>
  <pageSetup paperSize="9" scale="56" fitToHeight="0" orientation="portrait" r:id="rId1"/>
  <headerFooter>
    <oddFooter>&amp;C&amp;P/&amp;N</oddFooter>
  </headerFooter>
  <rowBreaks count="1" manualBreakCount="1">
    <brk id="36" max="15" man="1"/>
  </rowBreaks>
  <drawing r:id="rId2"/>
  <extLst>
    <ext xmlns:x14="http://schemas.microsoft.com/office/spreadsheetml/2009/9/main" uri="{78C0D931-6437-407d-A8EE-F0AAD7539E65}">
      <x14:conditionalFormattings>
        <x14:conditionalFormatting xmlns:xm="http://schemas.microsoft.com/office/excel/2006/main">
          <x14:cfRule type="containsText" priority="64" operator="containsText" id="{347C1349-9404-4F21-9872-BF74487D6104}">
            <xm:f>NOT(ISERROR(SEARCH("■",F39)))</xm:f>
            <xm:f>"■"</xm:f>
            <x14:dxf>
              <fill>
                <patternFill>
                  <bgColor theme="0"/>
                </patternFill>
              </fill>
            </x14:dxf>
          </x14:cfRule>
          <xm:sqref>F39:O39</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選択肢!$D$2:$D$33</xm:f>
          </x14:formula1>
          <xm:sqref>D12:O12</xm:sqref>
        </x14:dataValidation>
        <x14:dataValidation type="list" allowBlank="1" showInputMessage="1" showErrorMessage="1" xr:uid="{88B19D08-4822-4B9A-BC57-BE37B6D12024}">
          <x14:formula1>
            <xm:f>選択肢!$B$2:$B$13</xm:f>
          </x14:formula1>
          <xm:sqref>M6</xm:sqref>
        </x14:dataValidation>
        <x14:dataValidation type="list" allowBlank="1" showInputMessage="1" showErrorMessage="1" xr:uid="{A102C9A4-DFDB-45CA-95B3-CF754D47F3F3}">
          <x14:formula1>
            <xm:f>選択肢!$C$2:$C$32</xm:f>
          </x14:formula1>
          <xm:sqref>O6</xm:sqref>
        </x14:dataValidation>
        <x14:dataValidation type="list" allowBlank="1" showInputMessage="1" showErrorMessage="1" xr:uid="{46FADE21-078F-4092-AAAA-436F58A2E90A}">
          <x14:formula1>
            <xm:f>選択肢!$I$2:$I$3</xm:f>
          </x14:formula1>
          <xm:sqref>O3:P3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89C56-6D30-4578-9A16-138DD611CCE8}">
  <dimension ref="B1:I33"/>
  <sheetViews>
    <sheetView workbookViewId="0">
      <selection activeCell="D18" sqref="D18:F19"/>
    </sheetView>
  </sheetViews>
  <sheetFormatPr defaultRowHeight="18.75" x14ac:dyDescent="0.4"/>
  <sheetData>
    <row r="1" spans="2:9" x14ac:dyDescent="0.4">
      <c r="B1" s="27" t="s">
        <v>3</v>
      </c>
      <c r="C1" s="27" t="s">
        <v>148</v>
      </c>
      <c r="D1" s="28" t="s">
        <v>150</v>
      </c>
    </row>
    <row r="2" spans="2:9" x14ac:dyDescent="0.4">
      <c r="B2">
        <v>1</v>
      </c>
      <c r="C2">
        <v>1</v>
      </c>
      <c r="D2" s="3" t="s">
        <v>89</v>
      </c>
      <c r="I2" t="s">
        <v>189</v>
      </c>
    </row>
    <row r="3" spans="2:9" x14ac:dyDescent="0.4">
      <c r="B3">
        <v>2</v>
      </c>
      <c r="C3">
        <v>2</v>
      </c>
      <c r="D3" s="3" t="s">
        <v>87</v>
      </c>
      <c r="I3" t="s">
        <v>190</v>
      </c>
    </row>
    <row r="4" spans="2:9" x14ac:dyDescent="0.4">
      <c r="B4">
        <v>3</v>
      </c>
      <c r="C4">
        <v>3</v>
      </c>
      <c r="D4" s="3" t="s">
        <v>88</v>
      </c>
    </row>
    <row r="5" spans="2:9" x14ac:dyDescent="0.4">
      <c r="B5">
        <v>4</v>
      </c>
      <c r="C5">
        <v>4</v>
      </c>
      <c r="D5" s="3" t="s">
        <v>119</v>
      </c>
    </row>
    <row r="6" spans="2:9" x14ac:dyDescent="0.4">
      <c r="B6">
        <v>5</v>
      </c>
      <c r="C6">
        <v>5</v>
      </c>
      <c r="D6" s="3" t="s">
        <v>120</v>
      </c>
    </row>
    <row r="7" spans="2:9" x14ac:dyDescent="0.4">
      <c r="B7">
        <v>6</v>
      </c>
      <c r="C7">
        <v>6</v>
      </c>
      <c r="D7" s="3" t="s">
        <v>121</v>
      </c>
    </row>
    <row r="8" spans="2:9" x14ac:dyDescent="0.4">
      <c r="B8">
        <v>7</v>
      </c>
      <c r="C8">
        <v>7</v>
      </c>
      <c r="D8" s="3" t="s">
        <v>122</v>
      </c>
    </row>
    <row r="9" spans="2:9" x14ac:dyDescent="0.4">
      <c r="B9">
        <v>8</v>
      </c>
      <c r="C9">
        <v>8</v>
      </c>
      <c r="D9" s="3" t="s">
        <v>123</v>
      </c>
    </row>
    <row r="10" spans="2:9" x14ac:dyDescent="0.4">
      <c r="B10">
        <v>9</v>
      </c>
      <c r="C10">
        <v>9</v>
      </c>
      <c r="D10" s="3" t="s">
        <v>124</v>
      </c>
    </row>
    <row r="11" spans="2:9" x14ac:dyDescent="0.4">
      <c r="B11">
        <v>10</v>
      </c>
      <c r="C11">
        <v>10</v>
      </c>
      <c r="D11" s="3" t="s">
        <v>125</v>
      </c>
    </row>
    <row r="12" spans="2:9" x14ac:dyDescent="0.4">
      <c r="B12">
        <v>11</v>
      </c>
      <c r="C12">
        <v>11</v>
      </c>
      <c r="D12" s="3" t="s">
        <v>126</v>
      </c>
    </row>
    <row r="13" spans="2:9" x14ac:dyDescent="0.4">
      <c r="B13">
        <v>12</v>
      </c>
      <c r="C13">
        <v>12</v>
      </c>
      <c r="D13" s="3" t="s">
        <v>127</v>
      </c>
    </row>
    <row r="14" spans="2:9" x14ac:dyDescent="0.4">
      <c r="C14">
        <v>13</v>
      </c>
      <c r="D14" s="3" t="s">
        <v>116</v>
      </c>
    </row>
    <row r="15" spans="2:9" x14ac:dyDescent="0.4">
      <c r="C15">
        <v>14</v>
      </c>
      <c r="D15" s="3" t="s">
        <v>128</v>
      </c>
    </row>
    <row r="16" spans="2:9" x14ac:dyDescent="0.4">
      <c r="C16">
        <v>15</v>
      </c>
      <c r="D16" s="3" t="s">
        <v>117</v>
      </c>
    </row>
    <row r="17" spans="3:4" x14ac:dyDescent="0.4">
      <c r="C17">
        <v>16</v>
      </c>
      <c r="D17" s="3" t="s">
        <v>129</v>
      </c>
    </row>
    <row r="18" spans="3:4" x14ac:dyDescent="0.4">
      <c r="C18">
        <v>17</v>
      </c>
      <c r="D18" s="3" t="s">
        <v>118</v>
      </c>
    </row>
    <row r="19" spans="3:4" x14ac:dyDescent="0.4">
      <c r="C19">
        <v>18</v>
      </c>
      <c r="D19" s="3" t="s">
        <v>130</v>
      </c>
    </row>
    <row r="20" spans="3:4" x14ac:dyDescent="0.4">
      <c r="C20">
        <v>19</v>
      </c>
      <c r="D20" s="3" t="s">
        <v>131</v>
      </c>
    </row>
    <row r="21" spans="3:4" x14ac:dyDescent="0.4">
      <c r="C21">
        <v>20</v>
      </c>
      <c r="D21" s="3" t="s">
        <v>132</v>
      </c>
    </row>
    <row r="22" spans="3:4" x14ac:dyDescent="0.4">
      <c r="C22">
        <v>21</v>
      </c>
      <c r="D22" s="3" t="s">
        <v>133</v>
      </c>
    </row>
    <row r="23" spans="3:4" x14ac:dyDescent="0.4">
      <c r="C23">
        <v>22</v>
      </c>
      <c r="D23" s="3" t="s">
        <v>134</v>
      </c>
    </row>
    <row r="24" spans="3:4" x14ac:dyDescent="0.4">
      <c r="C24">
        <v>23</v>
      </c>
      <c r="D24" s="3" t="s">
        <v>135</v>
      </c>
    </row>
    <row r="25" spans="3:4" x14ac:dyDescent="0.4">
      <c r="C25">
        <v>24</v>
      </c>
      <c r="D25" s="3" t="s">
        <v>136</v>
      </c>
    </row>
    <row r="26" spans="3:4" x14ac:dyDescent="0.4">
      <c r="C26">
        <v>25</v>
      </c>
      <c r="D26" s="3" t="s">
        <v>141</v>
      </c>
    </row>
    <row r="27" spans="3:4" x14ac:dyDescent="0.4">
      <c r="C27">
        <v>26</v>
      </c>
      <c r="D27" s="3" t="s">
        <v>137</v>
      </c>
    </row>
    <row r="28" spans="3:4" x14ac:dyDescent="0.4">
      <c r="C28">
        <v>27</v>
      </c>
      <c r="D28" s="3" t="s">
        <v>113</v>
      </c>
    </row>
    <row r="29" spans="3:4" x14ac:dyDescent="0.4">
      <c r="C29">
        <v>28</v>
      </c>
      <c r="D29" s="3" t="s">
        <v>115</v>
      </c>
    </row>
    <row r="30" spans="3:4" x14ac:dyDescent="0.4">
      <c r="C30">
        <v>29</v>
      </c>
      <c r="D30" s="3" t="s">
        <v>114</v>
      </c>
    </row>
    <row r="31" spans="3:4" x14ac:dyDescent="0.4">
      <c r="C31">
        <v>30</v>
      </c>
      <c r="D31" s="3" t="s">
        <v>138</v>
      </c>
    </row>
    <row r="32" spans="3:4" x14ac:dyDescent="0.4">
      <c r="C32">
        <v>31</v>
      </c>
      <c r="D32" s="3" t="s">
        <v>139</v>
      </c>
    </row>
    <row r="33" spans="4:4" x14ac:dyDescent="0.4">
      <c r="D33" s="3" t="s">
        <v>140</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80B8-E320-4463-9361-F0C9C35172AC}">
  <dimension ref="B2:F34"/>
  <sheetViews>
    <sheetView workbookViewId="0">
      <selection activeCell="F16" sqref="F16"/>
    </sheetView>
  </sheetViews>
  <sheetFormatPr defaultRowHeight="18.75" x14ac:dyDescent="0.4"/>
  <cols>
    <col min="3" max="3" width="2" bestFit="1" customWidth="1"/>
    <col min="5" max="5" width="31.375" bestFit="1" customWidth="1"/>
  </cols>
  <sheetData>
    <row r="2" spans="2:6" x14ac:dyDescent="0.4">
      <c r="E2" s="28" t="s">
        <v>185</v>
      </c>
      <c r="F2" t="s">
        <v>184</v>
      </c>
    </row>
    <row r="3" spans="2:6" x14ac:dyDescent="0.4">
      <c r="B3">
        <v>1</v>
      </c>
      <c r="C3" t="s">
        <v>153</v>
      </c>
      <c r="D3" t="s">
        <v>154</v>
      </c>
      <c r="E3" t="str">
        <f>B3&amp;C3&amp;D3</f>
        <v>1.提出日</v>
      </c>
      <c r="F3" s="67" t="str">
        <f>IF(COUNTBLANK(事故報告!$K$6:$O$6),点検用!E3,"")</f>
        <v>1.提出日</v>
      </c>
    </row>
    <row r="4" spans="2:6" x14ac:dyDescent="0.4">
      <c r="B4">
        <v>1</v>
      </c>
      <c r="C4" t="s">
        <v>153</v>
      </c>
      <c r="D4" t="s">
        <v>155</v>
      </c>
      <c r="E4" t="str">
        <f t="shared" ref="E4:E34" si="0">B4&amp;C4&amp;D4</f>
        <v>1.事故状況の程度</v>
      </c>
      <c r="F4" s="66" t="str">
        <f>IF(COUNTIF(事故報告!$D$8:$L$8,"■")=0,点検用!E4,"")</f>
        <v>1.事故状況の程度</v>
      </c>
    </row>
    <row r="5" spans="2:6" x14ac:dyDescent="0.4">
      <c r="B5">
        <v>1</v>
      </c>
      <c r="C5" t="s">
        <v>153</v>
      </c>
      <c r="D5" t="s">
        <v>156</v>
      </c>
      <c r="E5" t="str">
        <f t="shared" si="0"/>
        <v>1.死亡日</v>
      </c>
      <c r="F5" s="67" t="str">
        <f>IF(事故報告!$J$8="■",IF(COUNTBLANK(事故報告!$E$9:$I$9),点検用!E5,""),"")</f>
        <v/>
      </c>
    </row>
    <row r="6" spans="2:6" x14ac:dyDescent="0.4">
      <c r="B6">
        <v>2</v>
      </c>
      <c r="C6" t="s">
        <v>153</v>
      </c>
      <c r="D6" t="s">
        <v>157</v>
      </c>
      <c r="E6" t="str">
        <f t="shared" si="0"/>
        <v>2.法人名</v>
      </c>
      <c r="F6" t="str">
        <f>IF(事故報告!D10="",点検用!E6,"")</f>
        <v>2.法人名</v>
      </c>
    </row>
    <row r="7" spans="2:6" x14ac:dyDescent="0.4">
      <c r="B7">
        <v>2</v>
      </c>
      <c r="C7" t="s">
        <v>153</v>
      </c>
      <c r="D7" t="s">
        <v>158</v>
      </c>
      <c r="E7" t="str">
        <f t="shared" si="0"/>
        <v>2.事業所名</v>
      </c>
      <c r="F7" t="str">
        <f>IF(事故報告!D11="",点検用!E7,"")</f>
        <v>2.事業所名</v>
      </c>
    </row>
    <row r="8" spans="2:6" x14ac:dyDescent="0.4">
      <c r="B8">
        <v>2</v>
      </c>
      <c r="C8" t="s">
        <v>153</v>
      </c>
      <c r="D8" t="s">
        <v>159</v>
      </c>
      <c r="E8" t="str">
        <f t="shared" si="0"/>
        <v>2.事業所番号</v>
      </c>
      <c r="F8" t="str">
        <f>IF(事故報告!L11="",点検用!E8,"")</f>
        <v>2.事業所番号</v>
      </c>
    </row>
    <row r="9" spans="2:6" x14ac:dyDescent="0.4">
      <c r="B9">
        <v>2</v>
      </c>
      <c r="C9" t="s">
        <v>153</v>
      </c>
      <c r="D9" t="s">
        <v>160</v>
      </c>
      <c r="E9" t="str">
        <f t="shared" si="0"/>
        <v>2.サービス種別</v>
      </c>
      <c r="F9" t="str">
        <f>IF(事故報告!D12="",点検用!E9,"")</f>
        <v>2.サービス種別</v>
      </c>
    </row>
    <row r="10" spans="2:6" x14ac:dyDescent="0.4">
      <c r="B10">
        <v>2</v>
      </c>
      <c r="C10" t="s">
        <v>153</v>
      </c>
      <c r="D10" t="s">
        <v>161</v>
      </c>
      <c r="E10" t="str">
        <f t="shared" si="0"/>
        <v>2.所在地</v>
      </c>
      <c r="F10" t="str">
        <f>IF(事故報告!D13="",点検用!E10,"")</f>
        <v>2.所在地</v>
      </c>
    </row>
    <row r="11" spans="2:6" x14ac:dyDescent="0.4">
      <c r="B11">
        <v>3</v>
      </c>
      <c r="C11" t="s">
        <v>153</v>
      </c>
      <c r="D11" t="s">
        <v>162</v>
      </c>
      <c r="E11" t="str">
        <f t="shared" si="0"/>
        <v>3.氏名</v>
      </c>
      <c r="F11" t="str">
        <f>IF(事故報告!E15="",点検用!E11,"")</f>
        <v>3.氏名</v>
      </c>
    </row>
    <row r="12" spans="2:6" x14ac:dyDescent="0.4">
      <c r="B12">
        <v>3</v>
      </c>
      <c r="C12" t="s">
        <v>153</v>
      </c>
      <c r="D12" t="s">
        <v>163</v>
      </c>
      <c r="E12" t="str">
        <f t="shared" si="0"/>
        <v>3.年齢</v>
      </c>
      <c r="F12" t="str">
        <f>IF(事故報告!I15="",点検用!E12,"")</f>
        <v>3.年齢</v>
      </c>
    </row>
    <row r="13" spans="2:6" x14ac:dyDescent="0.4">
      <c r="B13">
        <v>3</v>
      </c>
      <c r="C13" t="s">
        <v>153</v>
      </c>
      <c r="D13" t="s">
        <v>164</v>
      </c>
      <c r="E13" t="str">
        <f t="shared" si="0"/>
        <v>3.性別</v>
      </c>
      <c r="F13" s="66" t="str">
        <f>IF(COUNTIF(事故報告!$L$15:$O$15,"■")=0,点検用!E13,"")</f>
        <v>3.性別</v>
      </c>
    </row>
    <row r="14" spans="2:6" x14ac:dyDescent="0.4">
      <c r="B14">
        <v>3</v>
      </c>
      <c r="C14" t="s">
        <v>153</v>
      </c>
      <c r="D14" t="s">
        <v>165</v>
      </c>
      <c r="E14" t="str">
        <f t="shared" si="0"/>
        <v>3.サービス提供開始日</v>
      </c>
      <c r="F14" s="67" t="str">
        <f>IF(COUNTBLANK(事故報告!$E$16:$I$16),点検用!E14,"")</f>
        <v>3.サービス提供開始日</v>
      </c>
    </row>
    <row r="15" spans="2:6" x14ac:dyDescent="0.4">
      <c r="B15">
        <v>3</v>
      </c>
      <c r="C15" t="s">
        <v>153</v>
      </c>
      <c r="D15" t="s">
        <v>166</v>
      </c>
      <c r="E15" t="str">
        <f t="shared" si="0"/>
        <v>3.保険者</v>
      </c>
      <c r="F15" t="str">
        <f>IF(事故報告!L16="",点検用!E15,"")</f>
        <v>3.保険者</v>
      </c>
    </row>
    <row r="16" spans="2:6" x14ac:dyDescent="0.4">
      <c r="B16">
        <v>3</v>
      </c>
      <c r="C16" t="s">
        <v>153</v>
      </c>
      <c r="D16" t="s">
        <v>167</v>
      </c>
      <c r="E16" t="str">
        <f t="shared" si="0"/>
        <v>3.被保険者番号</v>
      </c>
      <c r="F16" t="str">
        <f>IF(事故報告!N16="",点検用!E16,"")</f>
        <v>3.被保険者番号</v>
      </c>
    </row>
    <row r="17" spans="2:6" x14ac:dyDescent="0.4">
      <c r="B17">
        <v>3</v>
      </c>
      <c r="C17" t="s">
        <v>153</v>
      </c>
      <c r="D17" t="s">
        <v>168</v>
      </c>
      <c r="E17" t="str">
        <f t="shared" si="0"/>
        <v>3.住所</v>
      </c>
      <c r="F17" s="66" t="str">
        <f>IF(COUNTIF(事故報告!$D$17:$G$17,"■")=0,点検用!E17,"")</f>
        <v>3.住所</v>
      </c>
    </row>
    <row r="18" spans="2:6" x14ac:dyDescent="0.4">
      <c r="B18">
        <v>3</v>
      </c>
      <c r="C18" t="s">
        <v>153</v>
      </c>
      <c r="D18" t="s">
        <v>169</v>
      </c>
      <c r="E18" t="str">
        <f t="shared" si="0"/>
        <v>3.要介護度</v>
      </c>
      <c r="F18" s="66" t="str">
        <f>IF(COUNTIF(事故報告!$G$18:$N$18,"■")=0,点検用!E18,"")</f>
        <v>3.要介護度</v>
      </c>
    </row>
    <row r="19" spans="2:6" x14ac:dyDescent="0.4">
      <c r="B19">
        <v>3</v>
      </c>
      <c r="C19" t="s">
        <v>153</v>
      </c>
      <c r="D19" t="s">
        <v>186</v>
      </c>
      <c r="E19" t="str">
        <f t="shared" si="0"/>
        <v>3.認知症高齢者日常生活自立度</v>
      </c>
      <c r="F19" s="66" t="str">
        <f>IF(COUNTIF(事故報告!$G$20:$M$20,"■")=0,点検用!E19,"")</f>
        <v>3.認知症高齢者日常生活自立度</v>
      </c>
    </row>
    <row r="20" spans="2:6" x14ac:dyDescent="0.4">
      <c r="B20">
        <v>4</v>
      </c>
      <c r="C20" t="s">
        <v>153</v>
      </c>
      <c r="D20" t="s">
        <v>170</v>
      </c>
      <c r="E20" t="str">
        <f t="shared" si="0"/>
        <v>4.発生日時</v>
      </c>
      <c r="F20" s="67" t="str">
        <f>IF(COUNTBLANK(事故報告!$E$22:$M$22),点検用!E20,"")</f>
        <v>4.発生日時</v>
      </c>
    </row>
    <row r="21" spans="2:6" x14ac:dyDescent="0.4">
      <c r="B21">
        <v>4</v>
      </c>
      <c r="C21" t="s">
        <v>153</v>
      </c>
      <c r="D21" t="s">
        <v>171</v>
      </c>
      <c r="E21" t="str">
        <f t="shared" si="0"/>
        <v>4.発生場所</v>
      </c>
      <c r="F21" s="66" t="str">
        <f>IF(COUNTIF(事故報告!$D$23:$O$25,"■")=0,点検用!E21,"")</f>
        <v>4.発生場所</v>
      </c>
    </row>
    <row r="22" spans="2:6" x14ac:dyDescent="0.4">
      <c r="B22">
        <v>4</v>
      </c>
      <c r="C22" t="s">
        <v>153</v>
      </c>
      <c r="D22" t="s">
        <v>187</v>
      </c>
      <c r="E22" t="str">
        <f t="shared" si="0"/>
        <v>4.事故の種別</v>
      </c>
      <c r="F22" s="66" t="str">
        <f>IF(COUNTIF(事故報告!$D$26:$O$28,"■")=0,点検用!E22,"")</f>
        <v>4.事故の種別</v>
      </c>
    </row>
    <row r="23" spans="2:6" x14ac:dyDescent="0.4">
      <c r="B23">
        <v>4</v>
      </c>
      <c r="C23" t="s">
        <v>153</v>
      </c>
      <c r="D23" t="s">
        <v>172</v>
      </c>
      <c r="E23" t="str">
        <f t="shared" si="0"/>
        <v>4.発生時の状況、事故内容の詳細</v>
      </c>
      <c r="F23" t="str">
        <f>IF(事故報告!D29="",点検用!E23,"")</f>
        <v>4.発生時の状況、事故内容の詳細</v>
      </c>
    </row>
    <row r="24" spans="2:6" x14ac:dyDescent="0.4">
      <c r="B24">
        <v>5</v>
      </c>
      <c r="C24" t="s">
        <v>153</v>
      </c>
      <c r="D24" t="s">
        <v>173</v>
      </c>
      <c r="E24" t="str">
        <f t="shared" si="0"/>
        <v>5.発生時の対応</v>
      </c>
      <c r="F24" t="str">
        <f>IF(事故報告!D31="",点検用!E24,"")</f>
        <v>5.発生時の対応</v>
      </c>
    </row>
    <row r="25" spans="2:6" x14ac:dyDescent="0.4">
      <c r="B25">
        <v>5</v>
      </c>
      <c r="C25" t="s">
        <v>153</v>
      </c>
      <c r="D25" t="s">
        <v>174</v>
      </c>
      <c r="E25" t="str">
        <f t="shared" si="0"/>
        <v>5.受診方法</v>
      </c>
      <c r="F25" s="66" t="str">
        <f>IF(COUNTIF(事故報告!$D$32:$L$32,"■")=0,点検用!E25,"")</f>
        <v>5.受診方法</v>
      </c>
    </row>
    <row r="26" spans="2:6" x14ac:dyDescent="0.4">
      <c r="B26">
        <v>5</v>
      </c>
      <c r="C26" t="s">
        <v>153</v>
      </c>
      <c r="D26" t="s">
        <v>175</v>
      </c>
      <c r="E26" t="str">
        <f t="shared" si="0"/>
        <v>5.診断名</v>
      </c>
      <c r="F26" t="str">
        <f>IF(事故報告!D34="",点検用!E26,"")</f>
        <v>5.診断名</v>
      </c>
    </row>
    <row r="27" spans="2:6" x14ac:dyDescent="0.4">
      <c r="B27">
        <v>5</v>
      </c>
      <c r="C27" t="s">
        <v>153</v>
      </c>
      <c r="D27" t="s">
        <v>176</v>
      </c>
      <c r="E27" t="str">
        <f t="shared" si="0"/>
        <v>5.診断内容</v>
      </c>
      <c r="F27" s="66" t="str">
        <f>IF(COUNTIF(事故報告!$D$35:$I$36,"■")=0,点検用!E27,"")</f>
        <v>5.診断内容</v>
      </c>
    </row>
    <row r="28" spans="2:6" x14ac:dyDescent="0.4">
      <c r="B28">
        <v>5</v>
      </c>
      <c r="C28" t="s">
        <v>153</v>
      </c>
      <c r="D28" t="s">
        <v>177</v>
      </c>
      <c r="E28" t="str">
        <f t="shared" si="0"/>
        <v>5.検査、処置等の概要</v>
      </c>
      <c r="F28" t="str">
        <f>IF(事故報告!D37="",点検用!E28,"")</f>
        <v>5.検査、処置等の概要</v>
      </c>
    </row>
    <row r="29" spans="2:6" x14ac:dyDescent="0.4">
      <c r="B29">
        <v>6</v>
      </c>
      <c r="C29" t="s">
        <v>153</v>
      </c>
      <c r="D29" t="s">
        <v>178</v>
      </c>
      <c r="E29" t="str">
        <f t="shared" si="0"/>
        <v>6.利用者の状況</v>
      </c>
      <c r="F29" t="str">
        <f>IF(事故報告!D38="",点検用!E29,"")</f>
        <v>6.利用者の状況</v>
      </c>
    </row>
    <row r="30" spans="2:6" x14ac:dyDescent="0.4">
      <c r="B30">
        <v>6</v>
      </c>
      <c r="C30" t="s">
        <v>153</v>
      </c>
      <c r="D30" t="s">
        <v>179</v>
      </c>
      <c r="E30" t="str">
        <f t="shared" si="0"/>
        <v>6.家族等への報告</v>
      </c>
      <c r="F30" s="66" t="str">
        <f>IF(COUNTIF(事故報告!$F$39:$K$39,"■")=0,点検用!E30,"")</f>
        <v>6.家族等への報告</v>
      </c>
    </row>
    <row r="31" spans="2:6" x14ac:dyDescent="0.4">
      <c r="B31">
        <v>6</v>
      </c>
      <c r="C31" t="s">
        <v>153</v>
      </c>
      <c r="D31" t="s">
        <v>180</v>
      </c>
      <c r="E31" t="str">
        <f t="shared" si="0"/>
        <v>6.報告年月日</v>
      </c>
      <c r="F31" s="67" t="str">
        <f>IF(COUNTBLANK(事故報告!G40:K40),点検用!E31,"")</f>
        <v>6.報告年月日</v>
      </c>
    </row>
    <row r="32" spans="2:6" x14ac:dyDescent="0.4">
      <c r="B32">
        <v>6</v>
      </c>
      <c r="C32" t="s">
        <v>153</v>
      </c>
      <c r="D32" t="s">
        <v>181</v>
      </c>
      <c r="E32" t="str">
        <f t="shared" si="0"/>
        <v>6.追加対応予定</v>
      </c>
      <c r="F32" t="str">
        <f>IF(事故報告!D43="",点検用!E32,"")</f>
        <v>6.追加対応予定</v>
      </c>
    </row>
    <row r="33" spans="2:6" x14ac:dyDescent="0.4">
      <c r="B33">
        <v>7</v>
      </c>
      <c r="C33" t="s">
        <v>153</v>
      </c>
      <c r="D33" t="s">
        <v>182</v>
      </c>
      <c r="E33" t="str">
        <f t="shared" si="0"/>
        <v>7.事故の原因分析</v>
      </c>
      <c r="F33" t="str">
        <f>IF(事故報告!E45="",点検用!E33,"")</f>
        <v>7.事故の原因分析</v>
      </c>
    </row>
    <row r="34" spans="2:6" x14ac:dyDescent="0.4">
      <c r="B34">
        <v>8</v>
      </c>
      <c r="C34" t="s">
        <v>153</v>
      </c>
      <c r="D34" t="s">
        <v>183</v>
      </c>
      <c r="E34" t="str">
        <f t="shared" si="0"/>
        <v>8.再発防止策</v>
      </c>
      <c r="F34" t="str">
        <f>IF(事故報告!E47="",点検用!E34,"")</f>
        <v>8.再発防止策</v>
      </c>
    </row>
  </sheetData>
  <phoneticPr fontId="1"/>
  <pageMargins left="0.7" right="0.7" top="0.75" bottom="0.75" header="0.3" footer="0.3"/>
  <pageSetup paperSize="9" orientation="portrait"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8BBC312F110BC4991D629AAF8FEF4F6" ma:contentTypeVersion="13" ma:contentTypeDescription="新しいドキュメントを作成します。" ma:contentTypeScope="" ma:versionID="2a16a3a28cc2af237373b6ff718edd9f">
  <xsd:schema xmlns:xsd="http://www.w3.org/2001/XMLSchema" xmlns:xs="http://www.w3.org/2001/XMLSchema" xmlns:p="http://schemas.microsoft.com/office/2006/metadata/properties" xmlns:ns3="4d133cc3-0570-42cb-b029-1bd0253a879c" xmlns:ns4="ad35ddbc-ce4d-4b9b-a087-4aa9a26f1b5f" targetNamespace="http://schemas.microsoft.com/office/2006/metadata/properties" ma:root="true" ma:fieldsID="d2633958af4c09849dc5dec3b2e9a5ef" ns3:_="" ns4:_="">
    <xsd:import namespace="4d133cc3-0570-42cb-b029-1bd0253a879c"/>
    <xsd:import namespace="ad35ddbc-ce4d-4b9b-a087-4aa9a26f1b5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33cc3-0570-42cb-b029-1bd0253a87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35ddbc-ce4d-4b9b-a087-4aa9a26f1b5f"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760F5B-2360-42CA-B5AE-7D846CDC9A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33cc3-0570-42cb-b029-1bd0253a879c"/>
    <ds:schemaRef ds:uri="ad35ddbc-ce4d-4b9b-a087-4aa9a26f1b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1B5085-6536-4573-89D1-4D692601E1E6}">
  <ds:schemaRefs>
    <ds:schemaRef ds:uri="http://schemas.microsoft.com/sharepoint/v3/contenttype/forms"/>
  </ds:schemaRefs>
</ds:datastoreItem>
</file>

<file path=customXml/itemProps3.xml><?xml version="1.0" encoding="utf-8"?>
<ds:datastoreItem xmlns:ds="http://schemas.openxmlformats.org/officeDocument/2006/customXml" ds:itemID="{CC03F646-6133-4A5E-95CE-936A31775597}">
  <ds:schemaRefs>
    <ds:schemaRef ds:uri="http://schemas.microsoft.com/office/2006/metadata/properties"/>
    <ds:schemaRef ds:uri="ad35ddbc-ce4d-4b9b-a087-4aa9a26f1b5f"/>
    <ds:schemaRef ds:uri="http://purl.org/dc/dcmitype/"/>
    <ds:schemaRef ds:uri="http://schemas.openxmlformats.org/package/2006/metadata/core-properties"/>
    <ds:schemaRef ds:uri="http://schemas.microsoft.com/office/2006/documentManagement/types"/>
    <ds:schemaRef ds:uri="http://purl.org/dc/elements/1.1/"/>
    <ds:schemaRef ds:uri="http://purl.org/dc/terms/"/>
    <ds:schemaRef ds:uri="http://schemas.microsoft.com/office/infopath/2007/PartnerControls"/>
    <ds:schemaRef ds:uri="4d133cc3-0570-42cb-b029-1bd0253a879c"/>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1</vt:i4>
      </vt:variant>
    </vt:vector>
  </HeadingPairs>
  <TitlesOfParts>
    <vt:vector baseType="lpstr" size="4">
      <vt:lpstr>事故報告</vt:lpstr>
      <vt:lpstr>選択肢</vt:lpstr>
      <vt:lpstr>点検用</vt:lpstr>
      <vt:lpstr>事故報告!Print_Area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2021-03-18T02:13:32Z</cp:lastPrinted>
  <dcterms:created xsi:type="dcterms:W3CDTF">2020-11-24T22:57:39Z</dcterms:created>
  <dcterms:modified xsi:type="dcterms:W3CDTF">2026-04-16T09:44:04Z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0x01010088BBC312F110BC4991D629AAF8FEF4F6</vt:lpwstr>
  </property>
</Properties>
</file>