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pfsvact02\市民相談課$\統計担当\ＷＥＢ\毎月の処理用\人口動態（月別・年別推計人口等）(ＨＰ)\人口動態\"/>
    </mc:Choice>
  </mc:AlternateContent>
  <xr:revisionPtr revIDLastSave="0" documentId="13_ncr:1_{6099908C-1544-4D03-B57C-4DD62D752F8D}" xr6:coauthVersionLast="47" xr6:coauthVersionMax="47" xr10:uidLastSave="{00000000-0000-0000-0000-000000000000}"/>
  <bookViews>
    <workbookView xWindow="-28920" yWindow="-120" windowWidth="29040" windowHeight="15720" tabRatio="604" xr2:uid="{00000000-000D-0000-FFFF-FFFF00000000}"/>
  </bookViews>
  <sheets>
    <sheet name="人口動態" sheetId="35" r:id="rId1"/>
  </sheets>
  <definedNames>
    <definedName name="_xlnm.Print_Area" localSheetId="0">人口動態!$A$1:$AD$39</definedName>
    <definedName name="_xlnm.Print_Titles" localSheetId="0">人口動態!$4:$7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5" l="1"/>
  <c r="G35" i="35"/>
  <c r="H35" i="35"/>
  <c r="K35" i="35"/>
  <c r="O35" i="35"/>
  <c r="P35" i="35"/>
  <c r="Q35" i="35"/>
  <c r="T35" i="35"/>
  <c r="W35" i="35"/>
  <c r="AD35" i="35"/>
  <c r="AD34" i="35"/>
  <c r="W34" i="35"/>
  <c r="T34" i="35"/>
  <c r="Q34" i="35"/>
  <c r="P34" i="35"/>
  <c r="O34" i="35"/>
  <c r="N34" i="35"/>
  <c r="K34" i="35"/>
  <c r="H34" i="35"/>
  <c r="G34" i="35"/>
  <c r="D34" i="35" s="1"/>
  <c r="AB34" i="35" s="1"/>
  <c r="F34" i="35"/>
  <c r="N35" i="35" l="1"/>
  <c r="D35" i="35"/>
  <c r="AB35" i="35" s="1"/>
  <c r="E35" i="35"/>
  <c r="C35" i="35"/>
  <c r="E34" i="35"/>
  <c r="C34" i="35"/>
  <c r="AA35" i="35" l="1"/>
  <c r="Z35" i="35" s="1"/>
  <c r="B35" i="35"/>
  <c r="B34" i="35"/>
  <c r="AA34" i="35"/>
  <c r="Z34" i="35" s="1"/>
</calcChain>
</file>

<file path=xl/sharedStrings.xml><?xml version="1.0" encoding="utf-8"?>
<sst xmlns="http://schemas.openxmlformats.org/spreadsheetml/2006/main" count="74" uniqueCount="50">
  <si>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</si>
  <si>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</si>
  <si>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</si>
  <si>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</si>
  <si>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</si>
  <si>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</si>
  <si>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</t>
    <rPh sb="0" eb="2">
      <t>シュッショウ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</si>
  <si>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</si>
  <si>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</si>
  <si>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</si>
  <si>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世帯数増減</t>
    <rPh sb="0" eb="3">
      <t>セタイスウ</t>
    </rPh>
    <rPh sb="3" eb="5">
      <t>ゾウゲン</t>
    </rPh>
    <phoneticPr fontId="2"/>
  </si>
  <si>
    <t>世帯数</t>
    <rPh sb="0" eb="3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</si>
  <si>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</si>
  <si>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年・月</t>
    <rPh sb="0" eb="1">
      <t>ネン</t>
    </rPh>
    <rPh sb="2" eb="3">
      <t>ツキ</t>
    </rPh>
    <phoneticPr fontId="2"/>
  </si>
  <si>
    <t>宝塚市の人口移動状況について</t>
    <rPh sb="0" eb="3">
      <t>タカラヅカシ</t>
    </rPh>
    <rPh sb="4" eb="6">
      <t>ジンコウ</t>
    </rPh>
    <rPh sb="6" eb="8">
      <t>イドウ</t>
    </rPh>
    <rPh sb="8" eb="10">
      <t>ジョウキョウ</t>
    </rPh>
    <phoneticPr fontId="2"/>
  </si>
  <si>
    <t>人口純増減</t>
    <rPh sb="0" eb="2">
      <t>ジンコウ</t>
    </rPh>
    <rPh sb="2" eb="3">
      <t>ジュン</t>
    </rPh>
    <rPh sb="3" eb="5">
      <t>ゾウゲン</t>
    </rPh>
    <phoneticPr fontId="2"/>
  </si>
  <si>
    <t>平成23年</t>
    <phoneticPr fontId="2"/>
  </si>
  <si>
    <t>平成22年</t>
    <phoneticPr fontId="2"/>
  </si>
  <si>
    <t>平成21年</t>
    <phoneticPr fontId="2"/>
  </si>
  <si>
    <t>平成15年</t>
  </si>
  <si>
    <t>平成16年</t>
    <phoneticPr fontId="2"/>
  </si>
  <si>
    <t>平成17年</t>
  </si>
  <si>
    <t>平成18年</t>
    <phoneticPr fontId="2"/>
  </si>
  <si>
    <t>平成19年</t>
    <phoneticPr fontId="2"/>
  </si>
  <si>
    <t>平成20年</t>
    <phoneticPr fontId="2"/>
  </si>
  <si>
    <t>平成24年</t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</si>
  <si>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</si>
  <si>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</si>
  <si>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※「その他増減」とは、職権記載・消除、国籍取得・離脱、転出取消などです。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</si>
  <si>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</si>
  <si>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</si>
  <si>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平成25年4月：  ①社会増減の内訳「その他増減」について、平成15年から遡って記載しました。　②社会増減の見直しにより、平成21年以降の推計人口及び世帯数を訂正しました。</t>
    <phoneticPr fontId="2"/>
  </si>
  <si>
    <t>平成30年2月：平成27年の世帯数増減の数値に誤りがあったため訂正しました。（平成30年2月9日訂正）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7">
      <t>セタイスウ</t>
    </rPh>
    <rPh sb="17" eb="19">
      <t>ゾウゲン</t>
    </rPh>
    <rPh sb="20" eb="22">
      <t>スウチ</t>
    </rPh>
    <rPh sb="23" eb="24">
      <t>アヤマ</t>
    </rPh>
    <rPh sb="31" eb="33">
      <t>テイセイ</t>
    </rPh>
    <rPh sb="39" eb="41">
      <t>ヘイセイ</t>
    </rPh>
    <rPh sb="43" eb="44">
      <t>ネン</t>
    </rPh>
    <rPh sb="45" eb="46">
      <t>ガツ</t>
    </rPh>
    <rPh sb="47" eb="48">
      <t>ニチ</t>
    </rPh>
    <rPh sb="48" eb="50">
      <t>テイセイ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</si>
  <si>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</si>
  <si>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</si>
  <si>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推計人口・世帯数は各年1月1日・各月1日現在の数値です。毎月人口・世帯数増減について、各年では当該年の2月から当該年翌年の1月までの合計、各月では前月の移動数です。</t>
    <rPh sb="20" eb="22">
      <t>ゲンザイ</t>
    </rPh>
    <rPh sb="23" eb="25">
      <t>スウチ</t>
    </rPh>
    <rPh sb="43" eb="44">
      <t>カク</t>
    </rPh>
    <rPh sb="44" eb="45">
      <t>ネン</t>
    </rPh>
    <rPh sb="47" eb="49">
      <t>トウガイ</t>
    </rPh>
    <rPh sb="49" eb="50">
      <t>ネン</t>
    </rPh>
    <rPh sb="52" eb="53">
      <t>ツキ</t>
    </rPh>
    <rPh sb="55" eb="57">
      <t>トウガイ</t>
    </rPh>
    <rPh sb="57" eb="58">
      <t>トシ</t>
    </rPh>
    <rPh sb="58" eb="60">
      <t>ヨクネン</t>
    </rPh>
    <rPh sb="62" eb="63">
      <t>ツキ</t>
    </rPh>
    <rPh sb="66" eb="68">
      <t>ゴウケイ</t>
    </rPh>
    <rPh sb="69" eb="70">
      <t>カク</t>
    </rPh>
    <rPh sb="70" eb="71">
      <t>ツキ</t>
    </rPh>
    <rPh sb="73" eb="75">
      <t>ゼンゲツ</t>
    </rPh>
    <phoneticPr fontId="2"/>
  </si>
  <si>
    <t>平成31年(令和元年)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</si>
  <si>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令和3年12月：令和2年10月以降の人口及び世帯数については、令和２年国勢調査結果に基づき遡及改定しました(令和3年11月30日改定)。令和2年9月から10月への人口増減数、世帯数増減数は令和2年10月推計人口へ反映されません。</t>
    <rPh sb="0" eb="2">
      <t>レイワ</t>
    </rPh>
    <rPh sb="3" eb="4">
      <t>ネン</t>
    </rPh>
    <rPh sb="6" eb="7">
      <t>ツキ</t>
    </rPh>
    <rPh sb="8" eb="10">
      <t>レイワ</t>
    </rPh>
    <rPh sb="31" eb="33">
      <t>レイワ</t>
    </rPh>
    <rPh sb="54" eb="56">
      <t>レイワ</t>
    </rPh>
    <rPh sb="57" eb="58">
      <t>ネン</t>
    </rPh>
    <rPh sb="68" eb="70">
      <t>レイワ</t>
    </rPh>
    <rPh sb="71" eb="72">
      <t>ネン</t>
    </rPh>
    <rPh sb="73" eb="74">
      <t>ツキ</t>
    </rPh>
    <rPh sb="78" eb="79">
      <t>ツキ</t>
    </rPh>
    <rPh sb="81" eb="83">
      <t>ジンコウ</t>
    </rPh>
    <rPh sb="83" eb="85">
      <t>ゾウゲン</t>
    </rPh>
    <rPh sb="85" eb="86">
      <t>カズ</t>
    </rPh>
    <rPh sb="87" eb="89">
      <t>セタイ</t>
    </rPh>
    <rPh sb="89" eb="90">
      <t>カズ</t>
    </rPh>
    <rPh sb="90" eb="92">
      <t>ゾウゲン</t>
    </rPh>
    <rPh sb="92" eb="93">
      <t>カズ</t>
    </rPh>
    <rPh sb="94" eb="96">
      <t>レイワ</t>
    </rPh>
    <rPh sb="97" eb="98">
      <t>ネン</t>
    </rPh>
    <rPh sb="100" eb="101">
      <t>ツキ</t>
    </rPh>
    <rPh sb="101" eb="103">
      <t>スイケイ</t>
    </rPh>
    <rPh sb="103" eb="105">
      <t>ジンコウ</t>
    </rPh>
    <rPh sb="106" eb="108">
      <t>ハンエイ</t>
    </rPh>
    <phoneticPr fontId="2"/>
  </si>
  <si>
    <t>推計人口・世帯数は国勢調査人口・世帯数を基礎として算出しているため、国勢調査の実施年（平成17年・22年・27年・令和2年）の人口・世帯数に、人口・世帯数増減を加えても次年の人口・世帯数と一致しません。</t>
    <rPh sb="0" eb="2">
      <t>スイケイ</t>
    </rPh>
    <rPh sb="2" eb="4">
      <t>ジンコウ</t>
    </rPh>
    <rPh sb="5" eb="7">
      <t>セタイ</t>
    </rPh>
    <rPh sb="7" eb="8">
      <t>スウ</t>
    </rPh>
    <rPh sb="9" eb="11">
      <t>コクセイ</t>
    </rPh>
    <rPh sb="11" eb="13">
      <t>チョウサ</t>
    </rPh>
    <rPh sb="13" eb="15">
      <t>ジンコウ</t>
    </rPh>
    <rPh sb="16" eb="19">
      <t>セタイスウ</t>
    </rPh>
    <rPh sb="20" eb="22">
      <t>キソ</t>
    </rPh>
    <rPh sb="25" eb="27">
      <t>サンシュツ</t>
    </rPh>
    <rPh sb="34" eb="36">
      <t>コクセイ</t>
    </rPh>
    <rPh sb="36" eb="38">
      <t>チョウサ</t>
    </rPh>
    <rPh sb="39" eb="41">
      <t>ジッシ</t>
    </rPh>
    <rPh sb="41" eb="42">
      <t>ネン</t>
    </rPh>
    <rPh sb="43" eb="45">
      <t>ヘイセイ</t>
    </rPh>
    <rPh sb="47" eb="48">
      <t>ネン</t>
    </rPh>
    <rPh sb="51" eb="52">
      <t>ネン</t>
    </rPh>
    <rPh sb="55" eb="56">
      <t>ネン</t>
    </rPh>
    <rPh sb="57" eb="59">
      <t>レイワ</t>
    </rPh>
    <rPh sb="60" eb="61">
      <t>ネン</t>
    </rPh>
    <rPh sb="63" eb="65">
      <t>ジンコウ</t>
    </rPh>
    <rPh sb="66" eb="69">
      <t>セタイスウ</t>
    </rPh>
    <rPh sb="71" eb="73">
      <t>ジンコウ</t>
    </rPh>
    <rPh sb="74" eb="76">
      <t>セタイ</t>
    </rPh>
    <rPh sb="77" eb="79">
      <t>ゾウゲン</t>
    </rPh>
    <rPh sb="80" eb="81">
      <t>クワ</t>
    </rPh>
    <rPh sb="84" eb="85">
      <t>ツギ</t>
    </rPh>
    <rPh sb="85" eb="86">
      <t>ネン</t>
    </rPh>
    <rPh sb="87" eb="89">
      <t>ジンコウ</t>
    </rPh>
    <rPh sb="90" eb="92">
      <t>セタイ</t>
    </rPh>
    <rPh sb="92" eb="93">
      <t>スウ</t>
    </rPh>
    <rPh sb="94" eb="96">
      <t>イッチ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</si>
  <si>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</si>
  <si>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</si>
  <si>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</si>
  <si>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</si>
  <si>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</si>
  <si>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令和7年2月</t>
    <rPh sb="3" eb="4">
      <t>ネン</t>
    </rPh>
    <rPh sb="5" eb="6">
      <t>ガツ</t>
    </rPh>
    <phoneticPr fontId="2"/>
  </si>
  <si>
    <t>令和7年3月</t>
    <rPh sb="3" eb="4">
      <t>ネン</t>
    </rPh>
    <rPh sb="5" eb="6">
      <t>ガツ</t>
    </rPh>
    <phoneticPr fontId="2"/>
  </si>
  <si>
    <t>令和7年4月</t>
    <rPh sb="3" eb="4">
      <t>ネン</t>
    </rPh>
    <rPh sb="5" eb="6">
      <t>ガツ</t>
    </rPh>
    <phoneticPr fontId="2"/>
  </si>
  <si>
    <t>令和7年5月</t>
    <rPh sb="3" eb="4">
      <t>ネン</t>
    </rPh>
    <rPh sb="5" eb="6">
      <t>ガツ</t>
    </rPh>
    <phoneticPr fontId="2"/>
  </si>
  <si>
    <t>令和7年6月</t>
    <rPh sb="3" eb="4">
      <t>ネン</t>
    </rPh>
    <rPh sb="5" eb="6">
      <t>ガツ</t>
    </rPh>
    <phoneticPr fontId="2"/>
  </si>
  <si>
    <t>令和7年7月</t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</si>
</sst>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;[Red]\-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7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76" fontId="3" fillId="0" borderId="0" xfId="0" applyNumberFormat="1" applyFont="1" applyBorder="1" applyAlignment="1"/>
    <xf numFmtId="0" fontId="3" fillId="0" borderId="0" xfId="0" applyFont="1" applyBorder="1" applyAlignment="1"/>
    <xf numFmtId="176" fontId="3" fillId="0" borderId="3" xfId="0" applyNumberFormat="1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3" fillId="7" borderId="3" xfId="0" applyFont="1" applyFill="1" applyBorder="1">
      <alignment vertical="center"/>
    </xf>
    <xf numFmtId="0" fontId="5" fillId="7" borderId="3" xfId="0" applyFont="1" applyFill="1" applyBorder="1">
      <alignment vertical="center"/>
    </xf>
    <xf numFmtId="0" fontId="3" fillId="7" borderId="3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39"/>
  <sheetViews>
    <sheetView tabSelected="1" view="pageBreakPreview" zoomScaleNormal="100" zoomScaleSheetLayoutView="100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AB37" sqref="AB37"/>
    </sheetView>
  </sheetViews>
  <sheetFormatPr defaultColWidth="4.25" defaultRowHeight="22.5" customHeight="1" x14ac:dyDescent="0.15"/>
  <cols>
    <col min="1" max="1" width="14" style="1" customWidth="1"/>
    <col min="2" max="2" width="6.75" style="1" bestFit="1" customWidth="1"/>
    <col min="3" max="4" width="6.125" style="1" customWidth="1"/>
    <col min="5" max="5" width="6.75" style="1" bestFit="1" customWidth="1"/>
    <col min="6" max="16" width="6.125" style="1" customWidth="1"/>
    <col min="17" max="17" width="8.125" style="1" customWidth="1"/>
    <col min="18" max="19" width="6.125" style="1" customWidth="1"/>
    <col min="20" max="20" width="7.625" style="1" customWidth="1"/>
    <col min="21" max="25" width="6.125" style="1" customWidth="1"/>
    <col min="26" max="26" width="9.875" style="1" bestFit="1" customWidth="1"/>
    <col min="27" max="28" width="8.5" style="1" bestFit="1" customWidth="1"/>
    <col min="29" max="29" width="10.75" style="1" customWidth="1"/>
    <col min="30" max="30" width="14.75" style="1" customWidth="1"/>
    <col min="31" max="31" width="4.25" style="1" customWidth="1"/>
    <col min="32" max="16384" width="4.25" style="1"/>
  </cols>
  <sheetData>
    <row r="1" spans="1:30" ht="19.5" customHeight="1" x14ac:dyDescent="0.15">
      <c r="A1" s="11" t="s">
        <v>14</v>
      </c>
    </row>
    <row r="2" spans="1:30" ht="19.5" customHeight="1" x14ac:dyDescent="0.15">
      <c r="A2" s="1" t="s">
        <v>35</v>
      </c>
    </row>
    <row r="3" spans="1:30" ht="19.5" customHeight="1" x14ac:dyDescent="0.15">
      <c r="A3" s="1" t="s">
        <v>38</v>
      </c>
    </row>
    <row r="4" spans="1:30" ht="15" customHeight="1" x14ac:dyDescent="0.15">
      <c r="A4" s="25" t="s">
        <v>13</v>
      </c>
      <c r="B4" s="28" t="s">
        <v>15</v>
      </c>
      <c r="C4" s="29"/>
      <c r="D4" s="29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52" t="s">
        <v>12</v>
      </c>
      <c r="AA4" s="53"/>
      <c r="AB4" s="53"/>
      <c r="AC4" s="36" t="s">
        <v>10</v>
      </c>
      <c r="AD4" s="36" t="s">
        <v>11</v>
      </c>
    </row>
    <row r="5" spans="1:30" ht="11.25" customHeight="1" x14ac:dyDescent="0.15">
      <c r="A5" s="26"/>
      <c r="B5" s="30"/>
      <c r="C5" s="31"/>
      <c r="D5" s="31"/>
      <c r="E5" s="39" t="s">
        <v>5</v>
      </c>
      <c r="F5" s="40"/>
      <c r="G5" s="40"/>
      <c r="H5" s="43"/>
      <c r="I5" s="44"/>
      <c r="J5" s="44"/>
      <c r="K5" s="44"/>
      <c r="L5" s="44"/>
      <c r="M5" s="45"/>
      <c r="N5" s="39" t="s">
        <v>3</v>
      </c>
      <c r="O5" s="40"/>
      <c r="P5" s="40"/>
      <c r="Q5" s="43"/>
      <c r="R5" s="43"/>
      <c r="S5" s="43"/>
      <c r="T5" s="43"/>
      <c r="U5" s="43"/>
      <c r="V5" s="43"/>
      <c r="W5" s="43"/>
      <c r="X5" s="43"/>
      <c r="Y5" s="46"/>
      <c r="Z5" s="54"/>
      <c r="AA5" s="55"/>
      <c r="AB5" s="55"/>
      <c r="AC5" s="37"/>
      <c r="AD5" s="37"/>
    </row>
    <row r="6" spans="1:30" ht="9.75" customHeight="1" x14ac:dyDescent="0.15">
      <c r="A6" s="26"/>
      <c r="B6" s="32"/>
      <c r="C6" s="33"/>
      <c r="D6" s="33"/>
      <c r="E6" s="41"/>
      <c r="F6" s="42"/>
      <c r="G6" s="42"/>
      <c r="H6" s="47" t="s">
        <v>6</v>
      </c>
      <c r="I6" s="48"/>
      <c r="J6" s="49"/>
      <c r="K6" s="47" t="s">
        <v>2</v>
      </c>
      <c r="L6" s="50"/>
      <c r="M6" s="51"/>
      <c r="N6" s="41"/>
      <c r="O6" s="42"/>
      <c r="P6" s="42"/>
      <c r="Q6" s="47" t="s">
        <v>7</v>
      </c>
      <c r="R6" s="50"/>
      <c r="S6" s="51"/>
      <c r="T6" s="47" t="s">
        <v>8</v>
      </c>
      <c r="U6" s="50"/>
      <c r="V6" s="51"/>
      <c r="W6" s="47" t="s">
        <v>9</v>
      </c>
      <c r="X6" s="50"/>
      <c r="Y6" s="51"/>
      <c r="Z6" s="56"/>
      <c r="AA6" s="57"/>
      <c r="AB6" s="57"/>
      <c r="AC6" s="37"/>
      <c r="AD6" s="37"/>
    </row>
    <row r="7" spans="1:30" ht="13.5" customHeight="1" x14ac:dyDescent="0.15">
      <c r="A7" s="27"/>
      <c r="B7" s="2" t="s">
        <v>4</v>
      </c>
      <c r="C7" s="3" t="s">
        <v>0</v>
      </c>
      <c r="D7" s="3" t="s">
        <v>1</v>
      </c>
      <c r="E7" s="4" t="s">
        <v>4</v>
      </c>
      <c r="F7" s="5" t="s">
        <v>0</v>
      </c>
      <c r="G7" s="5" t="s">
        <v>1</v>
      </c>
      <c r="H7" s="6" t="s">
        <v>4</v>
      </c>
      <c r="I7" s="7" t="s">
        <v>0</v>
      </c>
      <c r="J7" s="7" t="s">
        <v>1</v>
      </c>
      <c r="K7" s="6" t="s">
        <v>4</v>
      </c>
      <c r="L7" s="7" t="s">
        <v>0</v>
      </c>
      <c r="M7" s="7" t="s">
        <v>1</v>
      </c>
      <c r="N7" s="4" t="s">
        <v>4</v>
      </c>
      <c r="O7" s="5" t="s">
        <v>0</v>
      </c>
      <c r="P7" s="5" t="s">
        <v>1</v>
      </c>
      <c r="Q7" s="6" t="s">
        <v>4</v>
      </c>
      <c r="R7" s="7" t="s">
        <v>0</v>
      </c>
      <c r="S7" s="7" t="s">
        <v>1</v>
      </c>
      <c r="T7" s="6" t="s">
        <v>4</v>
      </c>
      <c r="U7" s="7" t="s">
        <v>0</v>
      </c>
      <c r="V7" s="7" t="s">
        <v>1</v>
      </c>
      <c r="W7" s="6" t="s">
        <v>4</v>
      </c>
      <c r="X7" s="7" t="s">
        <v>0</v>
      </c>
      <c r="Y7" s="7" t="s">
        <v>1</v>
      </c>
      <c r="Z7" s="8" t="s">
        <v>4</v>
      </c>
      <c r="AA7" s="9" t="s">
        <v>0</v>
      </c>
      <c r="AB7" s="9" t="s">
        <v>1</v>
      </c>
      <c r="AC7" s="38"/>
      <c r="AD7" s="38"/>
    </row>
    <row r="8" spans="1:30" ht="21.75" customHeight="1" x14ac:dyDescent="0.15">
      <c r="A8" s="22" t="s">
        <v>19</v>
      </c>
      <c r="B8" s="10">
        <v>1638</v>
      </c>
      <c r="C8" s="10">
        <v>526</v>
      </c>
      <c r="D8" s="10">
        <v>1112</v>
      </c>
      <c r="E8" s="10">
        <v>593</v>
      </c>
      <c r="F8" s="10">
        <v>276</v>
      </c>
      <c r="G8" s="10">
        <v>317</v>
      </c>
      <c r="H8" s="10">
        <v>2072</v>
      </c>
      <c r="I8" s="10">
        <v>1059</v>
      </c>
      <c r="J8" s="10">
        <v>1013</v>
      </c>
      <c r="K8" s="10">
        <v>1479</v>
      </c>
      <c r="L8" s="10">
        <v>783</v>
      </c>
      <c r="M8" s="10">
        <v>696</v>
      </c>
      <c r="N8" s="10">
        <v>1045</v>
      </c>
      <c r="O8" s="10">
        <v>250</v>
      </c>
      <c r="P8" s="10">
        <v>795</v>
      </c>
      <c r="Q8" s="10">
        <v>12538</v>
      </c>
      <c r="R8" s="10">
        <v>6170</v>
      </c>
      <c r="S8" s="10">
        <v>6368</v>
      </c>
      <c r="T8" s="10">
        <v>11532</v>
      </c>
      <c r="U8" s="10">
        <v>5928</v>
      </c>
      <c r="V8" s="10">
        <v>5604</v>
      </c>
      <c r="W8" s="10">
        <v>39</v>
      </c>
      <c r="X8" s="10">
        <v>8</v>
      </c>
      <c r="Y8" s="10">
        <v>31</v>
      </c>
      <c r="Z8" s="10">
        <v>217204</v>
      </c>
      <c r="AA8" s="10">
        <v>102426</v>
      </c>
      <c r="AB8" s="10">
        <v>114778</v>
      </c>
      <c r="AC8" s="10">
        <v>1528</v>
      </c>
      <c r="AD8" s="10">
        <v>83302</v>
      </c>
    </row>
    <row r="9" spans="1:30" ht="21.75" customHeight="1" x14ac:dyDescent="0.15">
      <c r="A9" s="22" t="s">
        <v>20</v>
      </c>
      <c r="B9" s="10">
        <v>1398</v>
      </c>
      <c r="C9" s="10">
        <v>492</v>
      </c>
      <c r="D9" s="10">
        <v>906</v>
      </c>
      <c r="E9" s="10">
        <v>585</v>
      </c>
      <c r="F9" s="10">
        <v>226</v>
      </c>
      <c r="G9" s="10">
        <v>359</v>
      </c>
      <c r="H9" s="10">
        <v>2040</v>
      </c>
      <c r="I9" s="10">
        <v>1008</v>
      </c>
      <c r="J9" s="10">
        <v>1032</v>
      </c>
      <c r="K9" s="10">
        <v>1455</v>
      </c>
      <c r="L9" s="10">
        <v>782</v>
      </c>
      <c r="M9" s="10">
        <v>673</v>
      </c>
      <c r="N9" s="10">
        <v>813</v>
      </c>
      <c r="O9" s="10">
        <v>266</v>
      </c>
      <c r="P9" s="10">
        <v>547</v>
      </c>
      <c r="Q9" s="10">
        <v>12016</v>
      </c>
      <c r="R9" s="10">
        <v>5930</v>
      </c>
      <c r="S9" s="10">
        <v>6086</v>
      </c>
      <c r="T9" s="10">
        <v>11252</v>
      </c>
      <c r="U9" s="10">
        <v>5682</v>
      </c>
      <c r="V9" s="10">
        <v>5570</v>
      </c>
      <c r="W9" s="10">
        <v>49</v>
      </c>
      <c r="X9" s="10">
        <v>18</v>
      </c>
      <c r="Y9" s="10">
        <v>31</v>
      </c>
      <c r="Z9" s="10">
        <v>218842</v>
      </c>
      <c r="AA9" s="10">
        <v>102952</v>
      </c>
      <c r="AB9" s="10">
        <v>115890</v>
      </c>
      <c r="AC9" s="10">
        <v>1276</v>
      </c>
      <c r="AD9" s="10">
        <v>84830</v>
      </c>
    </row>
    <row r="10" spans="1:30" ht="21.75" customHeight="1" x14ac:dyDescent="0.15">
      <c r="A10" s="22" t="s">
        <v>21</v>
      </c>
      <c r="B10" s="10">
        <v>1601</v>
      </c>
      <c r="C10" s="10">
        <v>582</v>
      </c>
      <c r="D10" s="10">
        <v>1019</v>
      </c>
      <c r="E10" s="10">
        <v>350</v>
      </c>
      <c r="F10" s="10">
        <v>152</v>
      </c>
      <c r="G10" s="10">
        <v>198</v>
      </c>
      <c r="H10" s="10">
        <v>1952</v>
      </c>
      <c r="I10" s="10">
        <v>1008</v>
      </c>
      <c r="J10" s="10">
        <v>944</v>
      </c>
      <c r="K10" s="10">
        <v>1602</v>
      </c>
      <c r="L10" s="10">
        <v>856</v>
      </c>
      <c r="M10" s="10">
        <v>746</v>
      </c>
      <c r="N10" s="10">
        <v>1251</v>
      </c>
      <c r="O10" s="10">
        <v>430</v>
      </c>
      <c r="P10" s="10">
        <v>821</v>
      </c>
      <c r="Q10" s="10">
        <v>11715</v>
      </c>
      <c r="R10" s="10">
        <v>5785</v>
      </c>
      <c r="S10" s="10">
        <v>5930</v>
      </c>
      <c r="T10" s="10">
        <v>10514</v>
      </c>
      <c r="U10" s="10">
        <v>5382</v>
      </c>
      <c r="V10" s="10">
        <v>5132</v>
      </c>
      <c r="W10" s="10">
        <v>50</v>
      </c>
      <c r="X10" s="10">
        <v>27</v>
      </c>
      <c r="Y10" s="10">
        <v>23</v>
      </c>
      <c r="Z10" s="10">
        <v>220240</v>
      </c>
      <c r="AA10" s="10">
        <v>103444</v>
      </c>
      <c r="AB10" s="10">
        <v>116796</v>
      </c>
      <c r="AC10" s="10">
        <v>1627</v>
      </c>
      <c r="AD10" s="10">
        <v>86106</v>
      </c>
    </row>
    <row r="11" spans="1:30" ht="21.75" customHeight="1" x14ac:dyDescent="0.15">
      <c r="A11" s="22" t="s">
        <v>22</v>
      </c>
      <c r="B11" s="10">
        <v>330</v>
      </c>
      <c r="C11" s="10">
        <v>-82</v>
      </c>
      <c r="D11" s="10">
        <v>412</v>
      </c>
      <c r="E11" s="10">
        <v>513</v>
      </c>
      <c r="F11" s="10">
        <v>205</v>
      </c>
      <c r="G11" s="10">
        <v>308</v>
      </c>
      <c r="H11" s="10">
        <v>2096</v>
      </c>
      <c r="I11" s="10">
        <v>1065</v>
      </c>
      <c r="J11" s="10">
        <v>1031</v>
      </c>
      <c r="K11" s="10">
        <v>1583</v>
      </c>
      <c r="L11" s="10">
        <v>860</v>
      </c>
      <c r="M11" s="10">
        <v>723</v>
      </c>
      <c r="N11" s="10">
        <v>-183</v>
      </c>
      <c r="O11" s="10">
        <v>-287</v>
      </c>
      <c r="P11" s="10">
        <v>104</v>
      </c>
      <c r="Q11" s="10">
        <v>10712</v>
      </c>
      <c r="R11" s="10">
        <v>5306</v>
      </c>
      <c r="S11" s="10">
        <v>5406</v>
      </c>
      <c r="T11" s="10">
        <v>10975</v>
      </c>
      <c r="U11" s="10">
        <v>5633</v>
      </c>
      <c r="V11" s="10">
        <v>5342</v>
      </c>
      <c r="W11" s="10">
        <v>80</v>
      </c>
      <c r="X11" s="10">
        <v>40</v>
      </c>
      <c r="Y11" s="10">
        <v>40</v>
      </c>
      <c r="Z11" s="10">
        <v>220406</v>
      </c>
      <c r="AA11" s="10">
        <v>103752</v>
      </c>
      <c r="AB11" s="10">
        <v>116654</v>
      </c>
      <c r="AC11" s="10">
        <v>1062</v>
      </c>
      <c r="AD11" s="10">
        <v>85531</v>
      </c>
    </row>
    <row r="12" spans="1:30" ht="21.75" customHeight="1" x14ac:dyDescent="0.15">
      <c r="A12" s="22" t="s">
        <v>23</v>
      </c>
      <c r="B12" s="10">
        <v>1335</v>
      </c>
      <c r="C12" s="10">
        <v>509</v>
      </c>
      <c r="D12" s="10">
        <v>826</v>
      </c>
      <c r="E12" s="10">
        <v>361</v>
      </c>
      <c r="F12" s="10">
        <v>152</v>
      </c>
      <c r="G12" s="10">
        <v>209</v>
      </c>
      <c r="H12" s="10">
        <v>1971</v>
      </c>
      <c r="I12" s="10">
        <v>1017</v>
      </c>
      <c r="J12" s="10">
        <v>954</v>
      </c>
      <c r="K12" s="10">
        <v>1610</v>
      </c>
      <c r="L12" s="10">
        <v>865</v>
      </c>
      <c r="M12" s="10">
        <v>745</v>
      </c>
      <c r="N12" s="10">
        <v>974</v>
      </c>
      <c r="O12" s="10">
        <v>357</v>
      </c>
      <c r="P12" s="10">
        <v>617</v>
      </c>
      <c r="Q12" s="10">
        <v>11389</v>
      </c>
      <c r="R12" s="10">
        <v>5555</v>
      </c>
      <c r="S12" s="10">
        <v>5834</v>
      </c>
      <c r="T12" s="10">
        <v>10489</v>
      </c>
      <c r="U12" s="10">
        <v>5222</v>
      </c>
      <c r="V12" s="10">
        <v>5267</v>
      </c>
      <c r="W12" s="10">
        <v>74</v>
      </c>
      <c r="X12" s="10">
        <v>24</v>
      </c>
      <c r="Y12" s="10">
        <v>50</v>
      </c>
      <c r="Z12" s="10">
        <v>220736</v>
      </c>
      <c r="AA12" s="10">
        <v>103670</v>
      </c>
      <c r="AB12" s="10">
        <v>117066</v>
      </c>
      <c r="AC12" s="10">
        <v>1473</v>
      </c>
      <c r="AD12" s="10">
        <v>86593</v>
      </c>
    </row>
    <row r="13" spans="1:30" ht="21.75" customHeight="1" x14ac:dyDescent="0.15">
      <c r="A13" s="22" t="s">
        <v>24</v>
      </c>
      <c r="B13" s="10">
        <v>1179</v>
      </c>
      <c r="C13" s="10">
        <v>422</v>
      </c>
      <c r="D13" s="10">
        <v>757</v>
      </c>
      <c r="E13" s="10">
        <v>439</v>
      </c>
      <c r="F13" s="10">
        <v>181</v>
      </c>
      <c r="G13" s="10">
        <v>258</v>
      </c>
      <c r="H13" s="10">
        <v>2031</v>
      </c>
      <c r="I13" s="10">
        <v>1008</v>
      </c>
      <c r="J13" s="10">
        <v>1023</v>
      </c>
      <c r="K13" s="10">
        <v>1592</v>
      </c>
      <c r="L13" s="10">
        <v>827</v>
      </c>
      <c r="M13" s="10">
        <v>765</v>
      </c>
      <c r="N13" s="10">
        <v>740</v>
      </c>
      <c r="O13" s="10">
        <v>241</v>
      </c>
      <c r="P13" s="10">
        <v>499</v>
      </c>
      <c r="Q13" s="10">
        <v>10762</v>
      </c>
      <c r="R13" s="10">
        <v>5294</v>
      </c>
      <c r="S13" s="10">
        <v>5468</v>
      </c>
      <c r="T13" s="10">
        <v>10054</v>
      </c>
      <c r="U13" s="10">
        <v>5063</v>
      </c>
      <c r="V13" s="10">
        <v>4991</v>
      </c>
      <c r="W13" s="10">
        <v>32</v>
      </c>
      <c r="X13" s="10">
        <v>10</v>
      </c>
      <c r="Y13" s="10">
        <v>22</v>
      </c>
      <c r="Z13" s="10">
        <v>222071</v>
      </c>
      <c r="AA13" s="10">
        <v>104179</v>
      </c>
      <c r="AB13" s="10">
        <v>117892</v>
      </c>
      <c r="AC13" s="10">
        <v>1357</v>
      </c>
      <c r="AD13" s="10">
        <v>88066</v>
      </c>
    </row>
    <row r="14" spans="1:30" ht="21.75" customHeight="1" x14ac:dyDescent="0.15">
      <c r="A14" s="22" t="s">
        <v>18</v>
      </c>
      <c r="B14" s="10">
        <v>1794</v>
      </c>
      <c r="C14" s="10">
        <v>700</v>
      </c>
      <c r="D14" s="10">
        <v>1094</v>
      </c>
      <c r="E14" s="10">
        <v>360</v>
      </c>
      <c r="F14" s="10">
        <v>174</v>
      </c>
      <c r="G14" s="10">
        <v>186</v>
      </c>
      <c r="H14" s="10">
        <v>1998</v>
      </c>
      <c r="I14" s="10">
        <v>1018</v>
      </c>
      <c r="J14" s="10">
        <v>980</v>
      </c>
      <c r="K14" s="10">
        <v>1638</v>
      </c>
      <c r="L14" s="10">
        <v>844</v>
      </c>
      <c r="M14" s="10">
        <v>794</v>
      </c>
      <c r="N14" s="10">
        <v>1434</v>
      </c>
      <c r="O14" s="10">
        <v>526</v>
      </c>
      <c r="P14" s="10">
        <v>908</v>
      </c>
      <c r="Q14" s="10">
        <v>10990</v>
      </c>
      <c r="R14" s="10">
        <v>5422</v>
      </c>
      <c r="S14" s="10">
        <v>5568</v>
      </c>
      <c r="T14" s="10">
        <v>9540</v>
      </c>
      <c r="U14" s="10">
        <v>4871</v>
      </c>
      <c r="V14" s="10">
        <v>4669</v>
      </c>
      <c r="W14" s="10">
        <v>-16</v>
      </c>
      <c r="X14" s="10">
        <v>-25</v>
      </c>
      <c r="Y14" s="10">
        <v>9</v>
      </c>
      <c r="Z14" s="10">
        <v>223250</v>
      </c>
      <c r="AA14" s="10">
        <v>104601</v>
      </c>
      <c r="AB14" s="10">
        <v>118649</v>
      </c>
      <c r="AC14" s="10">
        <v>1364</v>
      </c>
      <c r="AD14" s="10">
        <v>89423</v>
      </c>
    </row>
    <row r="15" spans="1:30" ht="21.75" customHeight="1" x14ac:dyDescent="0.15">
      <c r="A15" s="22" t="s">
        <v>17</v>
      </c>
      <c r="B15" s="10">
        <v>1237</v>
      </c>
      <c r="C15" s="10">
        <v>589</v>
      </c>
      <c r="D15" s="10">
        <v>648</v>
      </c>
      <c r="E15" s="10">
        <v>342</v>
      </c>
      <c r="F15" s="10">
        <v>212</v>
      </c>
      <c r="G15" s="10">
        <v>130</v>
      </c>
      <c r="H15" s="10">
        <v>2018</v>
      </c>
      <c r="I15" s="10">
        <v>1074</v>
      </c>
      <c r="J15" s="10">
        <v>944</v>
      </c>
      <c r="K15" s="10">
        <v>1676</v>
      </c>
      <c r="L15" s="10">
        <v>862</v>
      </c>
      <c r="M15" s="10">
        <v>814</v>
      </c>
      <c r="N15" s="10">
        <v>895</v>
      </c>
      <c r="O15" s="10">
        <v>377</v>
      </c>
      <c r="P15" s="10">
        <v>518</v>
      </c>
      <c r="Q15" s="10">
        <v>10466</v>
      </c>
      <c r="R15" s="10">
        <v>5115</v>
      </c>
      <c r="S15" s="10">
        <v>5351</v>
      </c>
      <c r="T15" s="10">
        <v>9613</v>
      </c>
      <c r="U15" s="10">
        <v>4746</v>
      </c>
      <c r="V15" s="10">
        <v>4867</v>
      </c>
      <c r="W15" s="10">
        <v>42</v>
      </c>
      <c r="X15" s="10">
        <v>8</v>
      </c>
      <c r="Y15" s="10">
        <v>34</v>
      </c>
      <c r="Z15" s="10">
        <v>225044</v>
      </c>
      <c r="AA15" s="10">
        <v>105301</v>
      </c>
      <c r="AB15" s="10">
        <v>119743</v>
      </c>
      <c r="AC15" s="10">
        <v>1368</v>
      </c>
      <c r="AD15" s="10">
        <v>90787</v>
      </c>
    </row>
    <row r="16" spans="1:30" ht="21.75" customHeight="1" x14ac:dyDescent="0.15">
      <c r="A16" s="22" t="s">
        <v>16</v>
      </c>
      <c r="B16" s="10">
        <v>1536</v>
      </c>
      <c r="C16" s="10">
        <v>677</v>
      </c>
      <c r="D16" s="10">
        <v>859</v>
      </c>
      <c r="E16" s="10">
        <v>141</v>
      </c>
      <c r="F16" s="10">
        <v>40</v>
      </c>
      <c r="G16" s="10">
        <v>101</v>
      </c>
      <c r="H16" s="10">
        <v>2027</v>
      </c>
      <c r="I16" s="10">
        <v>1093</v>
      </c>
      <c r="J16" s="10">
        <v>934</v>
      </c>
      <c r="K16" s="10">
        <v>1886</v>
      </c>
      <c r="L16" s="10">
        <v>1053</v>
      </c>
      <c r="M16" s="10">
        <v>833</v>
      </c>
      <c r="N16" s="10">
        <v>1395</v>
      </c>
      <c r="O16" s="10">
        <v>637</v>
      </c>
      <c r="P16" s="10">
        <v>758</v>
      </c>
      <c r="Q16" s="10">
        <v>10720</v>
      </c>
      <c r="R16" s="10">
        <v>5365</v>
      </c>
      <c r="S16" s="10">
        <v>5355</v>
      </c>
      <c r="T16" s="10">
        <v>9362</v>
      </c>
      <c r="U16" s="10">
        <v>4742</v>
      </c>
      <c r="V16" s="10">
        <v>4620</v>
      </c>
      <c r="W16" s="10">
        <v>37</v>
      </c>
      <c r="X16" s="10">
        <v>14</v>
      </c>
      <c r="Y16" s="10">
        <v>23</v>
      </c>
      <c r="Z16" s="10">
        <v>226026</v>
      </c>
      <c r="AA16" s="10">
        <v>105481</v>
      </c>
      <c r="AB16" s="10">
        <v>120545</v>
      </c>
      <c r="AC16" s="10">
        <v>1160</v>
      </c>
      <c r="AD16" s="10">
        <v>91973</v>
      </c>
    </row>
    <row r="17" spans="1:30" ht="21.75" customHeight="1" x14ac:dyDescent="0.15">
      <c r="A17" s="22" t="s">
        <v>25</v>
      </c>
      <c r="B17" s="10">
        <v>908</v>
      </c>
      <c r="C17" s="10">
        <v>284</v>
      </c>
      <c r="D17" s="10">
        <v>624</v>
      </c>
      <c r="E17" s="10">
        <v>-53</v>
      </c>
      <c r="F17" s="10">
        <v>-74</v>
      </c>
      <c r="G17" s="10">
        <v>21</v>
      </c>
      <c r="H17" s="10">
        <v>1915</v>
      </c>
      <c r="I17" s="10">
        <v>983</v>
      </c>
      <c r="J17" s="10">
        <v>932</v>
      </c>
      <c r="K17" s="10">
        <v>1968</v>
      </c>
      <c r="L17" s="10">
        <v>1057</v>
      </c>
      <c r="M17" s="10">
        <v>911</v>
      </c>
      <c r="N17" s="10">
        <v>961</v>
      </c>
      <c r="O17" s="10">
        <v>358</v>
      </c>
      <c r="P17" s="10">
        <v>603</v>
      </c>
      <c r="Q17" s="10">
        <v>9899</v>
      </c>
      <c r="R17" s="10">
        <v>4804</v>
      </c>
      <c r="S17" s="10">
        <v>5095</v>
      </c>
      <c r="T17" s="10">
        <v>8833</v>
      </c>
      <c r="U17" s="10">
        <v>4392</v>
      </c>
      <c r="V17" s="10">
        <v>4441</v>
      </c>
      <c r="W17" s="10">
        <v>-105</v>
      </c>
      <c r="X17" s="10">
        <v>-54</v>
      </c>
      <c r="Y17" s="10">
        <v>-51</v>
      </c>
      <c r="Z17" s="10">
        <v>227562</v>
      </c>
      <c r="AA17" s="10">
        <v>106158</v>
      </c>
      <c r="AB17" s="10">
        <v>121404</v>
      </c>
      <c r="AC17" s="10">
        <v>445</v>
      </c>
      <c r="AD17" s="10">
        <v>93133</v>
      </c>
    </row>
    <row r="18" spans="1:30" ht="21.75" customHeight="1" x14ac:dyDescent="0.15">
      <c r="A18" s="22" t="s">
        <v>26</v>
      </c>
      <c r="B18" s="10">
        <v>-167</v>
      </c>
      <c r="C18" s="10">
        <v>-55</v>
      </c>
      <c r="D18" s="10">
        <v>-112</v>
      </c>
      <c r="E18" s="10">
        <v>5</v>
      </c>
      <c r="F18" s="10">
        <v>64</v>
      </c>
      <c r="G18" s="13">
        <v>-59</v>
      </c>
      <c r="H18" s="10">
        <v>1968</v>
      </c>
      <c r="I18" s="10">
        <v>1068</v>
      </c>
      <c r="J18" s="10">
        <v>900</v>
      </c>
      <c r="K18" s="10">
        <v>1963</v>
      </c>
      <c r="L18" s="10">
        <v>1004</v>
      </c>
      <c r="M18" s="10">
        <v>959</v>
      </c>
      <c r="N18" s="10">
        <v>-172</v>
      </c>
      <c r="O18" s="10">
        <v>-119</v>
      </c>
      <c r="P18" s="10">
        <v>-53</v>
      </c>
      <c r="Q18" s="10">
        <v>9159</v>
      </c>
      <c r="R18" s="10">
        <v>4439</v>
      </c>
      <c r="S18" s="10">
        <v>4720</v>
      </c>
      <c r="T18" s="10">
        <v>9165</v>
      </c>
      <c r="U18" s="10">
        <v>4468</v>
      </c>
      <c r="V18" s="10">
        <v>4697</v>
      </c>
      <c r="W18" s="10">
        <v>-166</v>
      </c>
      <c r="X18" s="10">
        <v>-90</v>
      </c>
      <c r="Y18" s="10">
        <v>-76</v>
      </c>
      <c r="Z18" s="10">
        <v>228470</v>
      </c>
      <c r="AA18" s="10">
        <v>106442</v>
      </c>
      <c r="AB18" s="10">
        <v>122028</v>
      </c>
      <c r="AC18" s="10">
        <v>41</v>
      </c>
      <c r="AD18" s="10">
        <v>93578</v>
      </c>
    </row>
    <row r="19" spans="1:30" ht="21.75" customHeight="1" x14ac:dyDescent="0.15">
      <c r="A19" s="22" t="s">
        <v>27</v>
      </c>
      <c r="B19" s="10">
        <v>-451</v>
      </c>
      <c r="C19" s="10">
        <v>-360</v>
      </c>
      <c r="D19" s="10">
        <v>-91</v>
      </c>
      <c r="E19" s="10">
        <v>-146</v>
      </c>
      <c r="F19" s="10">
        <v>-81</v>
      </c>
      <c r="G19" s="13">
        <v>-65</v>
      </c>
      <c r="H19" s="10">
        <v>1837</v>
      </c>
      <c r="I19" s="10">
        <v>927</v>
      </c>
      <c r="J19" s="10">
        <v>910</v>
      </c>
      <c r="K19" s="10">
        <v>1983</v>
      </c>
      <c r="L19" s="10">
        <v>1008</v>
      </c>
      <c r="M19" s="10">
        <v>975</v>
      </c>
      <c r="N19" s="10">
        <v>-305</v>
      </c>
      <c r="O19" s="10">
        <v>-279</v>
      </c>
      <c r="P19" s="10">
        <v>-26</v>
      </c>
      <c r="Q19" s="10">
        <v>9050</v>
      </c>
      <c r="R19" s="10">
        <v>4469</v>
      </c>
      <c r="S19" s="10">
        <v>4581</v>
      </c>
      <c r="T19" s="10">
        <v>9225</v>
      </c>
      <c r="U19" s="10">
        <v>4665</v>
      </c>
      <c r="V19" s="10">
        <v>4560</v>
      </c>
      <c r="W19" s="10">
        <v>-130</v>
      </c>
      <c r="X19" s="10">
        <v>-83</v>
      </c>
      <c r="Y19" s="10">
        <v>-47</v>
      </c>
      <c r="Z19" s="10">
        <v>228303</v>
      </c>
      <c r="AA19" s="10">
        <v>106387</v>
      </c>
      <c r="AB19" s="10">
        <v>121916</v>
      </c>
      <c r="AC19" s="10">
        <v>135</v>
      </c>
      <c r="AD19" s="10">
        <v>93619</v>
      </c>
    </row>
    <row r="20" spans="1:30" ht="21.75" customHeight="1" x14ac:dyDescent="0.15">
      <c r="A20" s="22" t="s">
        <v>29</v>
      </c>
      <c r="B20" s="10">
        <v>-29</v>
      </c>
      <c r="C20" s="10">
        <v>-249</v>
      </c>
      <c r="D20" s="10">
        <v>220</v>
      </c>
      <c r="E20" s="10">
        <v>-268</v>
      </c>
      <c r="F20" s="10">
        <v>-146</v>
      </c>
      <c r="G20" s="15">
        <v>-122</v>
      </c>
      <c r="H20" s="10">
        <v>1741</v>
      </c>
      <c r="I20" s="10">
        <v>893</v>
      </c>
      <c r="J20" s="10">
        <v>848</v>
      </c>
      <c r="K20" s="10">
        <v>2009</v>
      </c>
      <c r="L20" s="10">
        <v>1039</v>
      </c>
      <c r="M20" s="10">
        <v>970</v>
      </c>
      <c r="N20" s="10">
        <v>239</v>
      </c>
      <c r="O20" s="10">
        <v>-103</v>
      </c>
      <c r="P20" s="10">
        <v>342</v>
      </c>
      <c r="Q20" s="10">
        <v>9425</v>
      </c>
      <c r="R20" s="10">
        <v>4497</v>
      </c>
      <c r="S20" s="10">
        <v>4928</v>
      </c>
      <c r="T20" s="10">
        <v>9146</v>
      </c>
      <c r="U20" s="10">
        <v>4567</v>
      </c>
      <c r="V20" s="10">
        <v>4579</v>
      </c>
      <c r="W20" s="10">
        <v>-40</v>
      </c>
      <c r="X20" s="10">
        <v>-33</v>
      </c>
      <c r="Y20" s="10">
        <v>-7</v>
      </c>
      <c r="Z20" s="10">
        <v>227852</v>
      </c>
      <c r="AA20" s="10">
        <v>106027</v>
      </c>
      <c r="AB20" s="10">
        <v>121825</v>
      </c>
      <c r="AC20" s="10">
        <v>698</v>
      </c>
      <c r="AD20" s="10">
        <v>93754</v>
      </c>
    </row>
    <row r="21" spans="1:30" ht="21.75" customHeight="1" x14ac:dyDescent="0.15">
      <c r="A21" s="22" t="s">
        <v>30</v>
      </c>
      <c r="B21" s="10">
        <v>382</v>
      </c>
      <c r="C21" s="10">
        <v>50</v>
      </c>
      <c r="D21" s="10">
        <v>332</v>
      </c>
      <c r="E21" s="10">
        <v>-187</v>
      </c>
      <c r="F21" s="10">
        <v>-140</v>
      </c>
      <c r="G21" s="10">
        <v>-47</v>
      </c>
      <c r="H21" s="10">
        <v>1776</v>
      </c>
      <c r="I21" s="10">
        <v>882</v>
      </c>
      <c r="J21" s="10">
        <v>894</v>
      </c>
      <c r="K21" s="10">
        <v>1963</v>
      </c>
      <c r="L21" s="10">
        <v>1022</v>
      </c>
      <c r="M21" s="10">
        <v>941</v>
      </c>
      <c r="N21" s="10">
        <v>569</v>
      </c>
      <c r="O21" s="10">
        <v>190</v>
      </c>
      <c r="P21" s="10">
        <v>379</v>
      </c>
      <c r="Q21" s="10">
        <v>9499</v>
      </c>
      <c r="R21" s="10">
        <v>4602</v>
      </c>
      <c r="S21" s="10">
        <v>4897</v>
      </c>
      <c r="T21" s="10">
        <v>8927</v>
      </c>
      <c r="U21" s="10">
        <v>4437</v>
      </c>
      <c r="V21" s="10">
        <v>4490</v>
      </c>
      <c r="W21" s="10">
        <v>-3</v>
      </c>
      <c r="X21" s="10">
        <v>25</v>
      </c>
      <c r="Y21" s="10">
        <v>-28</v>
      </c>
      <c r="Z21" s="10">
        <v>224956</v>
      </c>
      <c r="AA21" s="10">
        <v>104192</v>
      </c>
      <c r="AB21" s="10">
        <v>120764</v>
      </c>
      <c r="AC21" s="10">
        <v>1043</v>
      </c>
      <c r="AD21" s="10">
        <v>94200</v>
      </c>
    </row>
    <row r="22" spans="1:30" ht="21.75" customHeight="1" x14ac:dyDescent="0.15">
      <c r="A22" s="22" t="s">
        <v>33</v>
      </c>
      <c r="B22" s="10">
        <v>287</v>
      </c>
      <c r="C22" s="10">
        <v>-52</v>
      </c>
      <c r="D22" s="10">
        <v>339</v>
      </c>
      <c r="E22" s="10">
        <v>-356</v>
      </c>
      <c r="F22" s="10">
        <v>-209</v>
      </c>
      <c r="G22" s="10">
        <v>-147</v>
      </c>
      <c r="H22" s="10">
        <v>1722</v>
      </c>
      <c r="I22" s="10">
        <v>865</v>
      </c>
      <c r="J22" s="10">
        <v>857</v>
      </c>
      <c r="K22" s="10">
        <v>2078</v>
      </c>
      <c r="L22" s="10">
        <v>1074</v>
      </c>
      <c r="M22" s="10">
        <v>1004</v>
      </c>
      <c r="N22" s="10">
        <v>643</v>
      </c>
      <c r="O22" s="10">
        <v>157</v>
      </c>
      <c r="P22" s="10">
        <v>486</v>
      </c>
      <c r="Q22" s="10">
        <v>9447</v>
      </c>
      <c r="R22" s="10">
        <v>4537</v>
      </c>
      <c r="S22" s="10">
        <v>4910</v>
      </c>
      <c r="T22" s="10">
        <v>8803</v>
      </c>
      <c r="U22" s="10">
        <v>4380</v>
      </c>
      <c r="V22" s="10">
        <v>4423</v>
      </c>
      <c r="W22" s="10">
        <v>-1</v>
      </c>
      <c r="X22" s="10">
        <v>0</v>
      </c>
      <c r="Y22" s="10">
        <v>-1</v>
      </c>
      <c r="Z22" s="10">
        <v>225338</v>
      </c>
      <c r="AA22" s="10">
        <v>104242</v>
      </c>
      <c r="AB22" s="10">
        <v>121096</v>
      </c>
      <c r="AC22" s="10">
        <v>801</v>
      </c>
      <c r="AD22" s="10">
        <v>95243</v>
      </c>
    </row>
    <row r="23" spans="1:30" ht="21.75" customHeight="1" x14ac:dyDescent="0.15">
      <c r="A23" s="22" t="s">
        <v>34</v>
      </c>
      <c r="B23" s="20">
        <v>-426</v>
      </c>
      <c r="C23" s="20">
        <v>-370</v>
      </c>
      <c r="D23" s="20">
        <v>-56</v>
      </c>
      <c r="E23" s="20">
        <v>-506</v>
      </c>
      <c r="F23" s="20">
        <v>-273</v>
      </c>
      <c r="G23" s="20">
        <v>-233</v>
      </c>
      <c r="H23" s="20">
        <v>1691</v>
      </c>
      <c r="I23" s="20">
        <v>850</v>
      </c>
      <c r="J23" s="20">
        <v>841</v>
      </c>
      <c r="K23" s="20">
        <v>2197</v>
      </c>
      <c r="L23" s="20">
        <v>1123</v>
      </c>
      <c r="M23" s="20">
        <v>1074</v>
      </c>
      <c r="N23" s="20">
        <v>80</v>
      </c>
      <c r="O23" s="20">
        <v>-97</v>
      </c>
      <c r="P23" s="20">
        <v>177</v>
      </c>
      <c r="Q23" s="20">
        <v>9188</v>
      </c>
      <c r="R23" s="20">
        <v>4462</v>
      </c>
      <c r="S23" s="20">
        <v>4726</v>
      </c>
      <c r="T23" s="20">
        <v>9109</v>
      </c>
      <c r="U23" s="20">
        <v>4558</v>
      </c>
      <c r="V23" s="20">
        <v>4551</v>
      </c>
      <c r="W23" s="20">
        <v>1</v>
      </c>
      <c r="X23" s="20">
        <v>-1</v>
      </c>
      <c r="Y23" s="20">
        <v>2</v>
      </c>
      <c r="Z23" s="20">
        <v>225625</v>
      </c>
      <c r="AA23" s="20">
        <v>104190</v>
      </c>
      <c r="AB23" s="20">
        <v>121435</v>
      </c>
      <c r="AC23" s="20">
        <v>520</v>
      </c>
      <c r="AD23" s="20">
        <v>96044</v>
      </c>
    </row>
    <row r="24" spans="1:30" ht="21.75" customHeight="1" x14ac:dyDescent="0.15">
      <c r="A24" s="23" t="s">
        <v>36</v>
      </c>
      <c r="B24" s="20">
        <v>-174</v>
      </c>
      <c r="C24" s="20">
        <v>-166</v>
      </c>
      <c r="D24" s="20">
        <v>-8</v>
      </c>
      <c r="E24" s="20">
        <v>-598</v>
      </c>
      <c r="F24" s="20">
        <v>-267</v>
      </c>
      <c r="G24" s="20">
        <v>-331</v>
      </c>
      <c r="H24" s="20">
        <v>1534</v>
      </c>
      <c r="I24" s="20">
        <v>788</v>
      </c>
      <c r="J24" s="20">
        <v>746</v>
      </c>
      <c r="K24" s="20">
        <v>2132</v>
      </c>
      <c r="L24" s="20">
        <v>1055</v>
      </c>
      <c r="M24" s="20">
        <v>1077</v>
      </c>
      <c r="N24" s="20">
        <v>424</v>
      </c>
      <c r="O24" s="20">
        <v>101</v>
      </c>
      <c r="P24" s="20">
        <v>323</v>
      </c>
      <c r="Q24" s="20">
        <v>9303</v>
      </c>
      <c r="R24" s="20">
        <v>4562</v>
      </c>
      <c r="S24" s="20">
        <v>4741</v>
      </c>
      <c r="T24" s="20">
        <v>8933</v>
      </c>
      <c r="U24" s="20">
        <v>4476</v>
      </c>
      <c r="V24" s="20">
        <v>4457</v>
      </c>
      <c r="W24" s="20">
        <v>54</v>
      </c>
      <c r="X24" s="20">
        <v>15</v>
      </c>
      <c r="Y24" s="20">
        <v>39</v>
      </c>
      <c r="Z24" s="20">
        <v>225199</v>
      </c>
      <c r="AA24" s="20">
        <v>103820</v>
      </c>
      <c r="AB24" s="20">
        <v>121379</v>
      </c>
      <c r="AC24" s="20">
        <v>945</v>
      </c>
      <c r="AD24" s="20">
        <v>96564</v>
      </c>
    </row>
    <row r="25" spans="1:30" ht="21.75" customHeight="1" x14ac:dyDescent="0.15">
      <c r="A25" s="22" t="s">
        <v>39</v>
      </c>
      <c r="B25" s="20">
        <v>-512</v>
      </c>
      <c r="C25" s="20">
        <v>-247</v>
      </c>
      <c r="D25" s="20">
        <v>-265</v>
      </c>
      <c r="E25" s="20">
        <v>-750</v>
      </c>
      <c r="F25" s="20">
        <v>-354</v>
      </c>
      <c r="G25" s="20">
        <v>-396</v>
      </c>
      <c r="H25" s="20">
        <v>1480</v>
      </c>
      <c r="I25" s="20">
        <v>766</v>
      </c>
      <c r="J25" s="20">
        <v>714</v>
      </c>
      <c r="K25" s="20">
        <v>2230</v>
      </c>
      <c r="L25" s="20">
        <v>1120</v>
      </c>
      <c r="M25" s="20">
        <v>1110</v>
      </c>
      <c r="N25" s="20">
        <v>238</v>
      </c>
      <c r="O25" s="20">
        <v>107</v>
      </c>
      <c r="P25" s="20">
        <v>131</v>
      </c>
      <c r="Q25" s="20">
        <v>8354</v>
      </c>
      <c r="R25" s="20">
        <v>4120</v>
      </c>
      <c r="S25" s="20">
        <v>4234</v>
      </c>
      <c r="T25" s="20">
        <v>8207</v>
      </c>
      <c r="U25" s="20">
        <v>4062</v>
      </c>
      <c r="V25" s="20">
        <v>4145</v>
      </c>
      <c r="W25" s="20">
        <v>91</v>
      </c>
      <c r="X25" s="20">
        <v>49</v>
      </c>
      <c r="Y25" s="20">
        <v>42</v>
      </c>
      <c r="Z25" s="20">
        <v>225025</v>
      </c>
      <c r="AA25" s="20">
        <v>103654</v>
      </c>
      <c r="AB25" s="20">
        <v>121371</v>
      </c>
      <c r="AC25" s="20">
        <v>729</v>
      </c>
      <c r="AD25" s="20">
        <v>97509</v>
      </c>
    </row>
    <row r="26" spans="1:30" ht="21.75" customHeight="1" x14ac:dyDescent="0.15">
      <c r="A26" s="22" t="s">
        <v>40</v>
      </c>
      <c r="B26" s="20">
        <v>-1335</v>
      </c>
      <c r="C26" s="20">
        <v>-665</v>
      </c>
      <c r="D26" s="20">
        <v>-670</v>
      </c>
      <c r="E26" s="20">
        <v>-944</v>
      </c>
      <c r="F26" s="20">
        <v>-480</v>
      </c>
      <c r="G26" s="20">
        <v>-464</v>
      </c>
      <c r="H26" s="20">
        <v>1419</v>
      </c>
      <c r="I26" s="20">
        <v>717</v>
      </c>
      <c r="J26" s="20">
        <v>702</v>
      </c>
      <c r="K26" s="20">
        <v>2363</v>
      </c>
      <c r="L26" s="20">
        <v>1197</v>
      </c>
      <c r="M26" s="20">
        <v>1166</v>
      </c>
      <c r="N26" s="20">
        <v>-391</v>
      </c>
      <c r="O26" s="20">
        <v>-185</v>
      </c>
      <c r="P26" s="20">
        <v>-206</v>
      </c>
      <c r="Q26" s="20">
        <v>7886</v>
      </c>
      <c r="R26" s="20">
        <v>3828</v>
      </c>
      <c r="S26" s="20">
        <v>4058</v>
      </c>
      <c r="T26" s="20">
        <v>8310</v>
      </c>
      <c r="U26" s="20">
        <v>4034</v>
      </c>
      <c r="V26" s="20">
        <v>4276</v>
      </c>
      <c r="W26" s="20">
        <v>33</v>
      </c>
      <c r="X26" s="20">
        <v>21</v>
      </c>
      <c r="Y26" s="20">
        <v>12</v>
      </c>
      <c r="Z26" s="20">
        <v>226574</v>
      </c>
      <c r="AA26" s="20">
        <v>103763</v>
      </c>
      <c r="AB26" s="20">
        <v>122811</v>
      </c>
      <c r="AC26" s="20">
        <v>267</v>
      </c>
      <c r="AD26" s="20">
        <v>95702</v>
      </c>
    </row>
    <row r="27" spans="1:30" ht="21" customHeight="1" x14ac:dyDescent="0.15">
      <c r="A27" s="24" t="s">
        <v>41</v>
      </c>
      <c r="B27" s="20">
        <v>-1377</v>
      </c>
      <c r="C27" s="20">
        <v>-623</v>
      </c>
      <c r="D27" s="20">
        <v>-754</v>
      </c>
      <c r="E27" s="20">
        <v>-1263</v>
      </c>
      <c r="F27" s="20">
        <v>-586</v>
      </c>
      <c r="G27" s="20">
        <v>-677</v>
      </c>
      <c r="H27" s="20">
        <v>1283</v>
      </c>
      <c r="I27" s="20">
        <v>658</v>
      </c>
      <c r="J27" s="20">
        <v>625</v>
      </c>
      <c r="K27" s="20">
        <v>2546</v>
      </c>
      <c r="L27" s="20">
        <v>1244</v>
      </c>
      <c r="M27" s="20">
        <v>1302</v>
      </c>
      <c r="N27" s="20">
        <v>-114</v>
      </c>
      <c r="O27" s="20">
        <v>-37</v>
      </c>
      <c r="P27" s="20">
        <v>-77</v>
      </c>
      <c r="Q27" s="20">
        <v>8249</v>
      </c>
      <c r="R27" s="20">
        <v>4000</v>
      </c>
      <c r="S27" s="20">
        <v>4249</v>
      </c>
      <c r="T27" s="20">
        <v>8402</v>
      </c>
      <c r="U27" s="20">
        <v>4058</v>
      </c>
      <c r="V27" s="20">
        <v>4344</v>
      </c>
      <c r="W27" s="20">
        <v>39</v>
      </c>
      <c r="X27" s="20">
        <v>21</v>
      </c>
      <c r="Y27" s="20">
        <v>18</v>
      </c>
      <c r="Z27" s="20">
        <v>225239</v>
      </c>
      <c r="AA27" s="20">
        <v>103098</v>
      </c>
      <c r="AB27" s="20">
        <v>122141</v>
      </c>
      <c r="AC27" s="20">
        <v>470</v>
      </c>
      <c r="AD27" s="20">
        <v>95969</v>
      </c>
    </row>
    <row r="28" spans="1:30" ht="21" customHeight="1" x14ac:dyDescent="0.15">
      <c r="A28" s="24" t="s">
        <v>42</v>
      </c>
      <c r="B28" s="20">
        <v>-1868</v>
      </c>
      <c r="C28" s="20">
        <v>-933</v>
      </c>
      <c r="D28" s="20">
        <v>-935</v>
      </c>
      <c r="E28" s="20">
        <v>-1382</v>
      </c>
      <c r="F28" s="20">
        <v>-669</v>
      </c>
      <c r="G28" s="20">
        <v>-713</v>
      </c>
      <c r="H28" s="20">
        <v>1171</v>
      </c>
      <c r="I28" s="20">
        <v>602</v>
      </c>
      <c r="J28" s="20">
        <v>569</v>
      </c>
      <c r="K28" s="20">
        <v>2553</v>
      </c>
      <c r="L28" s="20">
        <v>1271</v>
      </c>
      <c r="M28" s="20">
        <v>1282</v>
      </c>
      <c r="N28" s="20">
        <v>-486</v>
      </c>
      <c r="O28" s="20">
        <v>-264</v>
      </c>
      <c r="P28" s="20">
        <v>-222</v>
      </c>
      <c r="Q28" s="20">
        <v>8174</v>
      </c>
      <c r="R28" s="20">
        <v>3993</v>
      </c>
      <c r="S28" s="20">
        <v>4181</v>
      </c>
      <c r="T28" s="20">
        <v>8718</v>
      </c>
      <c r="U28" s="20">
        <v>4282</v>
      </c>
      <c r="V28" s="20">
        <v>4436</v>
      </c>
      <c r="W28" s="20">
        <v>58</v>
      </c>
      <c r="X28" s="20">
        <v>25</v>
      </c>
      <c r="Y28" s="20">
        <v>33</v>
      </c>
      <c r="Z28" s="20">
        <v>223862</v>
      </c>
      <c r="AA28" s="20">
        <v>102475</v>
      </c>
      <c r="AB28" s="20">
        <v>121387</v>
      </c>
      <c r="AC28" s="20">
        <v>316</v>
      </c>
      <c r="AD28" s="20">
        <v>96439</v>
      </c>
    </row>
    <row r="29" spans="1:30" ht="21" customHeight="1" x14ac:dyDescent="0.15">
      <c r="A29" s="24" t="s">
        <v>43</v>
      </c>
      <c r="B29" s="20">
        <v>-1285</v>
      </c>
      <c r="C29" s="20">
        <v>-661</v>
      </c>
      <c r="D29" s="20">
        <v>-624</v>
      </c>
      <c r="E29" s="20">
        <v>-1505</v>
      </c>
      <c r="F29" s="20">
        <v>-746</v>
      </c>
      <c r="G29" s="20">
        <v>-759</v>
      </c>
      <c r="H29" s="20">
        <v>1166</v>
      </c>
      <c r="I29" s="20">
        <v>600</v>
      </c>
      <c r="J29" s="20">
        <v>566</v>
      </c>
      <c r="K29" s="20">
        <v>2671</v>
      </c>
      <c r="L29" s="20">
        <v>1346</v>
      </c>
      <c r="M29" s="20">
        <v>1325</v>
      </c>
      <c r="N29" s="20">
        <v>220</v>
      </c>
      <c r="O29" s="20">
        <v>85</v>
      </c>
      <c r="P29" s="20">
        <v>135</v>
      </c>
      <c r="Q29" s="20">
        <v>8299</v>
      </c>
      <c r="R29" s="20">
        <v>4085</v>
      </c>
      <c r="S29" s="20">
        <v>4214</v>
      </c>
      <c r="T29" s="20">
        <v>8145</v>
      </c>
      <c r="U29" s="20">
        <v>4028</v>
      </c>
      <c r="V29" s="20">
        <v>4117</v>
      </c>
      <c r="W29" s="20">
        <v>66</v>
      </c>
      <c r="X29" s="20">
        <v>28</v>
      </c>
      <c r="Y29" s="20">
        <v>38</v>
      </c>
      <c r="Z29" s="20">
        <v>223862</v>
      </c>
      <c r="AA29" s="20">
        <v>102475</v>
      </c>
      <c r="AB29" s="20">
        <v>121387</v>
      </c>
      <c r="AC29" s="20">
        <v>371</v>
      </c>
      <c r="AD29" s="20">
        <v>96439</v>
      </c>
    </row>
    <row r="30" spans="1:30" ht="21" customHeight="1" x14ac:dyDescent="0.15">
      <c r="A30" s="21" t="s">
        <v>44</v>
      </c>
      <c r="B30" s="20">
        <v>-205</v>
      </c>
      <c r="C30" s="20">
        <v>-94</v>
      </c>
      <c r="D30" s="20">
        <v>-111</v>
      </c>
      <c r="E30" s="20">
        <v>-220</v>
      </c>
      <c r="F30" s="20">
        <v>-96</v>
      </c>
      <c r="G30" s="20">
        <v>-124</v>
      </c>
      <c r="H30" s="20">
        <v>123</v>
      </c>
      <c r="I30" s="20">
        <v>68</v>
      </c>
      <c r="J30" s="20">
        <v>55</v>
      </c>
      <c r="K30" s="20">
        <v>343</v>
      </c>
      <c r="L30" s="20">
        <v>164</v>
      </c>
      <c r="M30" s="20">
        <v>179</v>
      </c>
      <c r="N30" s="20">
        <v>15</v>
      </c>
      <c r="O30" s="20">
        <v>2</v>
      </c>
      <c r="P30" s="20">
        <v>13</v>
      </c>
      <c r="Q30" s="20">
        <v>535</v>
      </c>
      <c r="R30" s="20">
        <v>267</v>
      </c>
      <c r="S30" s="20">
        <v>268</v>
      </c>
      <c r="T30" s="20">
        <v>527</v>
      </c>
      <c r="U30" s="20">
        <v>269</v>
      </c>
      <c r="V30" s="20">
        <v>258</v>
      </c>
      <c r="W30" s="20">
        <v>7</v>
      </c>
      <c r="X30" s="20">
        <v>4</v>
      </c>
      <c r="Y30" s="20">
        <v>3</v>
      </c>
      <c r="Z30" s="20">
        <v>220504</v>
      </c>
      <c r="AA30" s="20">
        <v>100787</v>
      </c>
      <c r="AB30" s="20">
        <v>119717</v>
      </c>
      <c r="AC30" s="20">
        <v>-115</v>
      </c>
      <c r="AD30" s="20">
        <v>97011</v>
      </c>
    </row>
    <row r="31" spans="1:30" ht="21" customHeight="1" x14ac:dyDescent="0.15">
      <c r="A31" s="21" t="s">
        <v>45</v>
      </c>
      <c r="B31" s="20">
        <v>-217</v>
      </c>
      <c r="C31" s="20">
        <v>-95</v>
      </c>
      <c r="D31" s="20">
        <v>-122</v>
      </c>
      <c r="E31" s="20">
        <v>-147</v>
      </c>
      <c r="F31" s="20">
        <v>-58</v>
      </c>
      <c r="G31" s="20">
        <v>-89</v>
      </c>
      <c r="H31" s="20">
        <v>76</v>
      </c>
      <c r="I31" s="20">
        <v>47</v>
      </c>
      <c r="J31" s="20">
        <v>29</v>
      </c>
      <c r="K31" s="20">
        <v>223</v>
      </c>
      <c r="L31" s="20">
        <v>105</v>
      </c>
      <c r="M31" s="20">
        <v>118</v>
      </c>
      <c r="N31" s="20">
        <v>-70</v>
      </c>
      <c r="O31" s="20">
        <v>-37</v>
      </c>
      <c r="P31" s="20">
        <v>-33</v>
      </c>
      <c r="Q31" s="20">
        <v>503</v>
      </c>
      <c r="R31" s="20">
        <v>241</v>
      </c>
      <c r="S31" s="20">
        <v>262</v>
      </c>
      <c r="T31" s="20">
        <v>577</v>
      </c>
      <c r="U31" s="20">
        <v>280</v>
      </c>
      <c r="V31" s="20">
        <v>297</v>
      </c>
      <c r="W31" s="20">
        <v>4</v>
      </c>
      <c r="X31" s="20">
        <v>2</v>
      </c>
      <c r="Y31" s="20">
        <v>2</v>
      </c>
      <c r="Z31" s="20">
        <v>220287</v>
      </c>
      <c r="AA31" s="20">
        <v>100692</v>
      </c>
      <c r="AB31" s="20">
        <v>119595</v>
      </c>
      <c r="AC31" s="20">
        <v>-32</v>
      </c>
      <c r="AD31" s="20">
        <v>96979</v>
      </c>
    </row>
    <row r="32" spans="1:30" ht="21" customHeight="1" x14ac:dyDescent="0.15">
      <c r="A32" s="21" t="s">
        <v>46</v>
      </c>
      <c r="B32" s="20">
        <v>-222</v>
      </c>
      <c r="C32" s="20">
        <v>-157</v>
      </c>
      <c r="D32" s="20">
        <v>-65</v>
      </c>
      <c r="E32" s="20">
        <v>-146</v>
      </c>
      <c r="F32" s="20">
        <v>-77</v>
      </c>
      <c r="G32" s="20">
        <v>-69</v>
      </c>
      <c r="H32" s="20">
        <v>84</v>
      </c>
      <c r="I32" s="20">
        <v>43</v>
      </c>
      <c r="J32" s="20">
        <v>41</v>
      </c>
      <c r="K32" s="20">
        <v>230</v>
      </c>
      <c r="L32" s="20">
        <v>120</v>
      </c>
      <c r="M32" s="20">
        <v>110</v>
      </c>
      <c r="N32" s="20">
        <v>-76</v>
      </c>
      <c r="O32" s="20">
        <v>-80</v>
      </c>
      <c r="P32" s="20">
        <v>4</v>
      </c>
      <c r="Q32" s="20">
        <v>1479</v>
      </c>
      <c r="R32" s="20">
        <v>715</v>
      </c>
      <c r="S32" s="20">
        <v>764</v>
      </c>
      <c r="T32" s="20">
        <v>1577</v>
      </c>
      <c r="U32" s="20">
        <v>802</v>
      </c>
      <c r="V32" s="20">
        <v>775</v>
      </c>
      <c r="W32" s="20">
        <v>22</v>
      </c>
      <c r="X32" s="20">
        <v>7</v>
      </c>
      <c r="Y32" s="20">
        <v>15</v>
      </c>
      <c r="Z32" s="20">
        <v>220065</v>
      </c>
      <c r="AA32" s="20">
        <v>100535</v>
      </c>
      <c r="AB32" s="20">
        <v>119530</v>
      </c>
      <c r="AC32" s="20">
        <v>279</v>
      </c>
      <c r="AD32" s="20">
        <v>97258</v>
      </c>
    </row>
    <row r="33" spans="1:30" ht="21" customHeight="1" x14ac:dyDescent="0.15">
      <c r="A33" s="21" t="s">
        <v>47</v>
      </c>
      <c r="B33" s="20">
        <v>74</v>
      </c>
      <c r="C33" s="20">
        <v>-12</v>
      </c>
      <c r="D33" s="20">
        <v>86</v>
      </c>
      <c r="E33" s="20">
        <v>-157</v>
      </c>
      <c r="F33" s="20">
        <v>-88</v>
      </c>
      <c r="G33" s="20">
        <v>-69</v>
      </c>
      <c r="H33" s="20">
        <v>75</v>
      </c>
      <c r="I33" s="20">
        <v>33</v>
      </c>
      <c r="J33" s="20">
        <v>42</v>
      </c>
      <c r="K33" s="20">
        <v>232</v>
      </c>
      <c r="L33" s="20">
        <v>121</v>
      </c>
      <c r="M33" s="20">
        <v>111</v>
      </c>
      <c r="N33" s="20">
        <v>231</v>
      </c>
      <c r="O33" s="20">
        <v>76</v>
      </c>
      <c r="P33" s="20">
        <v>155</v>
      </c>
      <c r="Q33" s="20">
        <v>981</v>
      </c>
      <c r="R33" s="20">
        <v>459</v>
      </c>
      <c r="S33" s="20">
        <v>522</v>
      </c>
      <c r="T33" s="20">
        <v>759</v>
      </c>
      <c r="U33" s="20">
        <v>388</v>
      </c>
      <c r="V33" s="20">
        <v>371</v>
      </c>
      <c r="W33" s="20">
        <v>9</v>
      </c>
      <c r="X33" s="20">
        <v>5</v>
      </c>
      <c r="Y33" s="20">
        <v>4</v>
      </c>
      <c r="Z33" s="20">
        <v>220139</v>
      </c>
      <c r="AA33" s="20">
        <v>100523</v>
      </c>
      <c r="AB33" s="20">
        <v>119616</v>
      </c>
      <c r="AC33" s="20">
        <v>212</v>
      </c>
      <c r="AD33" s="20">
        <v>97470</v>
      </c>
    </row>
    <row r="34" spans="1:30" ht="21" customHeight="1" x14ac:dyDescent="0.15">
      <c r="A34" s="21" t="s">
        <v>48</v>
      </c>
      <c r="B34" s="10">
        <f t="shared" ref="B34" si="0">C34+D34</f>
        <v>-103</v>
      </c>
      <c r="C34" s="10">
        <f t="shared" ref="C34:D34" si="1">F34+O34</f>
        <v>-79</v>
      </c>
      <c r="D34" s="10">
        <f t="shared" si="1"/>
        <v>-24</v>
      </c>
      <c r="E34" s="10">
        <f t="shared" ref="E34" si="2">F34+G34</f>
        <v>-120</v>
      </c>
      <c r="F34" s="10">
        <f t="shared" ref="F34:G34" si="3">I34-L34</f>
        <v>-54</v>
      </c>
      <c r="G34" s="10">
        <f t="shared" si="3"/>
        <v>-66</v>
      </c>
      <c r="H34" s="10">
        <f t="shared" ref="H34" si="4">I34+J34</f>
        <v>90</v>
      </c>
      <c r="I34" s="20">
        <v>51</v>
      </c>
      <c r="J34" s="20">
        <v>39</v>
      </c>
      <c r="K34" s="20">
        <f t="shared" ref="K34" si="5">L34+M34</f>
        <v>210</v>
      </c>
      <c r="L34" s="20">
        <v>105</v>
      </c>
      <c r="M34" s="20">
        <v>105</v>
      </c>
      <c r="N34" s="20">
        <f t="shared" ref="N34" si="6">O34+P34</f>
        <v>17</v>
      </c>
      <c r="O34" s="20">
        <f t="shared" ref="O34:P34" si="7">R34-U34+X34</f>
        <v>-25</v>
      </c>
      <c r="P34" s="20">
        <f t="shared" si="7"/>
        <v>42</v>
      </c>
      <c r="Q34" s="20">
        <f t="shared" ref="Q34" si="8">R34+S34</f>
        <v>562</v>
      </c>
      <c r="R34" s="20">
        <v>255</v>
      </c>
      <c r="S34" s="20">
        <v>307</v>
      </c>
      <c r="T34" s="20">
        <f t="shared" ref="T34" si="9">U34+V34</f>
        <v>547</v>
      </c>
      <c r="U34" s="20">
        <v>281</v>
      </c>
      <c r="V34" s="20">
        <v>266</v>
      </c>
      <c r="W34" s="20">
        <f t="shared" ref="W34" si="10">X34+Y34</f>
        <v>2</v>
      </c>
      <c r="X34" s="20">
        <v>1</v>
      </c>
      <c r="Y34" s="20">
        <v>1</v>
      </c>
      <c r="Z34" s="20">
        <f t="shared" ref="Z34" si="11">AA34+AB34</f>
        <v>220036</v>
      </c>
      <c r="AA34" s="20">
        <f>AA33+C34</f>
        <v>100444</v>
      </c>
      <c r="AB34" s="20">
        <f t="shared" ref="AB34" si="12">AB33+D34</f>
        <v>119592</v>
      </c>
      <c r="AC34" s="20">
        <v>5</v>
      </c>
      <c r="AD34" s="10">
        <f t="shared" ref="AD34" si="13">AD33+AC34</f>
        <v>97475</v>
      </c>
    </row>
    <row r="35" spans="1:30" ht="21" customHeight="1" x14ac:dyDescent="0.15">
      <c r="A35" s="21" t="s">
        <v>49</v>
      </c>
      <c r="B35" s="10">
        <f t="shared" ref="B35" si="14">C35+D35</f>
        <v>-28</v>
      </c>
      <c r="C35" s="10">
        <f t="shared" ref="C35" si="15">F35+O35</f>
        <v>-36</v>
      </c>
      <c r="D35" s="10">
        <f t="shared" ref="D35" si="16">G35+P35</f>
        <v>8</v>
      </c>
      <c r="E35" s="10">
        <f t="shared" ref="E35" si="17">F35+G35</f>
        <v>-98</v>
      </c>
      <c r="F35" s="10">
        <f t="shared" ref="F35" si="18">I35-L35</f>
        <v>-59</v>
      </c>
      <c r="G35" s="10">
        <f t="shared" ref="G35" si="19">J35-M35</f>
        <v>-39</v>
      </c>
      <c r="H35" s="10">
        <f t="shared" ref="H35" si="20">I35+J35</f>
        <v>102</v>
      </c>
      <c r="I35" s="20">
        <v>50</v>
      </c>
      <c r="J35" s="20">
        <v>52</v>
      </c>
      <c r="K35" s="20">
        <f t="shared" ref="K35" si="21">L35+M35</f>
        <v>200</v>
      </c>
      <c r="L35" s="20">
        <v>109</v>
      </c>
      <c r="M35" s="20">
        <v>91</v>
      </c>
      <c r="N35" s="20">
        <f t="shared" ref="N35" si="22">O35+P35</f>
        <v>70</v>
      </c>
      <c r="O35" s="20">
        <f t="shared" ref="O35" si="23">R35-U35+X35</f>
        <v>23</v>
      </c>
      <c r="P35" s="20">
        <f t="shared" ref="P35" si="24">S35-V35+Y35</f>
        <v>47</v>
      </c>
      <c r="Q35" s="20">
        <f t="shared" ref="Q35" si="25">R35+S35</f>
        <v>625</v>
      </c>
      <c r="R35" s="20">
        <v>307</v>
      </c>
      <c r="S35" s="20">
        <v>318</v>
      </c>
      <c r="T35" s="20">
        <f t="shared" ref="T35" si="26">U35+V35</f>
        <v>558</v>
      </c>
      <c r="U35" s="20">
        <v>286</v>
      </c>
      <c r="V35" s="20">
        <v>272</v>
      </c>
      <c r="W35" s="20">
        <f t="shared" ref="W35" si="27">X35+Y35</f>
        <v>3</v>
      </c>
      <c r="X35" s="20">
        <v>2</v>
      </c>
      <c r="Y35" s="20">
        <v>1</v>
      </c>
      <c r="Z35" s="20">
        <f t="shared" ref="Z35" si="28">AA35+AB35</f>
        <v>220008</v>
      </c>
      <c r="AA35" s="20">
        <f>AA34+C35</f>
        <v>100408</v>
      </c>
      <c r="AB35" s="20">
        <f t="shared" ref="AB35" si="29">AB34+D35</f>
        <v>119600</v>
      </c>
      <c r="AC35" s="20">
        <v>57</v>
      </c>
      <c r="AD35" s="10">
        <f t="shared" ref="AD35" si="30">AD34+AC35</f>
        <v>97532</v>
      </c>
    </row>
    <row r="36" spans="1:30" ht="22.5" customHeight="1" x14ac:dyDescent="0.15">
      <c r="A36" s="12" t="s">
        <v>28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4"/>
    </row>
    <row r="37" spans="1:30" ht="22.5" customHeight="1" x14ac:dyDescent="0.15">
      <c r="A37" s="19" t="s">
        <v>31</v>
      </c>
      <c r="B37" s="17"/>
      <c r="C37" s="18"/>
      <c r="D37" s="18"/>
      <c r="E37" s="18"/>
      <c r="F37" s="18"/>
      <c r="G37" s="18"/>
      <c r="H37" s="18"/>
      <c r="I37" s="18"/>
      <c r="J37" s="19"/>
      <c r="K37" s="17"/>
      <c r="L37" s="17"/>
      <c r="M37" s="17"/>
      <c r="N37" s="17"/>
      <c r="O37" s="17"/>
      <c r="P37" s="17"/>
      <c r="Q37" s="17"/>
      <c r="R37" s="17"/>
      <c r="S37" s="17"/>
      <c r="T37" s="14"/>
    </row>
    <row r="38" spans="1:30" ht="22.5" customHeight="1" x14ac:dyDescent="0.15">
      <c r="A38" s="1" t="s">
        <v>32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30" ht="22.5" customHeight="1" x14ac:dyDescent="0.15">
      <c r="A39" s="1" t="s">
        <v>37</v>
      </c>
      <c r="L39" s="12"/>
      <c r="M39" s="12"/>
      <c r="N39" s="12"/>
      <c r="O39" s="12"/>
      <c r="P39" s="12"/>
    </row>
  </sheetData>
  <mergeCells count="15">
    <mergeCell ref="A4:A7"/>
    <mergeCell ref="B4:D6"/>
    <mergeCell ref="E4:Y4"/>
    <mergeCell ref="AC4:AC7"/>
    <mergeCell ref="AD4:AD7"/>
    <mergeCell ref="E5:G6"/>
    <mergeCell ref="H5:M5"/>
    <mergeCell ref="N5:P6"/>
    <mergeCell ref="Q5:Y5"/>
    <mergeCell ref="H6:J6"/>
    <mergeCell ref="K6:M6"/>
    <mergeCell ref="Z4:AB6"/>
    <mergeCell ref="Q6:S6"/>
    <mergeCell ref="T6:V6"/>
    <mergeCell ref="W6:Y6"/>
  </mergeCells>
  <phoneticPr fontId="2"/>
  <printOptions horizontalCentered="1" verticalCentered="1"/>
  <pageMargins left="0.70866141732283472" right="0.70866141732283472" top="0.35433070866141736" bottom="0.23622047244094491" header="0.31496062992125984" footer="0.15748031496062992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人口動態</vt:lpstr>
      <vt:lpstr>人口動態!Print_Area</vt:lpstr>
      <vt:lpstr>人口動態!Print_Titles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71330</dc:creator>
  <cp:lastModifiedBy>86579</cp:lastModifiedBy>
  <cp:lastPrinted>2025-07-07T05:32:21Z</cp:lastPrinted>
  <dcterms:created xsi:type="dcterms:W3CDTF">2006-03-29T05:18:30Z</dcterms:created>
  <dcterms:modified xsi:type="dcterms:W3CDTF">2025-07-07T05:32:23Z</dcterms:modified>
</cp:coreProperties>
</file>