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6465" tabRatio="788"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s>
  <definedNames/>
  <calcPr fullCalcOnLoad="1"/>
</workbook>
</file>

<file path=xl/sharedStrings.xml><?xml version="1.0" encoding="utf-8"?>
<sst xmlns="http://schemas.openxmlformats.org/spreadsheetml/2006/main" count="843" uniqueCount="561">
  <si>
    <t>パラチフス</t>
  </si>
  <si>
    <t>ポ　リ　オ</t>
  </si>
  <si>
    <t>ジフテリア</t>
  </si>
  <si>
    <t>（聴力並びに耳・鼻及び咽頭の異常）</t>
  </si>
  <si>
    <t>（歯　の　異　常）</t>
  </si>
  <si>
    <t>（内科的疾患・異常）</t>
  </si>
  <si>
    <t>蛋白検出者</t>
  </si>
  <si>
    <t>寄生虫卵保有者</t>
  </si>
  <si>
    <t>項　　　　　目</t>
  </si>
  <si>
    <t>総　数</t>
  </si>
  <si>
    <t>幼稚園</t>
  </si>
  <si>
    <t>小学校</t>
  </si>
  <si>
    <t>中学校</t>
  </si>
  <si>
    <t>　　各年度4～6月に実施したもので市立全校園を対象としたものである。</t>
  </si>
  <si>
    <t>（視力及び眼の異常）</t>
  </si>
  <si>
    <t>13-2　宝塚市国民健康保険診療所延べ利用患者数</t>
  </si>
  <si>
    <t xml:space="preserve"> 各年度末現在。医療施設は医療法、技工法、あんま、マッサージ、指圧師、きゅう師等に関する法律の</t>
  </si>
  <si>
    <t>施　　　　　設</t>
  </si>
  <si>
    <t>年　　　度</t>
  </si>
  <si>
    <t>胃がん</t>
  </si>
  <si>
    <t>肺がん</t>
  </si>
  <si>
    <t>乳がん</t>
  </si>
  <si>
    <t>実　施　回　数</t>
  </si>
  <si>
    <t>対　象　人　員</t>
  </si>
  <si>
    <t>受　診　人　員</t>
  </si>
  <si>
    <t>4か月</t>
  </si>
  <si>
    <t>3歳</t>
  </si>
  <si>
    <t>13　　保　健　・　衛　生</t>
  </si>
  <si>
    <t xml:space="preserve">13-1　市　立　病　院　利　用　状　況　  </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</si>
  <si>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</si>
  <si>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</si>
  <si>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</si>
  <si>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</si>
  <si>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</si>
  <si>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</si>
  <si>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</si>
  <si>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</si>
  <si>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</si>
  <si>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2　月</t>
  </si>
  <si>
    <t xml:space="preserve"> 3　月</t>
  </si>
  <si>
    <t>医　　　　　　　科</t>
  </si>
  <si>
    <t>歯　　　　　　　科</t>
  </si>
  <si>
    <t>総　数</t>
  </si>
  <si>
    <t>社保等</t>
  </si>
  <si>
    <t>その他</t>
  </si>
  <si>
    <t>総　　数</t>
  </si>
  <si>
    <t>資料　健康推進課</t>
  </si>
  <si>
    <t>自市国保</t>
  </si>
  <si>
    <t>他市国保</t>
  </si>
  <si>
    <t>年度・性別</t>
  </si>
  <si>
    <t>19歳</t>
  </si>
  <si>
    <t>70歳</t>
  </si>
  <si>
    <t>以下</t>
  </si>
  <si>
    <t>24歳</t>
  </si>
  <si>
    <t>29歳</t>
  </si>
  <si>
    <t>34歳</t>
  </si>
  <si>
    <t>39歳</t>
  </si>
  <si>
    <t>44歳</t>
  </si>
  <si>
    <t>49歳</t>
  </si>
  <si>
    <t>54歳</t>
  </si>
  <si>
    <t>59歳</t>
  </si>
  <si>
    <t>64歳</t>
  </si>
  <si>
    <t>69歳</t>
  </si>
  <si>
    <t>以上</t>
  </si>
  <si>
    <t>総　合　健　診　コ　ー　ス</t>
  </si>
  <si>
    <t>子宮頸
がん</t>
  </si>
  <si>
    <t>1歳6か月</t>
  </si>
  <si>
    <t>　 調査は隔年で、12月31日現在。</t>
  </si>
  <si>
    <t>申込受付数</t>
  </si>
  <si>
    <t>採血者</t>
  </si>
  <si>
    <t>不採血者</t>
  </si>
  <si>
    <t>　　休日の急病患者を対象とし、市外の急病患者を含む。</t>
  </si>
  <si>
    <t>年度・月</t>
  </si>
  <si>
    <t>開設日数</t>
  </si>
  <si>
    <t>受　診　患　者</t>
  </si>
  <si>
    <t>病　　　類　　　別</t>
  </si>
  <si>
    <t>転　送　者</t>
  </si>
  <si>
    <t>呼吸器</t>
  </si>
  <si>
    <t>消化器</t>
  </si>
  <si>
    <t>循環器</t>
  </si>
  <si>
    <t>二　次</t>
  </si>
  <si>
    <t>三　次</t>
  </si>
  <si>
    <t>年度・妊娠週数</t>
  </si>
  <si>
    <t>20　歳</t>
  </si>
  <si>
    <t>50　歳</t>
  </si>
  <si>
    <t>未　満</t>
  </si>
  <si>
    <t>24　歳</t>
  </si>
  <si>
    <t>29　歳</t>
  </si>
  <si>
    <t>34　歳</t>
  </si>
  <si>
    <t>39　歳</t>
  </si>
  <si>
    <t>44　歳</t>
  </si>
  <si>
    <t>49　歳</t>
  </si>
  <si>
    <t>以　上</t>
  </si>
  <si>
    <t>　　休日の歯科急病患者を対象とし、市外の急病患者を含む。</t>
  </si>
  <si>
    <t>受　診　者　数</t>
  </si>
  <si>
    <t>病　　　類　　　別</t>
  </si>
  <si>
    <t>二次転送</t>
  </si>
  <si>
    <t>総　　　数</t>
  </si>
  <si>
    <t>再着</t>
  </si>
  <si>
    <t>外傷</t>
  </si>
  <si>
    <t xml:space="preserve"> 許可及び届出によるもの。薬局等は薬事法の規定による許可を受けたもの。</t>
  </si>
  <si>
    <t>種　　　　　　別</t>
  </si>
  <si>
    <t>一般診療所（19床以下） 施設数</t>
  </si>
  <si>
    <t>歯科診療所</t>
  </si>
  <si>
    <t>一般販売業</t>
  </si>
  <si>
    <t>薬種商販売業</t>
  </si>
  <si>
    <t>特例販売業</t>
  </si>
  <si>
    <t>小児[再掲]
(14歳以下)</t>
  </si>
  <si>
    <t>発生件数</t>
  </si>
  <si>
    <t>患者数</t>
  </si>
  <si>
    <t>死者数</t>
  </si>
  <si>
    <t>市　　　民</t>
  </si>
  <si>
    <t>二混・三混</t>
  </si>
  <si>
    <t>第2期
ｼﾞﾌﾃﾘｱ</t>
  </si>
  <si>
    <t>資料　宝塚健康福祉事務所</t>
  </si>
  <si>
    <t>二　　類　　感　　染　　症</t>
  </si>
  <si>
    <t>三類感染症</t>
  </si>
  <si>
    <t>細菌性赤痢</t>
  </si>
  <si>
    <t>腸チフス</t>
  </si>
  <si>
    <t>原因施設が市内のもの</t>
  </si>
  <si>
    <t>原因施設が市外のもの</t>
  </si>
  <si>
    <t>市　民</t>
  </si>
  <si>
    <t>市民外</t>
  </si>
  <si>
    <t>年度・区分</t>
  </si>
  <si>
    <t>麻しん</t>
  </si>
  <si>
    <t>風しん</t>
  </si>
  <si>
    <t>日本脳炎</t>
  </si>
  <si>
    <t>ツ反・ＢＣＧ</t>
  </si>
  <si>
    <t>注射実施頭数</t>
  </si>
  <si>
    <t>　　各年度末現在。</t>
  </si>
  <si>
    <t>営業関係施設</t>
  </si>
  <si>
    <t>腸管出血性
大腸菌感染症</t>
  </si>
  <si>
    <t>捕　　獲</t>
  </si>
  <si>
    <t>引　　取</t>
  </si>
  <si>
    <t>返　　還</t>
  </si>
  <si>
    <t>1）各年度末現在</t>
  </si>
  <si>
    <t>　旅館業</t>
  </si>
  <si>
    <t>　　　　旅館</t>
  </si>
  <si>
    <t>　　　　簡易宿所</t>
  </si>
  <si>
    <t>　　　　下宿</t>
  </si>
  <si>
    <t>　公衆浴場</t>
  </si>
  <si>
    <t>　　　　一般</t>
  </si>
  <si>
    <t>　　　　特殊</t>
  </si>
  <si>
    <t>　興行場</t>
  </si>
  <si>
    <t>　理容所</t>
  </si>
  <si>
    <t>　　　（従業理容師数）</t>
  </si>
  <si>
    <t>　美容所</t>
  </si>
  <si>
    <t>　　　（従業美容師数）</t>
  </si>
  <si>
    <t>　クリーニング所</t>
  </si>
  <si>
    <t>　　　（従業クリーニング師）</t>
  </si>
  <si>
    <t>　　　　取次所</t>
  </si>
  <si>
    <t>資料　宝塚健康福祉事務所「衛生行政報告例」</t>
  </si>
  <si>
    <t>要許可施設</t>
  </si>
  <si>
    <t>許可不要施設</t>
  </si>
  <si>
    <t>総　　　数</t>
  </si>
  <si>
    <t>　　飲食店営業</t>
  </si>
  <si>
    <t>　　　　一般食堂・レストラン等</t>
  </si>
  <si>
    <t>　　　　仕出し屋・弁当屋</t>
  </si>
  <si>
    <t>　　　　その他</t>
  </si>
  <si>
    <t>　　菓子（パンを含む）製造業</t>
  </si>
  <si>
    <t>　　乳処理業</t>
  </si>
  <si>
    <t>　　乳製品製造業</t>
  </si>
  <si>
    <t>　　魚介類販売業</t>
  </si>
  <si>
    <t>　　魚肉ねり製品製造業</t>
  </si>
  <si>
    <t>　　食品の冷凍又は冷蔵業</t>
  </si>
  <si>
    <t>　　缶詰又は瓶詰食品製造業</t>
  </si>
  <si>
    <t>　　喫茶店営業</t>
  </si>
  <si>
    <t>　　あん類製造業</t>
  </si>
  <si>
    <t>　　アイスクリーム類製造業</t>
  </si>
  <si>
    <t>　　乳類販売業</t>
  </si>
  <si>
    <t>　　食肉販売業</t>
  </si>
  <si>
    <t>　　食肉処理業</t>
  </si>
  <si>
    <t>　　食肉製品製造業</t>
  </si>
  <si>
    <t>　　乳酸菌飲料製造業</t>
  </si>
  <si>
    <t>　　食用油脂製造業</t>
  </si>
  <si>
    <t>　　みそ製造業</t>
  </si>
  <si>
    <t>　　醤油製造業</t>
  </si>
  <si>
    <t>　　ソース類製造業</t>
  </si>
  <si>
    <t>　　豆腐製造業</t>
  </si>
  <si>
    <t>　　めん類製造業</t>
  </si>
  <si>
    <t>　　そうざい製造業</t>
  </si>
  <si>
    <t>　　添加物製造業</t>
  </si>
  <si>
    <t>　　清涼飲料水製造業</t>
  </si>
  <si>
    <t>　　氷雪製造業</t>
  </si>
  <si>
    <t>　　氷雪販売業</t>
  </si>
  <si>
    <t>処理対象
区域内人口</t>
  </si>
  <si>
    <t>許可業者</t>
  </si>
  <si>
    <t>焼却炉処分</t>
  </si>
  <si>
    <t>資源回収</t>
  </si>
  <si>
    <t>葉刈り</t>
  </si>
  <si>
    <t>粗大植木</t>
  </si>
  <si>
    <t>搬　　入　　量</t>
  </si>
  <si>
    <t>市民以外</t>
  </si>
  <si>
    <t>資料　生活環境課</t>
  </si>
  <si>
    <t>資料　クリーンセンター管理課</t>
  </si>
  <si>
    <t>　　裸眼視力1.0未満の者</t>
  </si>
  <si>
    <t>　　　　1.0未満0.7以上</t>
  </si>
  <si>
    <t>　　　　0.7未満0.3以上</t>
  </si>
  <si>
    <t>　　　　0.3　未満</t>
  </si>
  <si>
    <t>　　色覚異常</t>
  </si>
  <si>
    <t>　　結膜炎</t>
  </si>
  <si>
    <t>　　その他の眼疾異常</t>
  </si>
  <si>
    <t>　　難聴</t>
  </si>
  <si>
    <t>　　処置完了う歯のある者</t>
  </si>
  <si>
    <t>　　未処置う歯のある者</t>
  </si>
  <si>
    <t>　　う歯のある者（計）</t>
  </si>
  <si>
    <t>　　その他の歯疾・口腔の疾病異常</t>
  </si>
  <si>
    <t>　　栄養不良</t>
  </si>
  <si>
    <t>　　肥満傾向</t>
  </si>
  <si>
    <t>　　せき柱・胸郭異常</t>
  </si>
  <si>
    <t>　　伝染性皮膚疾患</t>
  </si>
  <si>
    <t>　　心臓疾患異常</t>
  </si>
  <si>
    <t>　　ぜんそく</t>
  </si>
  <si>
    <t>　　腎臓疾患</t>
  </si>
  <si>
    <t>　　寄生虫病</t>
  </si>
  <si>
    <t>　　言語障害</t>
  </si>
  <si>
    <t>　　結核</t>
  </si>
  <si>
    <t>　　その他の疾病異常</t>
  </si>
  <si>
    <t>汲取戸数　1)</t>
  </si>
  <si>
    <t>汲取人口　1)</t>
  </si>
  <si>
    <t>世　帯　数（Ａ）</t>
  </si>
  <si>
    <t>世　帯　数（Ｂ）</t>
  </si>
  <si>
    <t>進捗率(％)
(Ｂ)／(Ａ)</t>
  </si>
  <si>
    <t>管きょ延長
（汚水管）
（ｍ）</t>
  </si>
  <si>
    <t>資料　環境管理課</t>
  </si>
  <si>
    <t>「公害苦情件数等調査」による。</t>
  </si>
  <si>
    <t>日平均最高（ppm）</t>
  </si>
  <si>
    <t>1時間値最高（ppm）</t>
  </si>
  <si>
    <t>日平均最高
（ppm）</t>
  </si>
  <si>
    <t>平　　均
（ppm）</t>
  </si>
  <si>
    <t>日平均
&gt;0.04ppm(％)</t>
  </si>
  <si>
    <t>1時間値
&gt;0.10ppm(％)</t>
  </si>
  <si>
    <t>平　　均
（mg／m3）</t>
  </si>
  <si>
    <t>日平均最高
（mg／m3）</t>
  </si>
  <si>
    <t>1時間値最高
（mg／m3）</t>
  </si>
  <si>
    <t>日平均
&gt;0.1mg/m3(％)</t>
  </si>
  <si>
    <t>1時間値
&gt;0.2mg/m3(％)</t>
  </si>
  <si>
    <t>1時間値＞0.06ppm(％)</t>
  </si>
  <si>
    <t>予　　報</t>
  </si>
  <si>
    <t>1時間値最高</t>
  </si>
  <si>
    <t>日平均＞0.06ppm(％)</t>
  </si>
  <si>
    <t>資料　宝塚健康福祉事務所（母体保護統計報告）</t>
  </si>
  <si>
    <t>（単位：ｔ）</t>
  </si>
  <si>
    <t>処　　　理　　　量</t>
  </si>
  <si>
    <t>総　量</t>
  </si>
  <si>
    <t>直　営</t>
  </si>
  <si>
    <t>委　託</t>
  </si>
  <si>
    <t>持込み</t>
  </si>
  <si>
    <t>大　人</t>
  </si>
  <si>
    <t>子　供</t>
  </si>
  <si>
    <t>死産児</t>
  </si>
  <si>
    <t>　　収集は業者委託であり、処理は市クリーンセンターで行っている。</t>
  </si>
  <si>
    <t>年　　　　度</t>
  </si>
  <si>
    <t>し 尿 処 理 量 （ｋｌ）</t>
  </si>
  <si>
    <t>総　　　量</t>
  </si>
  <si>
    <t>汲 取 し 尿</t>
  </si>
  <si>
    <t>浄化槽汚泥</t>
  </si>
  <si>
    <t>年度・型式</t>
  </si>
  <si>
    <t>20人槽以下</t>
  </si>
  <si>
    <t>21～100人槽</t>
  </si>
  <si>
    <t>101～300人槽</t>
  </si>
  <si>
    <t>301～500人槽</t>
  </si>
  <si>
    <t>501人槽以上</t>
  </si>
  <si>
    <t>公共下水道計画処理区域</t>
  </si>
  <si>
    <t>処　理　区　域</t>
  </si>
  <si>
    <t>面　積（ha）</t>
  </si>
  <si>
    <t>面積（ha）</t>
  </si>
  <si>
    <t>水　洗　化</t>
  </si>
  <si>
    <t>大気汚染</t>
  </si>
  <si>
    <t>水質汚濁</t>
  </si>
  <si>
    <t>騒　　音</t>
  </si>
  <si>
    <t>振　　動</t>
  </si>
  <si>
    <t>悪　　臭</t>
  </si>
  <si>
    <t>そ　の　他</t>
  </si>
  <si>
    <t>光化学スモッグ広報発令状況</t>
  </si>
  <si>
    <t>注　意　報</t>
  </si>
  <si>
    <t>　（単位　ppm）</t>
  </si>
  <si>
    <t>一 酸 化 窒 素</t>
  </si>
  <si>
    <t>二  酸  化  窒  素</t>
  </si>
  <si>
    <t>平均</t>
  </si>
  <si>
    <t>日平均最高</t>
  </si>
  <si>
    <t>　　資料　環境管理課</t>
  </si>
  <si>
    <t>二 酸 化 窒 素</t>
  </si>
  <si>
    <t>一 酸 化 炭 素</t>
  </si>
  <si>
    <t>平　均</t>
  </si>
  <si>
    <t>チップ
搬出量</t>
  </si>
  <si>
    <t>　　内　　　科</t>
  </si>
  <si>
    <t>　　小　児　科</t>
  </si>
  <si>
    <t>　　外　　　科</t>
  </si>
  <si>
    <t>　　整形外科</t>
  </si>
  <si>
    <t>　　リハビリテーション科</t>
  </si>
  <si>
    <t>　　皮　膚　科</t>
  </si>
  <si>
    <t>　　泌尿器科</t>
  </si>
  <si>
    <t>　　産婦人科</t>
  </si>
  <si>
    <t>　　眼　　　科</t>
  </si>
  <si>
    <t>　　耳鼻いんこう科</t>
  </si>
  <si>
    <t>　　放射線科</t>
  </si>
  <si>
    <t>　　脳神経外科</t>
  </si>
  <si>
    <t>　　心臓血管外科</t>
  </si>
  <si>
    <t>　　心療内科</t>
  </si>
  <si>
    <t>　　歯科口腔外科</t>
  </si>
  <si>
    <t>　　循環器科</t>
  </si>
  <si>
    <t>　　消化器科</t>
  </si>
  <si>
    <t>　　呼吸器外科</t>
  </si>
  <si>
    <t>　　　　　　　　男</t>
  </si>
  <si>
    <t>　　　　　　　　女</t>
  </si>
  <si>
    <t>病　　　院（20床以上）　　施設数</t>
  </si>
  <si>
    <t>　　　　　　　　　　　　 有床施設数</t>
  </si>
  <si>
    <t>　　　 　　　　　　　　　無床施設数</t>
  </si>
  <si>
    <t>薬　　　局</t>
  </si>
  <si>
    <t xml:space="preserve">        　　　４ 月</t>
  </si>
  <si>
    <t>コ　レ　ラ</t>
  </si>
  <si>
    <t>再掲</t>
  </si>
  <si>
    <t>資料　教育委員会　学校教育課</t>
  </si>
  <si>
    <t>　　呼吸器科</t>
  </si>
  <si>
    <t>大腸がん</t>
  </si>
  <si>
    <t>受　診　率（％）</t>
  </si>
  <si>
    <t>小児[再掲]
(14歳以下)</t>
  </si>
  <si>
    <t>　　耳疾患</t>
  </si>
  <si>
    <t>　　鼻副鼻腔疾患</t>
  </si>
  <si>
    <t>　　口腔咽喉頭疾患・異常</t>
  </si>
  <si>
    <t>コ　ー　ス　外　健　康　診　断</t>
  </si>
  <si>
    <t>基本健康診査</t>
  </si>
  <si>
    <t>個別実施分</t>
  </si>
  <si>
    <t>歯根膜炎</t>
  </si>
  <si>
    <t>歯髄炎</t>
  </si>
  <si>
    <t>歯槽膿瘍
歯肉膿瘍</t>
  </si>
  <si>
    <t>う蝕症</t>
  </si>
  <si>
    <r>
      <t xml:space="preserve">項目　　　　　　 </t>
    </r>
    <r>
      <rPr>
        <sz val="11"/>
        <rFont val="ＭＳ Ｐゴシック"/>
        <family val="3"/>
      </rPr>
      <t xml:space="preserve">    </t>
    </r>
    <r>
      <rPr>
        <sz val="11"/>
        <rFont val="ＭＳ Ｐゴシック"/>
        <family val="3"/>
      </rPr>
      <t>年度</t>
    </r>
  </si>
  <si>
    <t xml:space="preserve"> 1　月</t>
  </si>
  <si>
    <t>資料　国民健康保険課</t>
  </si>
  <si>
    <t xml:space="preserve">  第 7 週以前</t>
  </si>
  <si>
    <t xml:space="preserve">    8～11週</t>
  </si>
  <si>
    <t xml:space="preserve">   12～15</t>
  </si>
  <si>
    <t xml:space="preserve">   16～19</t>
  </si>
  <si>
    <t xml:space="preserve">   20～21</t>
  </si>
  <si>
    <t>新規登録頭数 1)</t>
  </si>
  <si>
    <t>資料　兵庫県動物愛護センター</t>
  </si>
  <si>
    <t>年　　　度</t>
  </si>
  <si>
    <t>200ml</t>
  </si>
  <si>
    <t>400ml</t>
  </si>
  <si>
    <r>
      <t xml:space="preserve"> 　</t>
    </r>
    <r>
      <rPr>
        <sz val="11"/>
        <rFont val="ＭＳ Ｐゴシック"/>
        <family val="3"/>
      </rPr>
      <t xml:space="preserve"> 　　　　　６</t>
    </r>
  </si>
  <si>
    <r>
      <t xml:space="preserve"> 　</t>
    </r>
    <r>
      <rPr>
        <sz val="11"/>
        <rFont val="ＭＳ Ｐゴシック"/>
        <family val="3"/>
      </rPr>
      <t xml:space="preserve"> 　　　　　７</t>
    </r>
  </si>
  <si>
    <r>
      <t xml:space="preserve"> 　</t>
    </r>
    <r>
      <rPr>
        <sz val="11"/>
        <rFont val="ＭＳ Ｐゴシック"/>
        <family val="3"/>
      </rPr>
      <t xml:space="preserve"> 　　　　　８</t>
    </r>
  </si>
  <si>
    <r>
      <t xml:space="preserve"> 　</t>
    </r>
    <r>
      <rPr>
        <sz val="11"/>
        <rFont val="ＭＳ Ｐゴシック"/>
        <family val="3"/>
      </rPr>
      <t xml:space="preserve"> 　　　　　９</t>
    </r>
  </si>
  <si>
    <r>
      <t xml:space="preserve"> 　</t>
    </r>
    <r>
      <rPr>
        <sz val="11"/>
        <rFont val="ＭＳ Ｐゴシック"/>
        <family val="3"/>
      </rPr>
      <t xml:space="preserve"> 　　　　１１</t>
    </r>
  </si>
  <si>
    <r>
      <t xml:space="preserve"> 　</t>
    </r>
    <r>
      <rPr>
        <sz val="11"/>
        <rFont val="ＭＳ Ｐゴシック"/>
        <family val="3"/>
      </rPr>
      <t xml:space="preserve"> 　　　　１２</t>
    </r>
  </si>
  <si>
    <r>
      <t xml:space="preserve"> 　</t>
    </r>
    <r>
      <rPr>
        <sz val="11"/>
        <rFont val="ＭＳ Ｐゴシック"/>
        <family val="3"/>
      </rPr>
      <t xml:space="preserve"> 　　　　　２</t>
    </r>
  </si>
  <si>
    <r>
      <t xml:space="preserve"> 　</t>
    </r>
    <r>
      <rPr>
        <sz val="11"/>
        <rFont val="ＭＳ Ｐゴシック"/>
        <family val="3"/>
      </rPr>
      <t xml:space="preserve"> 　　　　　３</t>
    </r>
  </si>
  <si>
    <t>測定点はよりあいひろば、測定法は電気伝導度法</t>
  </si>
  <si>
    <t>測定点はよりあいひろば、測定法は光散乱法</t>
  </si>
  <si>
    <t>測定点はよりあいひろば、測定法は中性ヨウ化カリウム法</t>
  </si>
  <si>
    <t>（単位　人）</t>
  </si>
  <si>
    <t>医師</t>
  </si>
  <si>
    <t>歯科医師</t>
  </si>
  <si>
    <t>薬剤師</t>
  </si>
  <si>
    <t>保健師</t>
  </si>
  <si>
    <t>助産師</t>
  </si>
  <si>
    <t>看護師</t>
  </si>
  <si>
    <t>准看護師</t>
  </si>
  <si>
    <t>外　　　　　　　　来　　　　　　　　患　　　　　　　　者　　　　　　　　数</t>
  </si>
  <si>
    <t xml:space="preserve">入　　　　　　　　院　　　　　　　　患　　　　　　　　者　　　　　　　　数 </t>
  </si>
  <si>
    <r>
      <t>その他の施設　1</t>
    </r>
    <r>
      <rPr>
        <sz val="11"/>
        <rFont val="ＭＳ Ｐゴシック"/>
        <family val="3"/>
      </rPr>
      <t>)</t>
    </r>
  </si>
  <si>
    <t>市立病院利用状況</t>
  </si>
  <si>
    <t>宝塚市国民健康保険診療所延べ利用患者数</t>
  </si>
  <si>
    <t>健康増進事業利用者数</t>
  </si>
  <si>
    <t>4か月・1歳6か月・3歳児健康診査</t>
  </si>
  <si>
    <t>献血</t>
  </si>
  <si>
    <t>年齢別人工妊娠中絶数</t>
  </si>
  <si>
    <t>医療施設及び薬局等</t>
  </si>
  <si>
    <t>市立休日応急診療所</t>
  </si>
  <si>
    <t>市立歯科応急診療所</t>
  </si>
  <si>
    <t>二類感染症・三類感染症及び結核届出状況</t>
  </si>
  <si>
    <t>食中毒発生状況</t>
  </si>
  <si>
    <t>各種予防接種</t>
  </si>
  <si>
    <t>狂犬病予防状況</t>
  </si>
  <si>
    <t>環境衛生施設</t>
  </si>
  <si>
    <t>食品関係営業施設</t>
  </si>
  <si>
    <t>クリーンセンターごみ受入・処理状況</t>
  </si>
  <si>
    <t>緑のリサイクルセンター植木ごみ受入・処理状況</t>
  </si>
  <si>
    <t>市営火葬場使用状況</t>
  </si>
  <si>
    <t>校種別疾病異常</t>
  </si>
  <si>
    <t>し尿</t>
  </si>
  <si>
    <t>し尿浄化槽設置基数</t>
  </si>
  <si>
    <t>公共下水道</t>
  </si>
  <si>
    <t>公害苦情件数</t>
  </si>
  <si>
    <t>二酸化いおう濃度</t>
  </si>
  <si>
    <t>浮遊粒子状物質</t>
  </si>
  <si>
    <t>オキシダント濃度</t>
  </si>
  <si>
    <t>窒素酸化物濃度</t>
  </si>
  <si>
    <t>自動車排気ガス濃度</t>
  </si>
  <si>
    <t>医療従事者数</t>
  </si>
  <si>
    <r>
      <t xml:space="preserve">　　　 </t>
    </r>
    <r>
      <rPr>
        <sz val="11"/>
        <rFont val="ＭＳ Ｐゴシック"/>
        <family val="3"/>
      </rPr>
      <t xml:space="preserve"> </t>
    </r>
    <r>
      <rPr>
        <sz val="11"/>
        <rFont val="ＭＳ Ｐゴシック"/>
        <family val="3"/>
      </rPr>
      <t>生活環境課（登録頭数と注射実施頭数）</t>
    </r>
  </si>
  <si>
    <t>前立腺がん</t>
  </si>
  <si>
    <t>歯周疾患</t>
  </si>
  <si>
    <t>集団実施分</t>
  </si>
  <si>
    <t>1）は各年末現在　　世帯制・従量制は実汲取戸数、西谷分については台帳登載戸数</t>
  </si>
  <si>
    <t>搬　　　入　　　　量</t>
  </si>
  <si>
    <t>資料　上下水道局</t>
  </si>
  <si>
    <t>13-3　健康増進事業利用者数</t>
  </si>
  <si>
    <t>20～</t>
  </si>
  <si>
    <t>25～</t>
  </si>
  <si>
    <t>30～</t>
  </si>
  <si>
    <t>35～</t>
  </si>
  <si>
    <t>40～</t>
  </si>
  <si>
    <t>45～</t>
  </si>
  <si>
    <t>50～</t>
  </si>
  <si>
    <t>55～</t>
  </si>
  <si>
    <t>60～</t>
  </si>
  <si>
    <t>65～</t>
  </si>
  <si>
    <t>20　～</t>
  </si>
  <si>
    <t>25　～</t>
  </si>
  <si>
    <t>30　～</t>
  </si>
  <si>
    <t>35　～</t>
  </si>
  <si>
    <t>40　～</t>
  </si>
  <si>
    <t>45　～</t>
  </si>
  <si>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病床数</t>
    </r>
  </si>
  <si>
    <r>
      <t>　　　　　　　　 　　　　病　</t>
    </r>
    <r>
      <rPr>
        <sz val="11"/>
        <rFont val="ＭＳ Ｐゴシック"/>
        <family val="3"/>
      </rPr>
      <t xml:space="preserve"> </t>
    </r>
    <r>
      <rPr>
        <sz val="11"/>
        <rFont val="ＭＳ Ｐゴシック"/>
        <family val="3"/>
      </rPr>
      <t>床</t>
    </r>
    <r>
      <rPr>
        <sz val="11"/>
        <rFont val="ＭＳ Ｐゴシック"/>
        <family val="3"/>
      </rPr>
      <t xml:space="preserve"> </t>
    </r>
    <r>
      <rPr>
        <sz val="11"/>
        <rFont val="ＭＳ Ｐゴシック"/>
        <family val="3"/>
      </rPr>
      <t>　数</t>
    </r>
  </si>
  <si>
    <r>
      <t xml:space="preserve"> 　</t>
    </r>
    <r>
      <rPr>
        <sz val="11"/>
        <rFont val="ＭＳ Ｐゴシック"/>
        <family val="3"/>
      </rPr>
      <t xml:space="preserve"> 　　　　　５ </t>
    </r>
  </si>
  <si>
    <r>
      <t xml:space="preserve"> 　</t>
    </r>
    <r>
      <rPr>
        <sz val="11"/>
        <rFont val="ＭＳ Ｐゴシック"/>
        <family val="3"/>
      </rPr>
      <t xml:space="preserve"> 　　　　１０</t>
    </r>
  </si>
  <si>
    <r>
      <t xml:space="preserve"> 　</t>
    </r>
    <r>
      <rPr>
        <sz val="11"/>
        <rFont val="ＭＳ Ｐゴシック"/>
        <family val="3"/>
      </rPr>
      <t xml:space="preserve"> 　　　　　１</t>
    </r>
  </si>
  <si>
    <r>
      <t xml:space="preserve"> 　</t>
    </r>
    <r>
      <rPr>
        <sz val="11"/>
        <rFont val="ＭＳ Ｐゴシック"/>
        <family val="3"/>
      </rPr>
      <t xml:space="preserve"> 　　　　　５ </t>
    </r>
  </si>
  <si>
    <r>
      <t xml:space="preserve"> 　</t>
    </r>
    <r>
      <rPr>
        <sz val="11"/>
        <rFont val="ＭＳ Ｐゴシック"/>
        <family val="3"/>
      </rPr>
      <t xml:space="preserve"> 　　　　１０</t>
    </r>
  </si>
  <si>
    <r>
      <t xml:space="preserve"> 　</t>
    </r>
    <r>
      <rPr>
        <sz val="11"/>
        <rFont val="ＭＳ Ｐゴシック"/>
        <family val="3"/>
      </rPr>
      <t xml:space="preserve"> 　　　　　１</t>
    </r>
  </si>
  <si>
    <t>ポリオ</t>
  </si>
  <si>
    <t>　　　　ホテル</t>
  </si>
  <si>
    <t>ＢＣＧ</t>
  </si>
  <si>
    <t>肝炎
ウィルス</t>
  </si>
  <si>
    <t>資料　県統計書</t>
  </si>
  <si>
    <t>人体の
一部</t>
  </si>
  <si>
    <t>生活
保護者</t>
  </si>
  <si>
    <t>行旅
死亡人</t>
  </si>
  <si>
    <t>1時間値
最高</t>
  </si>
  <si>
    <t>日平均
最高</t>
  </si>
  <si>
    <t>　　　　　 １７</t>
  </si>
  <si>
    <r>
      <t>平成1</t>
    </r>
    <r>
      <rPr>
        <sz val="11"/>
        <rFont val="ＭＳ Ｐゴシック"/>
        <family val="3"/>
      </rPr>
      <t>7</t>
    </r>
    <r>
      <rPr>
        <sz val="11"/>
        <rFont val="ＭＳ Ｐゴシック"/>
        <family val="3"/>
      </rPr>
      <t>年度</t>
    </r>
  </si>
  <si>
    <r>
      <t>平成1</t>
    </r>
    <r>
      <rPr>
        <sz val="11"/>
        <rFont val="ＭＳ Ｐゴシック"/>
        <family val="3"/>
      </rPr>
      <t>7</t>
    </r>
    <r>
      <rPr>
        <sz val="11"/>
        <rFont val="ＭＳ Ｐゴシック"/>
        <family val="3"/>
      </rPr>
      <t>年度</t>
    </r>
  </si>
  <si>
    <t xml:space="preserve">高齢者等イン
フルエンザ </t>
  </si>
  <si>
    <r>
      <t>ﾂﾍﾞﾙｸﾘﾝ</t>
    </r>
    <r>
      <rPr>
        <sz val="11"/>
        <rFont val="ＭＳ Ｐゴシック"/>
        <family val="3"/>
      </rPr>
      <t xml:space="preserve"> 1)</t>
    </r>
  </si>
  <si>
    <t>（単位：ｔ）　人口は各年度10月1日現在</t>
  </si>
  <si>
    <t>うち焼却灰
処分量</t>
  </si>
  <si>
    <t>年　　</t>
  </si>
  <si>
    <r>
      <t>結　　核</t>
    </r>
    <r>
      <rPr>
        <sz val="11"/>
        <rFont val="ＭＳ Ｐゴシック"/>
        <family val="3"/>
      </rPr>
      <t xml:space="preserve"> </t>
    </r>
  </si>
  <si>
    <t>1）医師・歯科医師・薬剤師数は従業地、保健師・助産師・看護師・准看護師数は業務従事者届による。</t>
  </si>
  <si>
    <t>（注）／は検査を実施しなかったことを示す。　　</t>
  </si>
  <si>
    <r>
      <t xml:space="preserve"> </t>
    </r>
    <r>
      <rPr>
        <sz val="11"/>
        <rFont val="ＭＳ Ｐゴシック"/>
        <family val="3"/>
      </rPr>
      <t xml:space="preserve">   麻酔科</t>
    </r>
  </si>
  <si>
    <t>　　麻酔科</t>
  </si>
  <si>
    <t>※平成１７年より宝塚市・三田市の合計。</t>
  </si>
  <si>
    <t xml:space="preserve"> </t>
  </si>
  <si>
    <t xml:space="preserve"> </t>
  </si>
  <si>
    <t xml:space="preserve"> </t>
  </si>
  <si>
    <t>　　　　　 １８</t>
  </si>
  <si>
    <r>
      <t>平成1</t>
    </r>
    <r>
      <rPr>
        <sz val="11"/>
        <rFont val="ＭＳ Ｐゴシック"/>
        <family val="3"/>
      </rPr>
      <t>6</t>
    </r>
    <r>
      <rPr>
        <sz val="11"/>
        <rFont val="ＭＳ Ｐゴシック"/>
        <family val="3"/>
      </rPr>
      <t>年度</t>
    </r>
  </si>
  <si>
    <r>
      <t>平成1</t>
    </r>
    <r>
      <rPr>
        <sz val="11"/>
        <rFont val="ＭＳ Ｐゴシック"/>
        <family val="3"/>
      </rPr>
      <t>8</t>
    </r>
    <r>
      <rPr>
        <sz val="11"/>
        <rFont val="ＭＳ Ｐゴシック"/>
        <family val="3"/>
      </rPr>
      <t>年度</t>
    </r>
  </si>
  <si>
    <t xml:space="preserve"> 　　　　　１８</t>
  </si>
  <si>
    <r>
      <t>平成1</t>
    </r>
    <r>
      <rPr>
        <sz val="11"/>
        <rFont val="ＭＳ Ｐゴシック"/>
        <family val="3"/>
      </rPr>
      <t>8</t>
    </r>
    <r>
      <rPr>
        <sz val="11"/>
        <rFont val="ＭＳ Ｐゴシック"/>
        <family val="3"/>
      </rPr>
      <t>年度</t>
    </r>
  </si>
  <si>
    <t>　　　　　 １７</t>
  </si>
  <si>
    <t>　　　　　 １８</t>
  </si>
  <si>
    <r>
      <t>※平成1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日結核予防法の一部改正に伴い、ツベルクリン反応検査は行わないこととなった。</t>
    </r>
  </si>
  <si>
    <r>
      <t>※平成１8年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日予防接種法の一部改正に伴い、麻しん・風しんが混合ワクチンの接種となった。</t>
    </r>
  </si>
  <si>
    <r>
      <t xml:space="preserve">処　　分 </t>
    </r>
    <r>
      <rPr>
        <sz val="9"/>
        <rFont val="ＭＳ Ｐゴシック"/>
        <family val="3"/>
      </rPr>
      <t>2)</t>
    </r>
  </si>
  <si>
    <r>
      <t>2)</t>
    </r>
    <r>
      <rPr>
        <sz val="11"/>
        <rFont val="ＭＳ Ｐゴシック"/>
        <family val="3"/>
      </rPr>
      <t xml:space="preserve"> </t>
    </r>
    <r>
      <rPr>
        <sz val="11"/>
        <rFont val="ＭＳ Ｐゴシック"/>
        <family val="3"/>
      </rPr>
      <t>殺傷数</t>
    </r>
  </si>
  <si>
    <t xml:space="preserve"> </t>
  </si>
  <si>
    <t xml:space="preserve"> </t>
  </si>
  <si>
    <t>　　　　　 １９</t>
  </si>
  <si>
    <r>
      <t>平成</t>
    </r>
    <r>
      <rPr>
        <sz val="11"/>
        <rFont val="ＭＳ Ｐゴシック"/>
        <family val="3"/>
      </rPr>
      <t>18</t>
    </r>
    <r>
      <rPr>
        <sz val="11"/>
        <rFont val="ＭＳ Ｐゴシック"/>
        <family val="3"/>
      </rPr>
      <t>年度</t>
    </r>
  </si>
  <si>
    <r>
      <t>平成1</t>
    </r>
    <r>
      <rPr>
        <sz val="11"/>
        <rFont val="ＭＳ Ｐゴシック"/>
        <family val="3"/>
      </rPr>
      <t>9</t>
    </r>
    <r>
      <rPr>
        <sz val="11"/>
        <rFont val="ＭＳ Ｐゴシック"/>
        <family val="3"/>
      </rPr>
      <t>年度</t>
    </r>
  </si>
  <si>
    <r>
      <t>1</t>
    </r>
    <r>
      <rPr>
        <sz val="11"/>
        <rFont val="ＭＳ Ｐゴシック"/>
        <family val="3"/>
      </rPr>
      <t>)助産所(12ｶ所)、施術所(118ｶ所)、歯科技工所(18ｶ所)</t>
    </r>
  </si>
  <si>
    <t xml:space="preserve"> 　　　　　１９</t>
  </si>
  <si>
    <t>　　　　　 １９</t>
  </si>
  <si>
    <r>
      <t>平成1</t>
    </r>
    <r>
      <rPr>
        <sz val="11"/>
        <rFont val="ＭＳ Ｐゴシック"/>
        <family val="3"/>
      </rPr>
      <t>9</t>
    </r>
    <r>
      <rPr>
        <sz val="11"/>
        <rFont val="ＭＳ Ｐゴシック"/>
        <family val="3"/>
      </rPr>
      <t>年度</t>
    </r>
  </si>
  <si>
    <t>埋め立て
（ガラス屑、廃
プラスチック）</t>
  </si>
  <si>
    <t>　　　　　１４</t>
  </si>
  <si>
    <t>　　　　　１６</t>
  </si>
  <si>
    <t>　　　　　１８</t>
  </si>
  <si>
    <t xml:space="preserve"> 　　　　　１７ ※</t>
  </si>
  <si>
    <t>資料　市立病院経営統括部</t>
  </si>
  <si>
    <t>平成16年度</t>
  </si>
  <si>
    <t>平成17年度</t>
  </si>
  <si>
    <t>平成18年度</t>
  </si>
  <si>
    <t>平成19年度</t>
  </si>
  <si>
    <t>平成20年度</t>
  </si>
  <si>
    <t>平　　　成　　　 20 　　　年</t>
  </si>
  <si>
    <t>平成21年</t>
  </si>
  <si>
    <t>　　平成 １６ 年度</t>
  </si>
  <si>
    <t>　　　　　 ２０</t>
  </si>
  <si>
    <r>
      <t>　　</t>
    </r>
    <r>
      <rPr>
        <sz val="11"/>
        <rFont val="ＭＳ Ｐゴシック"/>
        <family val="3"/>
      </rPr>
      <t xml:space="preserve"> </t>
    </r>
    <r>
      <rPr>
        <sz val="11"/>
        <rFont val="ＭＳ Ｐゴシック"/>
        <family val="3"/>
      </rPr>
      <t>平成１６年</t>
    </r>
  </si>
  <si>
    <t>　　形成外科</t>
  </si>
  <si>
    <t>後期高齢</t>
  </si>
  <si>
    <t>※平成２０年度から、基本健康診査はいずれの健康保険にも加入していない生活保護受給者等が対象。</t>
  </si>
  <si>
    <r>
      <t>平成2</t>
    </r>
    <r>
      <rPr>
        <sz val="11"/>
        <rFont val="ＭＳ Ｐゴシック"/>
        <family val="3"/>
      </rPr>
      <t>0</t>
    </r>
    <r>
      <rPr>
        <sz val="11"/>
        <rFont val="ＭＳ Ｐゴシック"/>
        <family val="3"/>
      </rPr>
      <t>年度</t>
    </r>
  </si>
  <si>
    <r>
      <t>　　平成 １</t>
    </r>
    <r>
      <rPr>
        <sz val="11"/>
        <rFont val="ＭＳ Ｐゴシック"/>
        <family val="3"/>
      </rPr>
      <t>6</t>
    </r>
    <r>
      <rPr>
        <sz val="11"/>
        <rFont val="ＭＳ Ｐゴシック"/>
        <family val="3"/>
      </rPr>
      <t xml:space="preserve"> 年度</t>
    </r>
  </si>
  <si>
    <t>　　　　　 ２０</t>
  </si>
  <si>
    <t>※平成２０年４月に「阪神北広域こども急病センター」が開設された事に伴い、休日応急診療所は平成２０年度から診療科目を内科のみとし、診療時間も短縮している。</t>
  </si>
  <si>
    <t>　　平成 １６ 年</t>
  </si>
  <si>
    <t xml:space="preserve"> 　　　　　２０</t>
  </si>
  <si>
    <r>
      <t>　</t>
    </r>
    <r>
      <rPr>
        <sz val="11"/>
        <rFont val="ＭＳ Ｐゴシック"/>
        <family val="3"/>
      </rPr>
      <t xml:space="preserve"> </t>
    </r>
    <r>
      <rPr>
        <sz val="11"/>
        <rFont val="ＭＳ Ｐゴシック"/>
        <family val="3"/>
      </rPr>
      <t>平成　１６ 年度</t>
    </r>
  </si>
  <si>
    <r>
      <t>　　平成 １</t>
    </r>
    <r>
      <rPr>
        <sz val="11"/>
        <rFont val="ＭＳ Ｐゴシック"/>
        <family val="3"/>
      </rPr>
      <t>6</t>
    </r>
    <r>
      <rPr>
        <sz val="11"/>
        <rFont val="ＭＳ Ｐゴシック"/>
        <family val="3"/>
      </rPr>
      <t xml:space="preserve"> 年度</t>
    </r>
  </si>
  <si>
    <r>
      <t>　　　　　 １</t>
    </r>
    <r>
      <rPr>
        <sz val="11"/>
        <rFont val="ＭＳ Ｐゴシック"/>
        <family val="3"/>
      </rPr>
      <t>7</t>
    </r>
  </si>
  <si>
    <r>
      <t>　　　　　 １</t>
    </r>
    <r>
      <rPr>
        <sz val="11"/>
        <rFont val="ＭＳ Ｐゴシック"/>
        <family val="3"/>
      </rPr>
      <t>8</t>
    </r>
  </si>
  <si>
    <r>
      <t>　　　　　 １</t>
    </r>
    <r>
      <rPr>
        <sz val="11"/>
        <rFont val="ＭＳ Ｐゴシック"/>
        <family val="3"/>
      </rPr>
      <t>9</t>
    </r>
  </si>
  <si>
    <r>
      <t xml:space="preserve">　　　　　 </t>
    </r>
    <r>
      <rPr>
        <sz val="11"/>
        <rFont val="ＭＳ Ｐゴシック"/>
        <family val="3"/>
      </rPr>
      <t>20</t>
    </r>
  </si>
  <si>
    <t>※平成２０年度から５年間に限り、予防接種法施行令の一部改正により中学１年生と高校３年生に相当する年齢の者を対象として第３期・第４期として麻しん・風しんの予防接種を行うこととなった。</t>
  </si>
  <si>
    <t>　　平成 １６ 年度</t>
  </si>
  <si>
    <t>　　　　　 １７</t>
  </si>
  <si>
    <t>平成20年度</t>
  </si>
  <si>
    <r>
      <t>　　平成 1</t>
    </r>
    <r>
      <rPr>
        <sz val="11"/>
        <rFont val="ＭＳ Ｐゴシック"/>
        <family val="3"/>
      </rPr>
      <t>6 年度</t>
    </r>
  </si>
  <si>
    <r>
      <t>　　　　　 1</t>
    </r>
    <r>
      <rPr>
        <sz val="11"/>
        <rFont val="ＭＳ Ｐゴシック"/>
        <family val="3"/>
      </rPr>
      <t>7</t>
    </r>
  </si>
  <si>
    <r>
      <t>　　　　　 1</t>
    </r>
    <r>
      <rPr>
        <sz val="11"/>
        <rFont val="ＭＳ Ｐゴシック"/>
        <family val="3"/>
      </rPr>
      <t>8</t>
    </r>
  </si>
  <si>
    <r>
      <t>　　　　　 1</t>
    </r>
    <r>
      <rPr>
        <sz val="11"/>
        <rFont val="ＭＳ Ｐゴシック"/>
        <family val="3"/>
      </rPr>
      <t>9</t>
    </r>
  </si>
  <si>
    <t>　　　　　 20</t>
  </si>
  <si>
    <t>測定点はよりあいひろば、測定法は化学発光法</t>
  </si>
  <si>
    <t>測定点は栄町1丁目、窒素酸化物の測定法は化学発光法、一酸化炭素の測定法は非分散赤外線吸収法</t>
  </si>
  <si>
    <r>
      <t xml:space="preserve">　平成 </t>
    </r>
    <r>
      <rPr>
        <sz val="11"/>
        <rFont val="ＭＳ Ｐゴシック"/>
        <family val="3"/>
      </rPr>
      <t xml:space="preserve"> １２　</t>
    </r>
    <r>
      <rPr>
        <sz val="11"/>
        <rFont val="ＭＳ Ｐゴシック"/>
        <family val="3"/>
      </rPr>
      <t>年度</t>
    </r>
  </si>
  <si>
    <t>　　　　　２０</t>
  </si>
  <si>
    <t>年度</t>
  </si>
  <si>
    <t>資料　医療助成課</t>
  </si>
  <si>
    <t>特定健康診査</t>
  </si>
  <si>
    <t>特定保健指導</t>
  </si>
  <si>
    <t>※平成２０年４月から、「高齢者の医療の確保に関する法律」により、医療保険者（組合健康保険、政府管掌健康保険、共済組合、国民健康保険等）は、40歳から74歳までの加入者に対して、メタボリックシンドローム(内臓脂肪症候群）に着目した健康診査（特定健康診査）を行い、その結果、メタボリックシンドロームあるいは、その予備群とされた人に対して、保健指導（特定保健指導）を実施することになりました。(平成20年度からの新規事業です。）</t>
  </si>
  <si>
    <r>
      <t xml:space="preserve">平成 </t>
    </r>
    <r>
      <rPr>
        <sz val="11"/>
        <rFont val="ＭＳ Ｐゴシック"/>
        <family val="3"/>
      </rPr>
      <t>20</t>
    </r>
    <r>
      <rPr>
        <sz val="11"/>
        <rFont val="ＭＳ Ｐゴシック"/>
        <family val="3"/>
      </rPr>
      <t xml:space="preserve"> 年度</t>
    </r>
  </si>
  <si>
    <t>平成　20 年度</t>
  </si>
  <si>
    <t>受診者数</t>
  </si>
  <si>
    <t>※ 平成19年度までは、老人保健法や健康推進法に基づいて実施されていた保険事業について、平成20年度から75歳以上の者等の旧老人保健法の受給者に該当する者については、「高齢者の医療の確保に関する法律」に基づき実施されることとなったものです。</t>
  </si>
  <si>
    <t>国民健康保険特定健康診査受診者数および特定保健指導利用者数</t>
  </si>
  <si>
    <t>13-4　国民健康保険特定健康診査受診者数および特定保健指導利用者数</t>
  </si>
  <si>
    <t>13-7　4か月・1歳6か月・3歳児健康診査</t>
  </si>
  <si>
    <t>13-8　医療従事者数</t>
  </si>
  <si>
    <t>13-9　献　　　　　　　血</t>
  </si>
  <si>
    <t>13-10　年齢別人工妊娠中絶数</t>
  </si>
  <si>
    <t>13-11　医療施設及び薬局等</t>
  </si>
  <si>
    <t>13-12　市立休日応急診療所</t>
  </si>
  <si>
    <t>13-13　市立歯科応急診療所</t>
  </si>
  <si>
    <t>13-14　二類感染症・三類感染症及び結核届出状況</t>
  </si>
  <si>
    <t>13-15　食 中 毒 発 生 状 況</t>
  </si>
  <si>
    <t>13-16　各　種　予　防　接　種</t>
  </si>
  <si>
    <t>13-17　狂 犬 病 予 防 状 況</t>
  </si>
  <si>
    <t>13-18　環 境 衛 生 施 設</t>
  </si>
  <si>
    <t>13-19　食 品 関 係 営 業 施 設</t>
  </si>
  <si>
    <t>13-20　クリーンセンターごみ受入・処理状況</t>
  </si>
  <si>
    <t>13-21　緑のリサイクルセンター植木ごみ受入・処理状況</t>
  </si>
  <si>
    <t>13-22　市営火葬場使用状況</t>
  </si>
  <si>
    <t>13-23　　　校　　種　　別　　疾　　病　　異　　常　</t>
  </si>
  <si>
    <t>13-24　し　　　　　　　尿</t>
  </si>
  <si>
    <t>13-25　し尿浄化槽設置基数</t>
  </si>
  <si>
    <t>13-26　公　共　下　水　道</t>
  </si>
  <si>
    <t>13-27　公 害 苦 情 件 数</t>
  </si>
  <si>
    <t>13-28　二 酸 化 い お う 濃 度</t>
  </si>
  <si>
    <t>13-29　浮 遊 粒 子 状 物 質</t>
  </si>
  <si>
    <t>13-30　オキシダント濃度</t>
  </si>
  <si>
    <t>13-31　窒 素 酸 化 物 濃 度</t>
  </si>
  <si>
    <t>13-32　自動車排気ガス濃度</t>
  </si>
  <si>
    <t>-</t>
  </si>
  <si>
    <r>
      <t>　　平成 １</t>
    </r>
    <r>
      <rPr>
        <sz val="11"/>
        <rFont val="ＭＳ Ｐゴシック"/>
        <family val="3"/>
      </rPr>
      <t>６</t>
    </r>
    <r>
      <rPr>
        <sz val="11"/>
        <rFont val="ＭＳ Ｐゴシック"/>
        <family val="3"/>
      </rPr>
      <t xml:space="preserve"> 年度</t>
    </r>
  </si>
  <si>
    <r>
      <t>平成1</t>
    </r>
    <r>
      <rPr>
        <sz val="11"/>
        <rFont val="ＭＳ Ｐゴシック"/>
        <family val="3"/>
      </rPr>
      <t>6</t>
    </r>
    <r>
      <rPr>
        <sz val="11"/>
        <rFont val="ＭＳ Ｐゴシック"/>
        <family val="3"/>
      </rPr>
      <t>年度</t>
    </r>
  </si>
  <si>
    <r>
      <t>平成1</t>
    </r>
    <r>
      <rPr>
        <sz val="11"/>
        <rFont val="ＭＳ Ｐゴシック"/>
        <family val="3"/>
      </rPr>
      <t>6</t>
    </r>
    <r>
      <rPr>
        <sz val="11"/>
        <rFont val="ＭＳ Ｐゴシック"/>
        <family val="3"/>
      </rPr>
      <t>年度</t>
    </r>
  </si>
  <si>
    <r>
      <t>平成2</t>
    </r>
    <r>
      <rPr>
        <sz val="11"/>
        <rFont val="ＭＳ Ｐゴシック"/>
        <family val="3"/>
      </rPr>
      <t>0</t>
    </r>
    <r>
      <rPr>
        <sz val="11"/>
        <rFont val="ＭＳ Ｐゴシック"/>
        <family val="3"/>
      </rPr>
      <t>年度</t>
    </r>
  </si>
  <si>
    <t>13-5　健康増進法に基づくがん等検診受診者数</t>
  </si>
  <si>
    <t>13-6　後 期 高 齢 者 健 康 診 査</t>
  </si>
  <si>
    <t>健康増進法に基づくがん等検診受診者数</t>
  </si>
  <si>
    <t>後期高齢者健康診査</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</si>
</sst>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0;&quot;△ &quot;0.0"/>
    <numFmt numFmtId="180" formatCode="0_ "/>
    <numFmt numFmtId="181" formatCode="#,##0.00_ "/>
    <numFmt numFmtId="182" formatCode="#,##0.0_ "/>
    <numFmt numFmtId="183" formatCode="0.000_ "/>
    <numFmt numFmtId="184" formatCode="0.0_ "/>
    <numFmt numFmtId="185" formatCode="0.000;&quot;△ &quot;0.000"/>
    <numFmt numFmtId="186" formatCode="0.0"/>
    <numFmt numFmtId="187" formatCode="#,##0_);[Red]\(#,##0\)"/>
    <numFmt numFmtId="188" formatCode="#,##0.0_);[Red]\(#,##0.0\)"/>
    <numFmt numFmtId="189" formatCode="#,##0_);\(#,##0\)"/>
    <numFmt numFmtId="190" formatCode="#,##0.000_);[Red]\(#,##0.000\)"/>
    <numFmt numFmtId="191" formatCode="\-\ "/>
    <numFmt numFmtId="192" formatCode="#,##0\ \ "/>
    <numFmt numFmtId="193" formatCode="#,##0_);[Red]\-#,##0\ "/>
    <numFmt numFmtId="194" formatCode="0_);[Red]\(0\)"/>
    <numFmt numFmtId="195" formatCode="0_);\(0\)"/>
    <numFmt numFmtId="196" formatCode="#,##0.00_ ;[Red]\-#,##0.00\ "/>
    <numFmt numFmtId="197" formatCode="&quot;Yes&quot;;&quot;Yes&quot;;&quot;No&quot;"/>
    <numFmt numFmtId="198" formatCode="&quot;True&quot;;&quot;True&quot;;&quot;False&quot;"/>
    <numFmt numFmtId="199" formatCode="&quot;On&quot;;&quot;On&quot;;&quot;Off&quot;"/>
    <numFmt numFmtId="200" formatCode="[$€-2]\ #,##0.00_);[Red]\([$€-2]\ #,##0.00\)"/>
    <numFmt numFmtId="201" formatCode="0.0_);[Red]\(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b/>
      <sz val="11"/>
      <name val="ＭＳ Ｐゴシック"/>
      <family val="3"/>
    </font>
    <font>
      <b/>
      <sz val="10"/>
      <name val="ＭＳ Ｐゴシック"/>
      <family val="3"/>
    </font>
    <font>
      <sz val="14"/>
      <name val="ＭＳ Ｐゴシック"/>
      <family val="3"/>
    </font>
    <font>
      <sz val="9"/>
      <name val="ＭＳ Ｐゴシック"/>
      <family val="3"/>
    </font>
    <font>
      <b/>
      <sz val="12"/>
      <name val="ＭＳ Ｐゴシック"/>
      <family val="3"/>
    </font>
    <font>
      <sz val="11"/>
      <color indexed="10"/>
      <name val="HGS創英角ﾎﾟｯﾌﾟ体"/>
      <family val="3"/>
    </font>
    <font>
      <sz val="10"/>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thin"/>
      <right style="thin"/>
      <top>
        <color indexed="63"/>
      </top>
      <bottom style="thin"/>
    </border>
    <border>
      <left>
        <color indexed="63"/>
      </left>
      <right style="thin"/>
      <top style="thin"/>
      <bottom style="double"/>
    </border>
    <border>
      <left style="thin"/>
      <right style="thin"/>
      <top>
        <color indexed="63"/>
      </top>
      <bottom style="double"/>
    </border>
    <border>
      <left style="thin"/>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double"/>
    </border>
    <border>
      <left style="thin"/>
      <right style="medium"/>
      <top style="thin"/>
      <bottom style="double"/>
    </border>
    <border>
      <left style="thin"/>
      <right style="thin"/>
      <top>
        <color indexed="63"/>
      </top>
      <bottom>
        <color indexed="63"/>
      </bottom>
    </border>
    <border>
      <left style="double"/>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hair"/>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diagonalUp="1">
      <left style="medium"/>
      <right style="thin"/>
      <top style="thin"/>
      <bottom style="thin"/>
      <diagonal style="thin"/>
    </border>
    <border diagonalUp="1">
      <left style="thin"/>
      <right style="medium"/>
      <top style="thin"/>
      <bottom style="medium"/>
      <diagonal style="thin"/>
    </border>
    <border>
      <left style="dotted"/>
      <right style="thin"/>
      <top style="thin"/>
      <bottom style="thin"/>
    </border>
    <border>
      <left style="hair"/>
      <right style="thin"/>
      <top style="thin"/>
      <bottom style="thin"/>
    </border>
    <border diagonalUp="1">
      <left style="thin"/>
      <right>
        <color indexed="63"/>
      </right>
      <top style="thin"/>
      <bottom style="thin"/>
      <diagonal style="thin"/>
    </border>
    <border>
      <left style="thin"/>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diagonalDown="1">
      <left style="thin"/>
      <right style="thin"/>
      <top style="thin"/>
      <bottom>
        <color indexed="63"/>
      </bottom>
      <diagonal style="thin"/>
    </border>
    <border diagonalDown="1">
      <left style="thin"/>
      <right style="thin"/>
      <top>
        <color indexed="63"/>
      </top>
      <bottom style="double"/>
      <diagonal style="thin"/>
    </border>
    <border>
      <left>
        <color indexed="63"/>
      </left>
      <right style="thin"/>
      <top style="thin"/>
      <bottom>
        <color indexed="63"/>
      </bottom>
    </border>
    <border>
      <left>
        <color indexed="63"/>
      </left>
      <right>
        <color indexed="63"/>
      </right>
      <top style="thin"/>
      <bottom style="double"/>
    </border>
    <border>
      <left style="double"/>
      <right style="thin"/>
      <top style="thin"/>
      <bottom>
        <color indexed="63"/>
      </bottom>
    </border>
    <border>
      <left style="double"/>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40">
    <xf numFmtId="0" fontId="0" fillId="0" borderId="0" xfId="0" applyAlignment="1">
      <alignment/>
    </xf>
    <xf numFmtId="38" fontId="5" fillId="0" borderId="0" xfId="49" applyFont="1" applyFill="1" applyAlignment="1">
      <alignment vertical="center"/>
    </xf>
    <xf numFmtId="38" fontId="5" fillId="0" borderId="0" xfId="49" applyFont="1" applyFill="1" applyBorder="1" applyAlignment="1">
      <alignment vertical="center"/>
    </xf>
    <xf numFmtId="38" fontId="4" fillId="0" borderId="0" xfId="49" applyFont="1" applyFill="1" applyAlignment="1">
      <alignment vertical="center"/>
    </xf>
    <xf numFmtId="38" fontId="4" fillId="0" borderId="0" xfId="49"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0" fillId="0" borderId="0" xfId="0" applyFont="1" applyFill="1" applyAlignment="1">
      <alignment vertical="center"/>
    </xf>
    <xf numFmtId="0" fontId="4" fillId="0" borderId="1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ill="1" applyBorder="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11" fillId="0" borderId="0" xfId="0" applyFont="1" applyFill="1" applyAlignment="1">
      <alignment vertical="center"/>
    </xf>
    <xf numFmtId="56" fontId="5" fillId="0" borderId="0" xfId="0" applyNumberFormat="1"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0" fillId="0" borderId="10" xfId="0" applyFont="1" applyFill="1" applyBorder="1" applyAlignment="1">
      <alignment vertical="center"/>
    </xf>
    <xf numFmtId="3" fontId="0" fillId="0" borderId="0" xfId="0" applyNumberFormat="1" applyFont="1" applyFill="1" applyAlignment="1">
      <alignment vertical="center"/>
    </xf>
    <xf numFmtId="187" fontId="0" fillId="0" borderId="0" xfId="0" applyNumberFormat="1" applyFont="1" applyFill="1" applyBorder="1" applyAlignment="1">
      <alignment vertical="center"/>
    </xf>
    <xf numFmtId="0" fontId="0" fillId="0" borderId="0" xfId="0" applyFont="1" applyFill="1" applyAlignment="1">
      <alignment/>
    </xf>
    <xf numFmtId="0" fontId="0" fillId="0" borderId="12" xfId="0" applyFont="1" applyFill="1" applyBorder="1" applyAlignment="1">
      <alignmen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38" fontId="0" fillId="0" borderId="14" xfId="49" applyFont="1" applyFill="1" applyBorder="1" applyAlignment="1">
      <alignment vertical="center"/>
    </xf>
    <xf numFmtId="187" fontId="0" fillId="0" borderId="14" xfId="49" applyNumberFormat="1" applyFont="1" applyFill="1" applyBorder="1" applyAlignment="1">
      <alignment vertical="center"/>
    </xf>
    <xf numFmtId="38" fontId="6" fillId="0" borderId="14" xfId="49" applyFont="1" applyFill="1" applyBorder="1" applyAlignment="1">
      <alignment vertical="center"/>
    </xf>
    <xf numFmtId="187" fontId="6" fillId="0" borderId="14" xfId="49" applyNumberFormat="1" applyFont="1" applyFill="1" applyBorder="1" applyAlignment="1">
      <alignment vertical="center"/>
    </xf>
    <xf numFmtId="191" fontId="0" fillId="0" borderId="14" xfId="49" applyNumberFormat="1" applyFont="1" applyFill="1" applyBorder="1" applyAlignment="1" quotePrefix="1">
      <alignment horizontal="right" vertical="center"/>
    </xf>
    <xf numFmtId="38" fontId="0" fillId="0" borderId="15" xfId="49"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xf>
    <xf numFmtId="0" fontId="12" fillId="0" borderId="0" xfId="0" applyFont="1" applyFill="1" applyAlignment="1">
      <alignment vertical="center"/>
    </xf>
    <xf numFmtId="0" fontId="0" fillId="0" borderId="14" xfId="0" applyFont="1" applyFill="1" applyBorder="1" applyAlignment="1">
      <alignment vertical="center"/>
    </xf>
    <xf numFmtId="187" fontId="0" fillId="0" borderId="14" xfId="0" applyNumberFormat="1" applyFont="1" applyFill="1" applyBorder="1" applyAlignment="1">
      <alignment vertical="center"/>
    </xf>
    <xf numFmtId="0" fontId="0" fillId="0" borderId="14" xfId="0" applyFont="1" applyFill="1" applyBorder="1" applyAlignment="1" quotePrefix="1">
      <alignment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vertical="center"/>
    </xf>
    <xf numFmtId="0" fontId="0" fillId="0" borderId="16" xfId="0" applyFont="1" applyFill="1" applyBorder="1" applyAlignment="1">
      <alignment horizontal="center" vertical="center"/>
    </xf>
    <xf numFmtId="178" fontId="0" fillId="0" borderId="14"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4" xfId="0" applyFont="1" applyFill="1" applyBorder="1" applyAlignment="1">
      <alignment vertical="center"/>
    </xf>
    <xf numFmtId="187" fontId="0" fillId="0" borderId="14" xfId="0" applyNumberFormat="1" applyFont="1" applyFill="1" applyBorder="1" applyAlignment="1">
      <alignment horizontal="right" vertical="center"/>
    </xf>
    <xf numFmtId="187" fontId="0" fillId="0" borderId="14" xfId="0" applyNumberFormat="1" applyFont="1" applyFill="1" applyBorder="1" applyAlignment="1">
      <alignment vertical="center"/>
    </xf>
    <xf numFmtId="187" fontId="0" fillId="0" borderId="17" xfId="0" applyNumberFormat="1" applyFont="1" applyFill="1" applyBorder="1" applyAlignment="1">
      <alignment vertical="center"/>
    </xf>
    <xf numFmtId="191" fontId="0" fillId="0" borderId="14" xfId="0" applyNumberFormat="1" applyFont="1" applyFill="1" applyBorder="1" applyAlignment="1">
      <alignment horizontal="right" vertical="center"/>
    </xf>
    <xf numFmtId="0" fontId="0" fillId="0" borderId="14" xfId="0" applyFill="1" applyBorder="1" applyAlignment="1" quotePrefix="1">
      <alignment vertical="center"/>
    </xf>
    <xf numFmtId="0" fontId="0" fillId="0" borderId="16" xfId="0" applyFont="1" applyFill="1" applyBorder="1" applyAlignment="1">
      <alignment horizontal="center" vertical="center" wrapText="1"/>
    </xf>
    <xf numFmtId="176" fontId="0" fillId="0" borderId="14"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187" fontId="0" fillId="0" borderId="14"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25" xfId="49" applyFont="1" applyFill="1" applyBorder="1" applyAlignment="1">
      <alignment vertical="center"/>
    </xf>
    <xf numFmtId="0" fontId="4" fillId="0" borderId="25" xfId="0" applyFont="1" applyFill="1" applyBorder="1" applyAlignment="1">
      <alignment vertical="center"/>
    </xf>
    <xf numFmtId="0" fontId="0" fillId="0" borderId="0" xfId="0" applyFont="1" applyFill="1" applyBorder="1" applyAlignment="1" quotePrefix="1">
      <alignment vertical="center"/>
    </xf>
    <xf numFmtId="187" fontId="0" fillId="0" borderId="14" xfId="0" applyNumberFormat="1" applyFont="1" applyFill="1" applyBorder="1" applyAlignment="1">
      <alignment horizontal="center" vertical="center"/>
    </xf>
    <xf numFmtId="191" fontId="0" fillId="0" borderId="17" xfId="0" applyNumberFormat="1" applyFont="1" applyFill="1" applyBorder="1" applyAlignment="1">
      <alignment horizontal="center" vertical="center"/>
    </xf>
    <xf numFmtId="187" fontId="0" fillId="0" borderId="11" xfId="0" applyNumberFormat="1" applyFont="1" applyFill="1" applyBorder="1" applyAlignment="1">
      <alignment horizontal="center" vertical="center"/>
    </xf>
    <xf numFmtId="187" fontId="0" fillId="0" borderId="26" xfId="0" applyNumberFormat="1" applyFont="1" applyFill="1" applyBorder="1" applyAlignment="1">
      <alignment horizontal="center" vertical="center"/>
    </xf>
    <xf numFmtId="193" fontId="0" fillId="0" borderId="27" xfId="0" applyNumberFormat="1" applyFont="1" applyFill="1" applyBorder="1" applyAlignment="1">
      <alignment horizontal="right" vertical="center"/>
    </xf>
    <xf numFmtId="193" fontId="0" fillId="0" borderId="14" xfId="0" applyNumberFormat="1" applyFont="1" applyFill="1" applyBorder="1" applyAlignment="1">
      <alignment horizontal="right" vertical="center"/>
    </xf>
    <xf numFmtId="193" fontId="0" fillId="0" borderId="28" xfId="0" applyNumberFormat="1" applyFont="1" applyFill="1" applyBorder="1" applyAlignment="1">
      <alignment horizontal="right" vertical="center"/>
    </xf>
    <xf numFmtId="193" fontId="0" fillId="0" borderId="14" xfId="0" applyNumberFormat="1" applyFont="1" applyFill="1" applyBorder="1" applyAlignment="1" quotePrefix="1">
      <alignment horizontal="right" vertical="center"/>
    </xf>
    <xf numFmtId="193" fontId="0" fillId="0" borderId="29" xfId="0" applyNumberFormat="1" applyFont="1" applyFill="1" applyBorder="1" applyAlignment="1">
      <alignment horizontal="right" vertical="center"/>
    </xf>
    <xf numFmtId="193" fontId="0" fillId="0" borderId="30" xfId="0" applyNumberFormat="1" applyFont="1" applyFill="1" applyBorder="1" applyAlignment="1">
      <alignment horizontal="right" vertical="center"/>
    </xf>
    <xf numFmtId="191" fontId="0" fillId="0" borderId="14" xfId="0" applyNumberFormat="1" applyFont="1" applyFill="1" applyBorder="1" applyAlignment="1" quotePrefix="1">
      <alignment horizontal="right" vertical="center"/>
    </xf>
    <xf numFmtId="191" fontId="0" fillId="0" borderId="14" xfId="0" applyNumberFormat="1" applyFont="1" applyFill="1" applyBorder="1" applyAlignment="1">
      <alignment horizontal="right" vertical="center"/>
    </xf>
    <xf numFmtId="191" fontId="0" fillId="0" borderId="28" xfId="0" applyNumberFormat="1" applyFont="1" applyFill="1" applyBorder="1" applyAlignment="1">
      <alignment horizontal="right" vertical="center"/>
    </xf>
    <xf numFmtId="191" fontId="0" fillId="0" borderId="27" xfId="0" applyNumberFormat="1" applyFont="1" applyFill="1" applyBorder="1" applyAlignment="1">
      <alignment horizontal="right" vertical="center"/>
    </xf>
    <xf numFmtId="191" fontId="0" fillId="0" borderId="21" xfId="0" applyNumberFormat="1" applyFont="1" applyFill="1" applyBorder="1" applyAlignment="1">
      <alignment vertical="center"/>
    </xf>
    <xf numFmtId="191" fontId="0" fillId="0" borderId="0" xfId="0" applyNumberFormat="1" applyFont="1" applyFill="1" applyBorder="1" applyAlignment="1">
      <alignment vertical="center"/>
    </xf>
    <xf numFmtId="191" fontId="0" fillId="0" borderId="22" xfId="0" applyNumberFormat="1" applyFont="1" applyFill="1" applyBorder="1" applyAlignment="1">
      <alignment vertical="center"/>
    </xf>
    <xf numFmtId="191" fontId="0" fillId="0" borderId="30" xfId="0" applyNumberFormat="1" applyFont="1" applyFill="1" applyBorder="1" applyAlignment="1">
      <alignment horizontal="right" vertical="center"/>
    </xf>
    <xf numFmtId="0" fontId="13" fillId="0" borderId="0" xfId="0" applyFont="1" applyFill="1" applyBorder="1" applyAlignment="1">
      <alignment vertical="center"/>
    </xf>
    <xf numFmtId="187" fontId="0" fillId="0" borderId="17" xfId="0" applyNumberFormat="1" applyFont="1" applyFill="1" applyBorder="1" applyAlignment="1">
      <alignment vertical="center"/>
    </xf>
    <xf numFmtId="191" fontId="0" fillId="0" borderId="17" xfId="0" applyNumberFormat="1" applyFont="1" applyFill="1" applyBorder="1" applyAlignment="1">
      <alignment horizontal="right" vertical="center"/>
    </xf>
    <xf numFmtId="0" fontId="0" fillId="0" borderId="11" xfId="0" applyFont="1" applyFill="1" applyBorder="1" applyAlignment="1">
      <alignment horizontal="center" vertical="center"/>
    </xf>
    <xf numFmtId="190" fontId="0" fillId="0" borderId="14" xfId="0" applyNumberFormat="1" applyFont="1" applyFill="1" applyBorder="1" applyAlignment="1">
      <alignment vertical="center"/>
    </xf>
    <xf numFmtId="188" fontId="0" fillId="0" borderId="14" xfId="0" applyNumberFormat="1" applyFont="1" applyFill="1" applyBorder="1" applyAlignment="1">
      <alignment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187" fontId="0" fillId="0" borderId="13" xfId="0" applyNumberFormat="1" applyFont="1" applyFill="1" applyBorder="1" applyAlignment="1">
      <alignment horizontal="right" vertical="center"/>
    </xf>
    <xf numFmtId="191" fontId="0" fillId="0" borderId="14" xfId="49" applyNumberFormat="1" applyFont="1" applyFill="1" applyBorder="1" applyAlignment="1" quotePrefix="1">
      <alignment horizontal="right"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6" xfId="0" applyFont="1" applyFill="1" applyBorder="1" applyAlignment="1">
      <alignment vertical="center"/>
    </xf>
    <xf numFmtId="0" fontId="0" fillId="0" borderId="17" xfId="0" applyFont="1" applyFill="1" applyBorder="1" applyAlignment="1" quotePrefix="1">
      <alignment vertical="center"/>
    </xf>
    <xf numFmtId="3" fontId="0" fillId="0" borderId="0" xfId="0" applyNumberFormat="1" applyFont="1" applyFill="1" applyBorder="1" applyAlignment="1">
      <alignment horizontal="right" vertical="center"/>
    </xf>
    <xf numFmtId="187" fontId="0" fillId="0" borderId="0" xfId="0" applyNumberFormat="1" applyFont="1" applyFill="1" applyBorder="1" applyAlignment="1">
      <alignment horizontal="right" vertical="center"/>
    </xf>
    <xf numFmtId="0" fontId="0" fillId="0" borderId="34" xfId="0" applyFont="1" applyFill="1" applyBorder="1" applyAlignment="1">
      <alignment vertical="center"/>
    </xf>
    <xf numFmtId="187" fontId="0" fillId="0" borderId="0" xfId="0" applyNumberFormat="1" applyFont="1" applyFill="1" applyAlignment="1">
      <alignment vertical="center"/>
    </xf>
    <xf numFmtId="0" fontId="0" fillId="0" borderId="36" xfId="0" applyFont="1" applyFill="1" applyBorder="1" applyAlignment="1" quotePrefix="1">
      <alignment vertical="center"/>
    </xf>
    <xf numFmtId="0" fontId="0" fillId="0" borderId="15" xfId="0" applyFont="1" applyFill="1" applyBorder="1" applyAlignment="1">
      <alignment vertical="center" wrapText="1"/>
    </xf>
    <xf numFmtId="0" fontId="0" fillId="0" borderId="11" xfId="0" applyFont="1" applyFill="1" applyBorder="1" applyAlignment="1" quotePrefix="1">
      <alignment vertical="center"/>
    </xf>
    <xf numFmtId="0" fontId="0" fillId="0" borderId="0" xfId="0" applyFont="1" applyFill="1" applyAlignment="1">
      <alignment vertical="top"/>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191" fontId="0" fillId="0" borderId="14" xfId="49" applyNumberFormat="1" applyFont="1" applyFill="1" applyBorder="1" applyAlignment="1">
      <alignment horizontal="right" vertical="center"/>
    </xf>
    <xf numFmtId="194" fontId="0" fillId="0" borderId="14" xfId="0" applyNumberFormat="1" applyFont="1" applyFill="1" applyBorder="1" applyAlignment="1">
      <alignment horizontal="right" vertical="center"/>
    </xf>
    <xf numFmtId="187" fontId="0" fillId="0" borderId="41" xfId="0" applyNumberFormat="1" applyFont="1" applyFill="1" applyBorder="1" applyAlignment="1">
      <alignment horizontal="right" vertical="center"/>
    </xf>
    <xf numFmtId="194" fontId="0" fillId="0" borderId="17" xfId="0" applyNumberFormat="1" applyFont="1" applyFill="1" applyBorder="1" applyAlignment="1">
      <alignment horizontal="right" vertical="center"/>
    </xf>
    <xf numFmtId="194" fontId="0" fillId="0" borderId="14" xfId="0" applyNumberFormat="1" applyFont="1" applyFill="1" applyBorder="1" applyAlignment="1">
      <alignment horizontal="right" vertical="center"/>
    </xf>
    <xf numFmtId="191" fontId="0" fillId="0" borderId="14" xfId="0" applyNumberFormat="1" applyFont="1" applyFill="1" applyBorder="1" applyAlignment="1">
      <alignment vertical="center"/>
    </xf>
    <xf numFmtId="0" fontId="0" fillId="0" borderId="42" xfId="0" applyFont="1" applyFill="1" applyBorder="1" applyAlignment="1">
      <alignment horizontal="center" vertical="center" wrapText="1"/>
    </xf>
    <xf numFmtId="191" fontId="0" fillId="0" borderId="14" xfId="0" applyNumberFormat="1" applyFont="1" applyFill="1" applyBorder="1" applyAlignment="1">
      <alignment horizontal="center" vertical="center"/>
    </xf>
    <xf numFmtId="0" fontId="0" fillId="0" borderId="0" xfId="0" applyFill="1" applyAlignment="1">
      <alignment vertical="center"/>
    </xf>
    <xf numFmtId="191" fontId="0" fillId="0" borderId="14" xfId="0" applyNumberFormat="1" applyFont="1" applyFill="1" applyBorder="1" applyAlignment="1">
      <alignment vertical="center"/>
    </xf>
    <xf numFmtId="191" fontId="0" fillId="0" borderId="43" xfId="0" applyNumberFormat="1" applyFont="1" applyFill="1" applyBorder="1" applyAlignment="1">
      <alignment horizontal="right" vertical="center"/>
    </xf>
    <xf numFmtId="191" fontId="0" fillId="0" borderId="44" xfId="0" applyNumberFormat="1" applyFont="1" applyFill="1" applyBorder="1" applyAlignment="1">
      <alignment horizontal="right" vertical="center"/>
    </xf>
    <xf numFmtId="191" fontId="0" fillId="0" borderId="45" xfId="0" applyNumberFormat="1" applyFont="1" applyFill="1" applyBorder="1" applyAlignment="1">
      <alignment horizontal="right" vertical="center"/>
    </xf>
    <xf numFmtId="191" fontId="0" fillId="0" borderId="46" xfId="0" applyNumberFormat="1" applyFont="1" applyFill="1" applyBorder="1" applyAlignment="1">
      <alignment horizontal="right" vertical="center"/>
    </xf>
    <xf numFmtId="191" fontId="0" fillId="0" borderId="43" xfId="0" applyNumberFormat="1" applyFont="1" applyFill="1" applyBorder="1" applyAlignment="1" quotePrefix="1">
      <alignment horizontal="right" vertical="center"/>
    </xf>
    <xf numFmtId="194" fontId="0" fillId="0" borderId="14" xfId="0" applyNumberFormat="1" applyFont="1" applyFill="1" applyBorder="1" applyAlignment="1" quotePrefix="1">
      <alignment horizontal="right" vertical="center"/>
    </xf>
    <xf numFmtId="0" fontId="0" fillId="0" borderId="0" xfId="0" applyFont="1" applyFill="1" applyBorder="1" applyAlignment="1">
      <alignment vertical="center"/>
    </xf>
    <xf numFmtId="194" fontId="0" fillId="0" borderId="14" xfId="0" applyNumberFormat="1" applyFont="1" applyFill="1" applyBorder="1" applyAlignment="1">
      <alignment horizontal="center" vertical="center"/>
    </xf>
    <xf numFmtId="191" fontId="0" fillId="0" borderId="29" xfId="0" applyNumberFormat="1" applyFont="1" applyFill="1" applyBorder="1" applyAlignment="1">
      <alignment horizontal="right" vertical="center"/>
    </xf>
    <xf numFmtId="38" fontId="0" fillId="0" borderId="14" xfId="49" applyFont="1" applyFill="1" applyBorder="1" applyAlignment="1">
      <alignment horizontal="center" vertical="center"/>
    </xf>
    <xf numFmtId="0" fontId="0" fillId="0" borderId="17" xfId="0" applyFill="1" applyBorder="1" applyAlignment="1">
      <alignment vertical="center"/>
    </xf>
    <xf numFmtId="0" fontId="0" fillId="0" borderId="14" xfId="0" applyFont="1" applyFill="1" applyBorder="1" applyAlignment="1" quotePrefix="1">
      <alignment vertical="center"/>
    </xf>
    <xf numFmtId="0" fontId="0" fillId="0" borderId="14" xfId="0" applyFont="1" applyFill="1" applyBorder="1" applyAlignment="1">
      <alignment vertical="center"/>
    </xf>
    <xf numFmtId="38" fontId="0" fillId="0" borderId="0" xfId="0" applyNumberFormat="1" applyFont="1" applyBorder="1" applyAlignment="1">
      <alignment vertical="center"/>
    </xf>
    <xf numFmtId="38" fontId="0" fillId="0" borderId="14" xfId="49" applyFont="1" applyFill="1" applyBorder="1" applyAlignment="1">
      <alignment horizontal="right" vertical="center"/>
    </xf>
    <xf numFmtId="38" fontId="6" fillId="0" borderId="14" xfId="49" applyFont="1" applyFill="1" applyBorder="1" applyAlignment="1">
      <alignment horizontal="right" vertical="center"/>
    </xf>
    <xf numFmtId="38" fontId="6" fillId="0" borderId="14" xfId="0" applyNumberFormat="1" applyFont="1" applyBorder="1" applyAlignment="1">
      <alignment/>
    </xf>
    <xf numFmtId="0" fontId="0" fillId="0" borderId="16" xfId="0" applyFont="1" applyFill="1" applyBorder="1" applyAlignment="1">
      <alignment horizontal="center" vertical="center" wrapText="1"/>
    </xf>
    <xf numFmtId="187" fontId="0" fillId="0" borderId="14" xfId="0" applyNumberFormat="1" applyFont="1" applyFill="1" applyBorder="1" applyAlignment="1">
      <alignment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91" fontId="0" fillId="0" borderId="14" xfId="0" applyNumberFormat="1" applyFont="1" applyFill="1" applyBorder="1" applyAlignment="1">
      <alignment horizontal="right" vertical="center"/>
    </xf>
    <xf numFmtId="194" fontId="0" fillId="0" borderId="14" xfId="0" applyNumberFormat="1" applyFont="1" applyFill="1" applyBorder="1" applyAlignment="1">
      <alignment horizontal="right" vertical="center"/>
    </xf>
    <xf numFmtId="176" fontId="0" fillId="0" borderId="0" xfId="0" applyNumberFormat="1" applyFont="1" applyFill="1" applyBorder="1" applyAlignment="1">
      <alignment vertical="center"/>
    </xf>
    <xf numFmtId="0" fontId="0" fillId="0" borderId="0" xfId="0" applyFont="1" applyFill="1" applyBorder="1" applyAlignment="1">
      <alignment vertical="center"/>
    </xf>
    <xf numFmtId="176" fontId="0" fillId="0" borderId="14" xfId="0" applyNumberFormat="1" applyFont="1" applyFill="1" applyBorder="1" applyAlignment="1">
      <alignment vertical="center"/>
    </xf>
    <xf numFmtId="188" fontId="0" fillId="0" borderId="14" xfId="0" applyNumberFormat="1" applyFont="1" applyFill="1" applyBorder="1" applyAlignment="1">
      <alignment vertical="center"/>
    </xf>
    <xf numFmtId="0" fontId="0" fillId="0" borderId="15" xfId="0" applyFill="1" applyBorder="1" applyAlignment="1">
      <alignment horizontal="center" vertical="center"/>
    </xf>
    <xf numFmtId="193" fontId="0" fillId="0" borderId="14"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37"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4" xfId="0" applyFont="1" applyFill="1" applyBorder="1" applyAlignment="1">
      <alignment horizontal="right" vertical="center"/>
    </xf>
    <xf numFmtId="195" fontId="0" fillId="0" borderId="14" xfId="0" applyNumberFormat="1" applyFont="1" applyFill="1" applyBorder="1" applyAlignment="1">
      <alignment horizontal="right" vertical="center"/>
    </xf>
    <xf numFmtId="193"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17" xfId="0" applyFill="1" applyBorder="1" applyAlignment="1" quotePrefix="1">
      <alignment vertical="center"/>
    </xf>
    <xf numFmtId="3" fontId="0" fillId="0" borderId="0" xfId="0" applyNumberFormat="1" applyFont="1" applyFill="1" applyBorder="1" applyAlignment="1">
      <alignment horizontal="left" vertical="center"/>
    </xf>
    <xf numFmtId="0" fontId="0" fillId="0" borderId="0" xfId="0" applyFont="1" applyBorder="1" applyAlignment="1">
      <alignment vertical="center"/>
    </xf>
    <xf numFmtId="3" fontId="0" fillId="0" borderId="0" xfId="0" applyNumberFormat="1" applyFont="1" applyFill="1" applyBorder="1" applyAlignment="1">
      <alignment horizontal="right" vertical="center"/>
    </xf>
    <xf numFmtId="0" fontId="0" fillId="0" borderId="0" xfId="0" applyFont="1" applyAlignment="1">
      <alignment vertical="center"/>
    </xf>
    <xf numFmtId="187" fontId="0" fillId="0" borderId="11" xfId="0" applyNumberFormat="1" applyFont="1" applyFill="1" applyBorder="1" applyAlignment="1">
      <alignment vertical="center"/>
    </xf>
    <xf numFmtId="187" fontId="0" fillId="0" borderId="47" xfId="0" applyNumberFormat="1" applyFont="1" applyFill="1" applyBorder="1" applyAlignment="1">
      <alignment vertical="center"/>
    </xf>
    <xf numFmtId="187" fontId="0" fillId="0" borderId="48" xfId="0" applyNumberFormat="1" applyFont="1" applyFill="1" applyBorder="1" applyAlignment="1">
      <alignment vertical="center"/>
    </xf>
    <xf numFmtId="193" fontId="0" fillId="0" borderId="14" xfId="0" applyNumberFormat="1" applyFont="1" applyFill="1" applyBorder="1" applyAlignment="1">
      <alignment vertical="center"/>
    </xf>
    <xf numFmtId="191" fontId="0" fillId="0" borderId="14" xfId="0" applyNumberFormat="1" applyFont="1" applyFill="1" applyBorder="1" applyAlignment="1">
      <alignment vertical="center"/>
    </xf>
    <xf numFmtId="0" fontId="0" fillId="0" borderId="10" xfId="0" applyFont="1" applyFill="1" applyBorder="1" applyAlignment="1">
      <alignment vertical="center"/>
    </xf>
    <xf numFmtId="193" fontId="0" fillId="0" borderId="11" xfId="0" applyNumberFormat="1" applyFont="1" applyFill="1" applyBorder="1" applyAlignment="1">
      <alignment horizontal="right" vertical="center"/>
    </xf>
    <xf numFmtId="191" fontId="0" fillId="0" borderId="49" xfId="0" applyNumberFormat="1" applyFont="1" applyFill="1" applyBorder="1" applyAlignment="1">
      <alignment horizontal="right" vertical="center"/>
    </xf>
    <xf numFmtId="191" fontId="0" fillId="0" borderId="11" xfId="0" applyNumberFormat="1" applyFont="1" applyFill="1" applyBorder="1" applyAlignment="1">
      <alignment horizontal="right" vertical="center"/>
    </xf>
    <xf numFmtId="191" fontId="0" fillId="0" borderId="43" xfId="0" applyNumberFormat="1" applyFont="1" applyFill="1" applyBorder="1" applyAlignment="1">
      <alignment horizontal="right" vertical="center"/>
    </xf>
    <xf numFmtId="193" fontId="0" fillId="0" borderId="14" xfId="0" applyNumberFormat="1" applyFont="1" applyFill="1" applyBorder="1" applyAlignment="1" quotePrefix="1">
      <alignment horizontal="right" vertical="center"/>
    </xf>
    <xf numFmtId="193" fontId="0" fillId="0" borderId="27" xfId="0" applyNumberFormat="1" applyFont="1" applyFill="1" applyBorder="1" applyAlignment="1">
      <alignment horizontal="right" vertical="center"/>
    </xf>
    <xf numFmtId="191" fontId="0" fillId="0" borderId="50" xfId="0" applyNumberFormat="1" applyFont="1" applyFill="1" applyBorder="1" applyAlignment="1">
      <alignment horizontal="righ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193" fontId="0" fillId="0" borderId="28" xfId="0" applyNumberFormat="1" applyFont="1" applyFill="1" applyBorder="1" applyAlignment="1">
      <alignment horizontal="right" vertical="center"/>
    </xf>
    <xf numFmtId="191" fontId="0" fillId="0" borderId="45" xfId="0" applyNumberFormat="1" applyFont="1" applyFill="1" applyBorder="1" applyAlignment="1">
      <alignment horizontal="right" vertical="center"/>
    </xf>
    <xf numFmtId="191" fontId="0" fillId="0" borderId="44" xfId="0" applyNumberFormat="1" applyFont="1" applyFill="1" applyBorder="1" applyAlignment="1">
      <alignment horizontal="right" vertical="center"/>
    </xf>
    <xf numFmtId="191" fontId="0" fillId="0" borderId="28" xfId="0" applyNumberFormat="1" applyFont="1" applyFill="1" applyBorder="1" applyAlignment="1">
      <alignment horizontal="right" vertical="center"/>
    </xf>
    <xf numFmtId="191" fontId="0" fillId="0" borderId="14" xfId="0" applyNumberFormat="1" applyFont="1" applyFill="1" applyBorder="1" applyAlignment="1" quotePrefix="1">
      <alignment horizontal="right" vertical="center"/>
    </xf>
    <xf numFmtId="194" fontId="0" fillId="0" borderId="14" xfId="0" applyNumberFormat="1" applyFont="1" applyFill="1" applyBorder="1" applyAlignment="1" quotePrefix="1">
      <alignment horizontal="right" vertical="center"/>
    </xf>
    <xf numFmtId="191" fontId="0" fillId="0" borderId="27" xfId="0" applyNumberFormat="1" applyFont="1" applyFill="1" applyBorder="1" applyAlignment="1">
      <alignment vertical="center"/>
    </xf>
    <xf numFmtId="191" fontId="0" fillId="0" borderId="28" xfId="0" applyNumberFormat="1" applyFont="1" applyFill="1" applyBorder="1" applyAlignment="1">
      <alignment vertical="center"/>
    </xf>
    <xf numFmtId="191" fontId="0" fillId="0" borderId="28" xfId="0" applyNumberFormat="1" applyFont="1" applyFill="1" applyBorder="1" applyAlignment="1" quotePrefix="1">
      <alignment horizontal="right" vertical="center"/>
    </xf>
    <xf numFmtId="191" fontId="0" fillId="0" borderId="27" xfId="0" applyNumberFormat="1" applyFont="1" applyFill="1" applyBorder="1" applyAlignment="1" quotePrefix="1">
      <alignment horizontal="right" vertical="center"/>
    </xf>
    <xf numFmtId="193" fontId="0" fillId="0" borderId="29" xfId="0" applyNumberFormat="1" applyFont="1" applyFill="1" applyBorder="1" applyAlignment="1">
      <alignment horizontal="right" vertical="center"/>
    </xf>
    <xf numFmtId="193" fontId="0" fillId="0" borderId="30" xfId="0" applyNumberFormat="1" applyFont="1" applyFill="1" applyBorder="1" applyAlignment="1">
      <alignment horizontal="right" vertical="center"/>
    </xf>
    <xf numFmtId="191" fontId="0" fillId="0" borderId="46" xfId="0" applyNumberFormat="1" applyFont="1" applyFill="1" applyBorder="1" applyAlignment="1">
      <alignment horizontal="right" vertical="center"/>
    </xf>
    <xf numFmtId="176" fontId="0" fillId="0" borderId="54" xfId="0" applyNumberFormat="1" applyFont="1" applyFill="1" applyBorder="1" applyAlignment="1">
      <alignment vertical="center"/>
    </xf>
    <xf numFmtId="181" fontId="0" fillId="0" borderId="54" xfId="0" applyNumberFormat="1" applyFont="1" applyFill="1" applyBorder="1" applyAlignment="1">
      <alignment vertical="center"/>
    </xf>
    <xf numFmtId="182" fontId="0" fillId="0" borderId="54" xfId="0" applyNumberFormat="1" applyFont="1" applyFill="1" applyBorder="1" applyAlignment="1">
      <alignment vertical="center"/>
    </xf>
    <xf numFmtId="176" fontId="0" fillId="0" borderId="14" xfId="0" applyNumberFormat="1" applyFont="1" applyFill="1" applyBorder="1" applyAlignment="1" quotePrefix="1">
      <alignment vertical="center"/>
    </xf>
    <xf numFmtId="181" fontId="0" fillId="0" borderId="14" xfId="0" applyNumberFormat="1" applyFont="1" applyFill="1" applyBorder="1" applyAlignment="1">
      <alignment vertical="center"/>
    </xf>
    <xf numFmtId="176" fontId="0" fillId="0" borderId="14" xfId="0" applyNumberFormat="1" applyFont="1" applyFill="1" applyBorder="1" applyAlignment="1">
      <alignment vertical="center"/>
    </xf>
    <xf numFmtId="182" fontId="0" fillId="0" borderId="14" xfId="0" applyNumberFormat="1" applyFont="1" applyFill="1" applyBorder="1" applyAlignment="1">
      <alignment vertical="center"/>
    </xf>
    <xf numFmtId="196" fontId="0" fillId="0" borderId="14" xfId="49" applyNumberFormat="1" applyFont="1" applyFill="1" applyBorder="1" applyAlignment="1">
      <alignment vertical="center"/>
    </xf>
    <xf numFmtId="194" fontId="0" fillId="0" borderId="14" xfId="0" applyNumberFormat="1" applyFont="1" applyFill="1" applyBorder="1" applyAlignment="1">
      <alignment vertical="center"/>
    </xf>
    <xf numFmtId="183" fontId="0" fillId="0" borderId="14" xfId="0" applyNumberFormat="1" applyFont="1" applyFill="1" applyBorder="1" applyAlignment="1">
      <alignment horizontal="right" vertical="center"/>
    </xf>
    <xf numFmtId="190" fontId="0" fillId="0" borderId="14" xfId="0" applyNumberFormat="1" applyFont="1" applyFill="1" applyBorder="1" applyAlignment="1">
      <alignment horizontal="right" vertical="center"/>
    </xf>
    <xf numFmtId="188" fontId="0" fillId="0" borderId="14" xfId="0" applyNumberFormat="1" applyFont="1" applyFill="1" applyBorder="1" applyAlignment="1">
      <alignment horizontal="right" vertical="center"/>
    </xf>
    <xf numFmtId="0" fontId="0" fillId="0" borderId="15" xfId="61" applyFont="1" applyBorder="1" applyAlignment="1">
      <alignment horizontal="center" vertical="center"/>
      <protection/>
    </xf>
    <xf numFmtId="0" fontId="0" fillId="0" borderId="0" xfId="61">
      <alignment vertical="center"/>
      <protection/>
    </xf>
    <xf numFmtId="176" fontId="0" fillId="0" borderId="17" xfId="61" applyNumberFormat="1" applyBorder="1" applyAlignment="1">
      <alignment horizontal="center" vertical="center"/>
      <protection/>
    </xf>
    <xf numFmtId="0" fontId="0" fillId="0" borderId="0" xfId="61" applyFont="1">
      <alignment vertical="center"/>
      <protection/>
    </xf>
    <xf numFmtId="0" fontId="5" fillId="0" borderId="0" xfId="0" applyFont="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7" fillId="0" borderId="0" xfId="0" applyFont="1" applyBorder="1" applyAlignment="1">
      <alignment vertical="center"/>
    </xf>
    <xf numFmtId="0" fontId="7" fillId="0" borderId="0" xfId="0" applyFont="1" applyAlignment="1">
      <alignment vertical="center"/>
    </xf>
    <xf numFmtId="0" fontId="0" fillId="0" borderId="17" xfId="0" applyFill="1" applyBorder="1" applyAlignment="1">
      <alignment horizontal="center" vertical="center"/>
    </xf>
    <xf numFmtId="194" fontId="0" fillId="0" borderId="30" xfId="0" applyNumberFormat="1" applyFont="1" applyFill="1" applyBorder="1" applyAlignment="1">
      <alignment horizontal="right" vertical="center"/>
    </xf>
    <xf numFmtId="201" fontId="0" fillId="0" borderId="14" xfId="0" applyNumberFormat="1" applyFont="1" applyFill="1" applyBorder="1" applyAlignment="1">
      <alignment horizontal="right" vertical="center"/>
    </xf>
    <xf numFmtId="193" fontId="0" fillId="0" borderId="31" xfId="0" applyNumberFormat="1" applyFont="1" applyFill="1" applyBorder="1" applyAlignment="1">
      <alignment horizontal="right" vertical="center"/>
    </xf>
    <xf numFmtId="194" fontId="0" fillId="0" borderId="31" xfId="0" applyNumberFormat="1" applyFont="1" applyFill="1" applyBorder="1" applyAlignment="1">
      <alignment horizontal="right" vertical="center"/>
    </xf>
    <xf numFmtId="191" fontId="0" fillId="0" borderId="31"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91" fontId="0" fillId="0" borderId="12" xfId="0" applyNumberFormat="1" applyFont="1" applyFill="1" applyBorder="1" applyAlignment="1">
      <alignment horizontal="right" vertical="center"/>
    </xf>
    <xf numFmtId="191" fontId="0" fillId="0" borderId="13" xfId="0" applyNumberFormat="1" applyFont="1" applyFill="1" applyBorder="1" applyAlignment="1">
      <alignment horizontal="right" vertical="center"/>
    </xf>
    <xf numFmtId="193" fontId="0" fillId="0" borderId="17" xfId="0" applyNumberFormat="1" applyFont="1" applyFill="1" applyBorder="1" applyAlignment="1">
      <alignment horizontal="right" vertical="center"/>
    </xf>
    <xf numFmtId="0" fontId="0" fillId="0" borderId="16" xfId="0" applyFill="1" applyBorder="1" applyAlignment="1">
      <alignment horizontal="center" vertical="center"/>
    </xf>
    <xf numFmtId="38" fontId="0" fillId="0" borderId="11" xfId="49" applyFont="1" applyFill="1" applyBorder="1" applyAlignment="1">
      <alignment horizontal="center" vertical="center"/>
    </xf>
    <xf numFmtId="38" fontId="0" fillId="0" borderId="12"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31" xfId="49" applyFont="1" applyFill="1" applyBorder="1" applyAlignment="1">
      <alignment horizontal="center" vertical="center" wrapText="1"/>
    </xf>
    <xf numFmtId="38" fontId="0" fillId="0" borderId="19" xfId="49"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8" xfId="0" applyFont="1" applyFill="1" applyBorder="1" applyAlignment="1">
      <alignment horizontal="center" vertical="center"/>
    </xf>
    <xf numFmtId="38" fontId="5" fillId="0" borderId="0" xfId="49" applyFont="1" applyFill="1" applyAlignment="1">
      <alignment horizontal="center" vertical="center"/>
    </xf>
    <xf numFmtId="38" fontId="0" fillId="0" borderId="59" xfId="49" applyFont="1" applyFill="1" applyBorder="1" applyAlignment="1">
      <alignment horizontal="center" vertical="center" wrapText="1"/>
    </xf>
    <xf numFmtId="38" fontId="0" fillId="0" borderId="60" xfId="49" applyFont="1" applyFill="1" applyBorder="1" applyAlignment="1">
      <alignment horizontal="center" vertical="center" wrapText="1"/>
    </xf>
    <xf numFmtId="0" fontId="5" fillId="0" borderId="0" xfId="0" applyFont="1" applyFill="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0" xfId="0" applyFont="1" applyAlignment="1">
      <alignment/>
    </xf>
    <xf numFmtId="0" fontId="0" fillId="0" borderId="0" xfId="0" applyAlignment="1">
      <alignment/>
    </xf>
    <xf numFmtId="0" fontId="4" fillId="0" borderId="0" xfId="0" applyFont="1" applyAlignment="1">
      <alignment horizontal="left" vertical="top" wrapText="1"/>
    </xf>
    <xf numFmtId="0" fontId="0" fillId="0" borderId="0" xfId="0" applyAlignment="1">
      <alignment wrapText="1"/>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2" xfId="0" applyFont="1" applyFill="1" applyBorder="1" applyAlignment="1">
      <alignment horizontal="center" vertical="center"/>
    </xf>
    <xf numFmtId="187" fontId="0" fillId="0" borderId="55" xfId="0" applyNumberFormat="1" applyFont="1" applyFill="1" applyBorder="1" applyAlignment="1">
      <alignment horizontal="center" vertical="center"/>
    </xf>
    <xf numFmtId="187" fontId="0" fillId="0" borderId="57"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31" xfId="0" applyFont="1" applyFill="1" applyBorder="1" applyAlignment="1">
      <alignment horizontal="center" vertical="center"/>
    </xf>
    <xf numFmtId="0" fontId="0" fillId="0" borderId="0" xfId="0" applyFill="1" applyBorder="1" applyAlignment="1">
      <alignment vertical="center" wrapText="1" shrinkToFit="1"/>
    </xf>
    <xf numFmtId="0" fontId="0" fillId="0" borderId="0" xfId="0" applyFont="1" applyBorder="1" applyAlignment="1">
      <alignment vertical="center" shrinkToFit="1"/>
    </xf>
    <xf numFmtId="0" fontId="0" fillId="0" borderId="0" xfId="0" applyAlignment="1">
      <alignment vertical="center"/>
    </xf>
    <xf numFmtId="0" fontId="0" fillId="0" borderId="0" xfId="0"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ill="1" applyBorder="1" applyAlignment="1">
      <alignment vertical="center"/>
    </xf>
    <xf numFmtId="0" fontId="0" fillId="0" borderId="1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7" xfId="0" applyFont="1" applyFill="1" applyBorder="1" applyAlignment="1">
      <alignment vertical="center"/>
    </xf>
    <xf numFmtId="0" fontId="0" fillId="0" borderId="17" xfId="0" applyFill="1" applyBorder="1" applyAlignment="1">
      <alignment vertical="center"/>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193" fontId="0" fillId="0" borderId="11"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37" xfId="0" applyFont="1" applyFill="1" applyBorder="1" applyAlignment="1">
      <alignment horizontal="center" vertical="center"/>
    </xf>
    <xf numFmtId="56" fontId="5" fillId="0" borderId="0" xfId="0" applyNumberFormat="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4"/>
  <sheetViews>
    <sheetView tabSelected="1" zoomScalePageLayoutView="0" workbookViewId="0" topLeftCell="A1">
      <selection activeCell="A1" sqref="A1"/>
    </sheetView>
  </sheetViews>
  <sheetFormatPr defaultColWidth="9.00390625" defaultRowHeight="15" customHeight="1"/>
  <cols>
    <col min="1" max="2" width="4.25390625" style="22" customWidth="1"/>
    <col min="3" max="3" width="50.625" style="22" bestFit="1" customWidth="1"/>
    <col min="4" max="16384" width="9.00390625" style="22" customWidth="1"/>
  </cols>
  <sheetData>
    <row r="1" ht="15" customHeight="1">
      <c r="A1" s="22" t="s">
        <v>448</v>
      </c>
    </row>
    <row r="2" spans="1:2" ht="18" customHeight="1">
      <c r="A2" s="10" t="s">
        <v>27</v>
      </c>
      <c r="B2" s="10"/>
    </row>
    <row r="3" spans="2:3" ht="18" customHeight="1">
      <c r="B3" s="22">
        <v>1</v>
      </c>
      <c r="C3" s="22" t="s">
        <v>363</v>
      </c>
    </row>
    <row r="4" spans="2:3" ht="18" customHeight="1">
      <c r="B4" s="22">
        <v>2</v>
      </c>
      <c r="C4" s="22" t="s">
        <v>364</v>
      </c>
    </row>
    <row r="5" spans="2:3" ht="18" customHeight="1">
      <c r="B5" s="22">
        <v>3</v>
      </c>
      <c r="C5" s="22" t="s">
        <v>365</v>
      </c>
    </row>
    <row r="6" spans="2:3" ht="18" customHeight="1">
      <c r="B6" s="22">
        <v>4</v>
      </c>
      <c r="C6" s="141" t="s">
        <v>524</v>
      </c>
    </row>
    <row r="7" spans="2:3" ht="18" customHeight="1">
      <c r="B7" s="22">
        <v>5</v>
      </c>
      <c r="C7" s="141" t="s">
        <v>559</v>
      </c>
    </row>
    <row r="8" spans="2:3" ht="18" customHeight="1">
      <c r="B8" s="22">
        <v>6</v>
      </c>
      <c r="C8" s="141" t="s">
        <v>560</v>
      </c>
    </row>
    <row r="9" spans="2:3" ht="18" customHeight="1">
      <c r="B9" s="22">
        <v>7</v>
      </c>
      <c r="C9" s="22" t="s">
        <v>366</v>
      </c>
    </row>
    <row r="10" spans="2:3" ht="18" customHeight="1">
      <c r="B10" s="22">
        <v>8</v>
      </c>
      <c r="C10" s="22" t="s">
        <v>391</v>
      </c>
    </row>
    <row r="11" spans="2:3" ht="18" customHeight="1">
      <c r="B11" s="22">
        <v>9</v>
      </c>
      <c r="C11" s="22" t="s">
        <v>367</v>
      </c>
    </row>
    <row r="12" spans="2:3" ht="18" customHeight="1">
      <c r="B12" s="22">
        <v>10</v>
      </c>
      <c r="C12" s="22" t="s">
        <v>368</v>
      </c>
    </row>
    <row r="13" spans="2:3" ht="18" customHeight="1">
      <c r="B13" s="22">
        <v>11</v>
      </c>
      <c r="C13" s="22" t="s">
        <v>369</v>
      </c>
    </row>
    <row r="14" spans="2:3" ht="18" customHeight="1">
      <c r="B14" s="22">
        <v>12</v>
      </c>
      <c r="C14" s="22" t="s">
        <v>370</v>
      </c>
    </row>
    <row r="15" spans="2:3" ht="18" customHeight="1">
      <c r="B15" s="22">
        <v>13</v>
      </c>
      <c r="C15" s="22" t="s">
        <v>371</v>
      </c>
    </row>
    <row r="16" spans="2:3" ht="18" customHeight="1">
      <c r="B16" s="22">
        <v>14</v>
      </c>
      <c r="C16" s="22" t="s">
        <v>372</v>
      </c>
    </row>
    <row r="17" spans="2:3" ht="18" customHeight="1">
      <c r="B17" s="22">
        <v>15</v>
      </c>
      <c r="C17" s="22" t="s">
        <v>373</v>
      </c>
    </row>
    <row r="18" spans="2:3" ht="18" customHeight="1">
      <c r="B18" s="22">
        <v>16</v>
      </c>
      <c r="C18" s="22" t="s">
        <v>374</v>
      </c>
    </row>
    <row r="19" spans="2:3" ht="18" customHeight="1">
      <c r="B19" s="22">
        <v>17</v>
      </c>
      <c r="C19" s="22" t="s">
        <v>375</v>
      </c>
    </row>
    <row r="20" spans="2:3" ht="18" customHeight="1">
      <c r="B20" s="22">
        <v>18</v>
      </c>
      <c r="C20" s="22" t="s">
        <v>376</v>
      </c>
    </row>
    <row r="21" spans="2:3" ht="18" customHeight="1">
      <c r="B21" s="22">
        <v>19</v>
      </c>
      <c r="C21" s="22" t="s">
        <v>377</v>
      </c>
    </row>
    <row r="22" spans="2:3" ht="18" customHeight="1">
      <c r="B22" s="22">
        <v>20</v>
      </c>
      <c r="C22" s="22" t="s">
        <v>378</v>
      </c>
    </row>
    <row r="23" spans="2:3" ht="18" customHeight="1">
      <c r="B23" s="22">
        <v>21</v>
      </c>
      <c r="C23" s="22" t="s">
        <v>379</v>
      </c>
    </row>
    <row r="24" spans="2:3" ht="18" customHeight="1">
      <c r="B24" s="22">
        <v>22</v>
      </c>
      <c r="C24" s="22" t="s">
        <v>380</v>
      </c>
    </row>
    <row r="25" spans="2:3" ht="18" customHeight="1">
      <c r="B25" s="22">
        <v>23</v>
      </c>
      <c r="C25" s="22" t="s">
        <v>381</v>
      </c>
    </row>
    <row r="26" spans="2:3" ht="18" customHeight="1">
      <c r="B26" s="22">
        <v>24</v>
      </c>
      <c r="C26" s="22" t="s">
        <v>382</v>
      </c>
    </row>
    <row r="27" spans="2:3" ht="18" customHeight="1">
      <c r="B27" s="22">
        <v>25</v>
      </c>
      <c r="C27" s="22" t="s">
        <v>383</v>
      </c>
    </row>
    <row r="28" spans="2:3" ht="18" customHeight="1">
      <c r="B28" s="22">
        <v>26</v>
      </c>
      <c r="C28" s="22" t="s">
        <v>384</v>
      </c>
    </row>
    <row r="29" spans="2:3" ht="18" customHeight="1">
      <c r="B29" s="22">
        <v>27</v>
      </c>
      <c r="C29" s="22" t="s">
        <v>385</v>
      </c>
    </row>
    <row r="30" spans="2:3" ht="18" customHeight="1">
      <c r="B30" s="22">
        <v>28</v>
      </c>
      <c r="C30" s="22" t="s">
        <v>386</v>
      </c>
    </row>
    <row r="31" spans="2:3" ht="18" customHeight="1">
      <c r="B31" s="22">
        <v>29</v>
      </c>
      <c r="C31" s="22" t="s">
        <v>387</v>
      </c>
    </row>
    <row r="32" spans="2:3" ht="18" customHeight="1">
      <c r="B32" s="22">
        <v>30</v>
      </c>
      <c r="C32" s="22" t="s">
        <v>388</v>
      </c>
    </row>
    <row r="33" spans="2:3" ht="18" customHeight="1">
      <c r="B33" s="22">
        <v>31</v>
      </c>
      <c r="C33" s="22" t="s">
        <v>389</v>
      </c>
    </row>
    <row r="34" spans="2:3" ht="18" customHeight="1">
      <c r="B34" s="22">
        <v>32</v>
      </c>
      <c r="C34" s="22" t="s">
        <v>390</v>
      </c>
    </row>
    <row r="35" ht="18" customHeight="1"/>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3"/>
  <sheetViews>
    <sheetView zoomScaleSheetLayoutView="75" zoomScalePageLayoutView="0" workbookViewId="0" topLeftCell="A1">
      <selection activeCell="A1" sqref="A1"/>
    </sheetView>
  </sheetViews>
  <sheetFormatPr defaultColWidth="6.625" defaultRowHeight="18" customHeight="1"/>
  <cols>
    <col min="1" max="1" width="15.75390625" style="20" customWidth="1"/>
    <col min="2" max="2" width="12.625" style="20" customWidth="1"/>
    <col min="3" max="11" width="10.625" style="20" customWidth="1"/>
    <col min="12" max="16384" width="6.625" style="20" customWidth="1"/>
  </cols>
  <sheetData>
    <row r="1" s="16" customFormat="1" ht="18" customHeight="1">
      <c r="A1" s="16" t="s">
        <v>448</v>
      </c>
    </row>
    <row r="2" spans="1:12" s="24" customFormat="1" ht="24" customHeight="1">
      <c r="A2" s="265" t="s">
        <v>528</v>
      </c>
      <c r="B2" s="265"/>
      <c r="C2" s="265"/>
      <c r="D2" s="265"/>
      <c r="E2" s="265"/>
      <c r="F2" s="265"/>
      <c r="G2" s="16"/>
      <c r="H2" s="16"/>
      <c r="L2" s="20"/>
    </row>
    <row r="3" spans="1:8" ht="18" customHeight="1">
      <c r="A3" s="26"/>
      <c r="B3" s="26"/>
      <c r="C3" s="26"/>
      <c r="D3" s="26"/>
      <c r="E3" s="26"/>
      <c r="F3" s="26"/>
      <c r="G3" s="25"/>
      <c r="H3" s="25"/>
    </row>
    <row r="4" spans="1:8" ht="11.25" customHeight="1">
      <c r="A4" s="303" t="s">
        <v>338</v>
      </c>
      <c r="B4" s="305" t="s">
        <v>68</v>
      </c>
      <c r="C4" s="307" t="s">
        <v>69</v>
      </c>
      <c r="D4" s="39"/>
      <c r="E4" s="39"/>
      <c r="F4" s="301" t="s">
        <v>70</v>
      </c>
      <c r="G4" s="25"/>
      <c r="H4" s="25"/>
    </row>
    <row r="5" spans="1:8" ht="24" customHeight="1" thickBot="1">
      <c r="A5" s="304"/>
      <c r="B5" s="306"/>
      <c r="C5" s="308"/>
      <c r="D5" s="50" t="s">
        <v>339</v>
      </c>
      <c r="E5" s="50" t="s">
        <v>340</v>
      </c>
      <c r="F5" s="302"/>
      <c r="G5" s="40"/>
      <c r="H5" s="40"/>
    </row>
    <row r="6" spans="1:8" ht="22.5" customHeight="1" thickTop="1">
      <c r="A6" s="58" t="s">
        <v>484</v>
      </c>
      <c r="B6" s="63">
        <v>3621</v>
      </c>
      <c r="C6" s="63">
        <v>2690</v>
      </c>
      <c r="D6" s="63">
        <v>771</v>
      </c>
      <c r="E6" s="63">
        <v>1919</v>
      </c>
      <c r="F6" s="63">
        <v>931</v>
      </c>
      <c r="G6" s="41"/>
      <c r="H6" s="41"/>
    </row>
    <row r="7" spans="1:8" ht="22.5" customHeight="1">
      <c r="A7" s="55" t="s">
        <v>456</v>
      </c>
      <c r="B7" s="63">
        <v>3281</v>
      </c>
      <c r="C7" s="63">
        <v>2376</v>
      </c>
      <c r="D7" s="63">
        <v>651</v>
      </c>
      <c r="E7" s="63">
        <v>1725</v>
      </c>
      <c r="F7" s="63">
        <v>905</v>
      </c>
      <c r="G7" s="41"/>
      <c r="H7" s="41"/>
    </row>
    <row r="8" spans="1:8" ht="22.5" customHeight="1">
      <c r="A8" s="55" t="s">
        <v>457</v>
      </c>
      <c r="B8" s="63">
        <v>2992</v>
      </c>
      <c r="C8" s="63">
        <v>2096</v>
      </c>
      <c r="D8" s="63">
        <v>398</v>
      </c>
      <c r="E8" s="63">
        <v>1698</v>
      </c>
      <c r="F8" s="63">
        <v>896</v>
      </c>
      <c r="G8" s="41"/>
      <c r="H8" s="41"/>
    </row>
    <row r="9" spans="1:8" s="24" customFormat="1" ht="22.5" customHeight="1">
      <c r="A9" s="55" t="s">
        <v>469</v>
      </c>
      <c r="B9" s="63">
        <v>2784</v>
      </c>
      <c r="C9" s="63">
        <v>1962</v>
      </c>
      <c r="D9" s="63">
        <v>271</v>
      </c>
      <c r="E9" s="63">
        <v>1691</v>
      </c>
      <c r="F9" s="63">
        <v>822</v>
      </c>
      <c r="G9" s="41"/>
      <c r="H9" s="41"/>
    </row>
    <row r="10" spans="1:8" s="24" customFormat="1" ht="22.5" customHeight="1">
      <c r="A10" s="154" t="s">
        <v>485</v>
      </c>
      <c r="B10" s="163">
        <v>2660</v>
      </c>
      <c r="C10" s="163">
        <v>1847</v>
      </c>
      <c r="D10" s="163">
        <v>215</v>
      </c>
      <c r="E10" s="163">
        <v>1632</v>
      </c>
      <c r="F10" s="163">
        <v>813</v>
      </c>
      <c r="G10" s="41"/>
      <c r="H10" s="41"/>
    </row>
    <row r="11" spans="1:8" s="24" customFormat="1" ht="22.5" customHeight="1">
      <c r="A11" s="25" t="s">
        <v>46</v>
      </c>
      <c r="B11" s="25"/>
      <c r="C11" s="25"/>
      <c r="D11" s="25"/>
      <c r="E11" s="25"/>
      <c r="F11" s="25"/>
      <c r="G11" s="20"/>
      <c r="H11" s="20"/>
    </row>
    <row r="13" spans="1:8" s="24" customFormat="1" ht="18" customHeight="1">
      <c r="A13" s="20"/>
      <c r="B13" s="8"/>
      <c r="C13" s="8"/>
      <c r="D13" s="8"/>
      <c r="E13" s="8"/>
      <c r="F13" s="8"/>
      <c r="G13" s="8"/>
      <c r="H13" s="8"/>
    </row>
  </sheetData>
  <sheetProtection/>
  <mergeCells count="5">
    <mergeCell ref="A2:F2"/>
    <mergeCell ref="F4:F5"/>
    <mergeCell ref="A4:A5"/>
    <mergeCell ref="B4:B5"/>
    <mergeCell ref="C4:C5"/>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11.xml><?xml version="1.0" encoding="utf-8"?>
<worksheet xmlns="http://schemas.openxmlformats.org/spreadsheetml/2006/main" xmlns:r="http://schemas.openxmlformats.org/officeDocument/2006/relationships">
  <dimension ref="A1:L19"/>
  <sheetViews>
    <sheetView zoomScaleSheetLayoutView="75" zoomScalePageLayoutView="0" workbookViewId="0" topLeftCell="A1">
      <selection activeCell="A1" sqref="A1"/>
    </sheetView>
  </sheetViews>
  <sheetFormatPr defaultColWidth="6.625" defaultRowHeight="18" customHeight="1"/>
  <cols>
    <col min="1" max="1" width="15.75390625" style="18" customWidth="1"/>
    <col min="2" max="2" width="12.625" style="18" customWidth="1"/>
    <col min="3" max="12" width="10.625" style="18" customWidth="1"/>
    <col min="13" max="16384" width="6.625" style="18" customWidth="1"/>
  </cols>
  <sheetData>
    <row r="1" ht="18" customHeight="1">
      <c r="A1" s="18" t="s">
        <v>448</v>
      </c>
    </row>
    <row r="2" spans="1:12" ht="24" customHeight="1">
      <c r="A2" s="265" t="s">
        <v>529</v>
      </c>
      <c r="B2" s="265"/>
      <c r="C2" s="265"/>
      <c r="D2" s="265"/>
      <c r="E2" s="265"/>
      <c r="F2" s="265"/>
      <c r="G2" s="265"/>
      <c r="H2" s="265"/>
      <c r="I2" s="265"/>
      <c r="J2" s="265"/>
      <c r="K2" s="24"/>
      <c r="L2" s="24"/>
    </row>
    <row r="3" spans="1:12" ht="18" customHeight="1">
      <c r="A3" s="10"/>
      <c r="B3" s="24"/>
      <c r="C3" s="24"/>
      <c r="D3" s="24"/>
      <c r="E3" s="24"/>
      <c r="F3" s="24"/>
      <c r="G3" s="24"/>
      <c r="H3" s="24"/>
      <c r="I3" s="24"/>
      <c r="J3" s="24"/>
      <c r="K3" s="24"/>
      <c r="L3" s="24"/>
    </row>
    <row r="4" spans="1:12" ht="22.5" customHeight="1">
      <c r="A4" s="266" t="s">
        <v>82</v>
      </c>
      <c r="B4" s="274" t="s">
        <v>42</v>
      </c>
      <c r="C4" s="111" t="s">
        <v>83</v>
      </c>
      <c r="D4" s="106" t="s">
        <v>410</v>
      </c>
      <c r="E4" s="111" t="s">
        <v>411</v>
      </c>
      <c r="F4" s="111" t="s">
        <v>412</v>
      </c>
      <c r="G4" s="106" t="s">
        <v>413</v>
      </c>
      <c r="H4" s="111" t="s">
        <v>414</v>
      </c>
      <c r="I4" s="111" t="s">
        <v>415</v>
      </c>
      <c r="J4" s="106" t="s">
        <v>84</v>
      </c>
      <c r="K4" s="24"/>
      <c r="L4" s="24"/>
    </row>
    <row r="5" spans="1:12" ht="22.5" customHeight="1" thickBot="1">
      <c r="A5" s="267"/>
      <c r="B5" s="275"/>
      <c r="C5" s="113" t="s">
        <v>85</v>
      </c>
      <c r="D5" s="107" t="s">
        <v>86</v>
      </c>
      <c r="E5" s="113" t="s">
        <v>87</v>
      </c>
      <c r="F5" s="113" t="s">
        <v>88</v>
      </c>
      <c r="G5" s="107" t="s">
        <v>89</v>
      </c>
      <c r="H5" s="113" t="s">
        <v>90</v>
      </c>
      <c r="I5" s="113" t="s">
        <v>91</v>
      </c>
      <c r="J5" s="107" t="s">
        <v>92</v>
      </c>
      <c r="K5" s="24"/>
      <c r="L5" s="24"/>
    </row>
    <row r="6" spans="1:12" ht="22.5" customHeight="1" thickTop="1">
      <c r="A6" s="154" t="s">
        <v>486</v>
      </c>
      <c r="B6" s="72">
        <v>210</v>
      </c>
      <c r="C6" s="72">
        <v>24</v>
      </c>
      <c r="D6" s="72">
        <v>50</v>
      </c>
      <c r="E6" s="72">
        <v>33</v>
      </c>
      <c r="F6" s="72">
        <v>46</v>
      </c>
      <c r="G6" s="72">
        <v>39</v>
      </c>
      <c r="H6" s="72">
        <v>18</v>
      </c>
      <c r="I6" s="93">
        <v>0</v>
      </c>
      <c r="J6" s="93">
        <v>0</v>
      </c>
      <c r="K6" s="24"/>
      <c r="L6" s="24"/>
    </row>
    <row r="7" spans="1:12" ht="22.5" customHeight="1">
      <c r="A7" s="55" t="s">
        <v>434</v>
      </c>
      <c r="B7" s="72">
        <v>205</v>
      </c>
      <c r="C7" s="72">
        <v>20</v>
      </c>
      <c r="D7" s="72">
        <v>50</v>
      </c>
      <c r="E7" s="72">
        <v>34</v>
      </c>
      <c r="F7" s="72">
        <v>40</v>
      </c>
      <c r="G7" s="72">
        <v>41</v>
      </c>
      <c r="H7" s="72">
        <v>19</v>
      </c>
      <c r="I7" s="134">
        <v>1</v>
      </c>
      <c r="J7" s="93">
        <v>0</v>
      </c>
      <c r="K7" s="24"/>
      <c r="L7" s="24"/>
    </row>
    <row r="8" spans="1:12" ht="22.5" customHeight="1">
      <c r="A8" s="55" t="s">
        <v>451</v>
      </c>
      <c r="B8" s="72">
        <v>198</v>
      </c>
      <c r="C8" s="72">
        <v>15</v>
      </c>
      <c r="D8" s="72">
        <v>44</v>
      </c>
      <c r="E8" s="72">
        <v>34</v>
      </c>
      <c r="F8" s="72">
        <v>40</v>
      </c>
      <c r="G8" s="72">
        <v>44</v>
      </c>
      <c r="H8" s="72">
        <v>21</v>
      </c>
      <c r="I8" s="93">
        <v>0</v>
      </c>
      <c r="J8" s="93">
        <v>0</v>
      </c>
      <c r="K8" s="24"/>
      <c r="L8" s="24"/>
    </row>
    <row r="9" spans="1:10" ht="22.5" customHeight="1">
      <c r="A9" s="55" t="s">
        <v>464</v>
      </c>
      <c r="B9" s="72">
        <v>205</v>
      </c>
      <c r="C9" s="72">
        <v>10</v>
      </c>
      <c r="D9" s="72">
        <v>47</v>
      </c>
      <c r="E9" s="72">
        <v>43</v>
      </c>
      <c r="F9" s="72">
        <v>44</v>
      </c>
      <c r="G9" s="72">
        <v>41</v>
      </c>
      <c r="H9" s="72">
        <v>19</v>
      </c>
      <c r="I9" s="134">
        <v>1</v>
      </c>
      <c r="J9" s="93">
        <v>0</v>
      </c>
    </row>
    <row r="10" spans="1:10" ht="22.5" customHeight="1">
      <c r="A10" s="154" t="s">
        <v>485</v>
      </c>
      <c r="B10" s="72">
        <v>185</v>
      </c>
      <c r="C10" s="72">
        <v>9</v>
      </c>
      <c r="D10" s="72">
        <v>47</v>
      </c>
      <c r="E10" s="72">
        <v>33</v>
      </c>
      <c r="F10" s="72">
        <v>43</v>
      </c>
      <c r="G10" s="72">
        <v>39</v>
      </c>
      <c r="H10" s="72">
        <v>13</v>
      </c>
      <c r="I10" s="134">
        <v>1</v>
      </c>
      <c r="J10" s="93">
        <v>0</v>
      </c>
    </row>
    <row r="11" spans="1:10" s="29" customFormat="1" ht="22.5" customHeight="1">
      <c r="A11" s="119"/>
      <c r="B11" s="135"/>
      <c r="C11" s="122"/>
      <c r="D11" s="122"/>
      <c r="E11" s="122"/>
      <c r="F11" s="122"/>
      <c r="G11" s="23"/>
      <c r="H11" s="23"/>
      <c r="J11" s="129"/>
    </row>
    <row r="12" spans="1:10" ht="22.5" customHeight="1">
      <c r="A12" s="53" t="s">
        <v>331</v>
      </c>
      <c r="B12" s="134">
        <v>93</v>
      </c>
      <c r="C12" s="72">
        <v>1</v>
      </c>
      <c r="D12" s="72">
        <v>23</v>
      </c>
      <c r="E12" s="72">
        <v>21</v>
      </c>
      <c r="F12" s="72">
        <v>21</v>
      </c>
      <c r="G12" s="72">
        <v>19</v>
      </c>
      <c r="H12" s="72">
        <v>6</v>
      </c>
      <c r="I12" s="134">
        <v>1</v>
      </c>
      <c r="J12" s="93">
        <v>0</v>
      </c>
    </row>
    <row r="13" spans="1:10" ht="22.5" customHeight="1">
      <c r="A13" s="53" t="s">
        <v>332</v>
      </c>
      <c r="B13" s="134">
        <v>91</v>
      </c>
      <c r="C13" s="72">
        <v>8</v>
      </c>
      <c r="D13" s="72">
        <v>23</v>
      </c>
      <c r="E13" s="72">
        <v>12</v>
      </c>
      <c r="F13" s="72">
        <v>12</v>
      </c>
      <c r="G13" s="72">
        <v>20</v>
      </c>
      <c r="H13" s="72">
        <v>7</v>
      </c>
      <c r="I13" s="93">
        <v>0</v>
      </c>
      <c r="J13" s="93">
        <v>0</v>
      </c>
    </row>
    <row r="14" spans="1:10" ht="22.5" customHeight="1">
      <c r="A14" s="53" t="s">
        <v>333</v>
      </c>
      <c r="B14" s="93">
        <v>0</v>
      </c>
      <c r="C14" s="93">
        <v>0</v>
      </c>
      <c r="D14" s="93">
        <v>0</v>
      </c>
      <c r="E14" s="93">
        <v>0</v>
      </c>
      <c r="F14" s="93">
        <v>0</v>
      </c>
      <c r="G14" s="93">
        <v>0</v>
      </c>
      <c r="H14" s="93">
        <v>0</v>
      </c>
      <c r="I14" s="93">
        <v>0</v>
      </c>
      <c r="J14" s="93">
        <v>0</v>
      </c>
    </row>
    <row r="15" spans="1:10" ht="22.5" customHeight="1">
      <c r="A15" s="53" t="s">
        <v>334</v>
      </c>
      <c r="B15" s="72">
        <v>1</v>
      </c>
      <c r="C15" s="93">
        <v>0</v>
      </c>
      <c r="D15" s="72">
        <v>1</v>
      </c>
      <c r="E15" s="93">
        <v>0</v>
      </c>
      <c r="F15" s="93">
        <v>0</v>
      </c>
      <c r="G15" s="93">
        <v>0</v>
      </c>
      <c r="H15" s="93">
        <v>0</v>
      </c>
      <c r="I15" s="93">
        <v>0</v>
      </c>
      <c r="J15" s="93">
        <v>0</v>
      </c>
    </row>
    <row r="16" spans="1:10" ht="22.5" customHeight="1">
      <c r="A16" s="53" t="s">
        <v>335</v>
      </c>
      <c r="B16" s="93">
        <v>0</v>
      </c>
      <c r="C16" s="93">
        <v>0</v>
      </c>
      <c r="D16" s="93">
        <v>0</v>
      </c>
      <c r="E16" s="93">
        <v>0</v>
      </c>
      <c r="F16" s="93">
        <v>0</v>
      </c>
      <c r="G16" s="93">
        <v>0</v>
      </c>
      <c r="H16" s="93">
        <v>0</v>
      </c>
      <c r="I16" s="93">
        <v>0</v>
      </c>
      <c r="J16" s="93">
        <v>0</v>
      </c>
    </row>
    <row r="17" spans="1:12" ht="22.5" customHeight="1">
      <c r="A17" s="123" t="s">
        <v>241</v>
      </c>
      <c r="B17" s="123"/>
      <c r="C17" s="123"/>
      <c r="D17" s="123"/>
      <c r="E17" s="123"/>
      <c r="F17" s="123"/>
      <c r="G17" s="123"/>
      <c r="H17" s="123"/>
      <c r="I17" s="123"/>
      <c r="J17" s="123"/>
      <c r="K17" s="24"/>
      <c r="L17" s="24"/>
    </row>
    <row r="18" spans="11:12" ht="18" customHeight="1">
      <c r="K18" s="24"/>
      <c r="L18" s="24"/>
    </row>
    <row r="19" spans="11:12" ht="18" customHeight="1">
      <c r="K19" s="24"/>
      <c r="L19" s="24"/>
    </row>
  </sheetData>
  <sheetProtection/>
  <mergeCells count="3">
    <mergeCell ref="A2:J2"/>
    <mergeCell ref="A4:A5"/>
    <mergeCell ref="B4:B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21"/>
  <sheetViews>
    <sheetView zoomScaleSheetLayoutView="75" zoomScalePageLayoutView="0" workbookViewId="0" topLeftCell="A1">
      <selection activeCell="A1" sqref="A1"/>
    </sheetView>
  </sheetViews>
  <sheetFormatPr defaultColWidth="6.625" defaultRowHeight="18" customHeight="1"/>
  <cols>
    <col min="1" max="1" width="15.75390625" style="18" customWidth="1"/>
    <col min="2" max="2" width="12.625" style="18" customWidth="1"/>
    <col min="3" max="7" width="12.00390625" style="18" customWidth="1"/>
    <col min="8" max="12" width="10.625" style="18" customWidth="1"/>
    <col min="13" max="16384" width="6.625" style="18" customWidth="1"/>
  </cols>
  <sheetData>
    <row r="1" ht="18" customHeight="1">
      <c r="A1" s="18" t="s">
        <v>448</v>
      </c>
    </row>
    <row r="2" spans="1:12" ht="24" customHeight="1">
      <c r="A2" s="265" t="s">
        <v>530</v>
      </c>
      <c r="B2" s="265"/>
      <c r="C2" s="265"/>
      <c r="D2" s="265"/>
      <c r="E2" s="265"/>
      <c r="F2" s="265"/>
      <c r="G2" s="265"/>
      <c r="H2" s="8"/>
      <c r="I2" s="24"/>
      <c r="J2" s="24"/>
      <c r="K2" s="24"/>
      <c r="L2" s="24"/>
    </row>
    <row r="3" spans="1:12" ht="18" customHeight="1">
      <c r="A3" s="24"/>
      <c r="B3" s="24"/>
      <c r="C3" s="24"/>
      <c r="D3" s="24"/>
      <c r="E3" s="24"/>
      <c r="F3" s="24"/>
      <c r="G3" s="24"/>
      <c r="H3" s="24"/>
      <c r="I3" s="24"/>
      <c r="J3" s="24"/>
      <c r="K3" s="24"/>
      <c r="L3" s="24"/>
    </row>
    <row r="4" spans="1:12" ht="18" customHeight="1">
      <c r="A4" s="18" t="s">
        <v>16</v>
      </c>
      <c r="K4" s="24"/>
      <c r="L4" s="24"/>
    </row>
    <row r="5" spans="1:8" ht="18" customHeight="1">
      <c r="A5" s="35" t="s">
        <v>100</v>
      </c>
      <c r="B5" s="35"/>
      <c r="C5" s="35"/>
      <c r="D5" s="35"/>
      <c r="E5" s="35"/>
      <c r="F5" s="35"/>
      <c r="G5" s="35"/>
      <c r="H5" s="29"/>
    </row>
    <row r="6" spans="1:7" ht="25.5" customHeight="1" thickBot="1">
      <c r="A6" s="311" t="s">
        <v>101</v>
      </c>
      <c r="B6" s="312"/>
      <c r="C6" s="70" t="s">
        <v>452</v>
      </c>
      <c r="D6" s="71" t="s">
        <v>435</v>
      </c>
      <c r="E6" s="71" t="s">
        <v>465</v>
      </c>
      <c r="F6" s="71" t="s">
        <v>466</v>
      </c>
      <c r="G6" s="170" t="s">
        <v>490</v>
      </c>
    </row>
    <row r="7" spans="1:7" ht="22.5" customHeight="1" thickTop="1">
      <c r="A7" s="313" t="s">
        <v>306</v>
      </c>
      <c r="B7" s="314"/>
      <c r="C7" s="101">
        <v>6</v>
      </c>
      <c r="D7" s="101">
        <v>6</v>
      </c>
      <c r="E7" s="101">
        <v>6</v>
      </c>
      <c r="F7" s="101">
        <v>7</v>
      </c>
      <c r="G7" s="101">
        <v>7</v>
      </c>
    </row>
    <row r="8" spans="1:7" ht="22.5" customHeight="1">
      <c r="A8" s="309" t="s">
        <v>416</v>
      </c>
      <c r="B8" s="310"/>
      <c r="C8" s="54">
        <v>1180</v>
      </c>
      <c r="D8" s="54">
        <v>1222</v>
      </c>
      <c r="E8" s="54">
        <v>1222</v>
      </c>
      <c r="F8" s="54">
        <v>1357</v>
      </c>
      <c r="G8" s="54">
        <v>1357</v>
      </c>
    </row>
    <row r="9" spans="1:7" ht="22.5" customHeight="1">
      <c r="A9" s="309" t="s">
        <v>102</v>
      </c>
      <c r="B9" s="310"/>
      <c r="C9" s="54">
        <v>183</v>
      </c>
      <c r="D9" s="54">
        <v>190</v>
      </c>
      <c r="E9" s="54">
        <v>192</v>
      </c>
      <c r="F9" s="54">
        <v>189</v>
      </c>
      <c r="G9" s="54">
        <v>191</v>
      </c>
    </row>
    <row r="10" spans="1:7" ht="22.5" customHeight="1">
      <c r="A10" s="309" t="s">
        <v>307</v>
      </c>
      <c r="B10" s="310"/>
      <c r="C10" s="54">
        <v>14</v>
      </c>
      <c r="D10" s="54">
        <v>13</v>
      </c>
      <c r="E10" s="54">
        <v>13</v>
      </c>
      <c r="F10" s="54">
        <v>12</v>
      </c>
      <c r="G10" s="54">
        <v>13</v>
      </c>
    </row>
    <row r="11" spans="1:7" ht="22.5" customHeight="1">
      <c r="A11" s="309" t="s">
        <v>417</v>
      </c>
      <c r="B11" s="310"/>
      <c r="C11" s="54">
        <v>160</v>
      </c>
      <c r="D11" s="54">
        <v>163</v>
      </c>
      <c r="E11" s="54">
        <v>172</v>
      </c>
      <c r="F11" s="54">
        <v>190</v>
      </c>
      <c r="G11" s="54">
        <v>190</v>
      </c>
    </row>
    <row r="12" spans="1:7" ht="22.5" customHeight="1">
      <c r="A12" s="309" t="s">
        <v>308</v>
      </c>
      <c r="B12" s="310"/>
      <c r="C12" s="54">
        <v>169</v>
      </c>
      <c r="D12" s="54">
        <v>177</v>
      </c>
      <c r="E12" s="54">
        <v>179</v>
      </c>
      <c r="F12" s="54">
        <v>177</v>
      </c>
      <c r="G12" s="54">
        <v>178</v>
      </c>
    </row>
    <row r="13" spans="1:7" ht="22.5" customHeight="1">
      <c r="A13" s="309" t="s">
        <v>103</v>
      </c>
      <c r="B13" s="310"/>
      <c r="C13" s="54">
        <v>119</v>
      </c>
      <c r="D13" s="54">
        <v>117</v>
      </c>
      <c r="E13" s="54">
        <v>123</v>
      </c>
      <c r="F13" s="54">
        <v>126</v>
      </c>
      <c r="G13" s="54">
        <v>128</v>
      </c>
    </row>
    <row r="14" spans="1:7" ht="22.5" customHeight="1">
      <c r="A14" s="309" t="s">
        <v>362</v>
      </c>
      <c r="B14" s="310"/>
      <c r="C14" s="54">
        <v>120</v>
      </c>
      <c r="D14" s="54">
        <v>130</v>
      </c>
      <c r="E14" s="54">
        <v>135</v>
      </c>
      <c r="F14" s="54">
        <v>148</v>
      </c>
      <c r="G14" s="54">
        <v>133</v>
      </c>
    </row>
    <row r="15" spans="1:7" ht="22.5" customHeight="1">
      <c r="A15" s="309" t="s">
        <v>309</v>
      </c>
      <c r="B15" s="310"/>
      <c r="C15" s="54">
        <v>74</v>
      </c>
      <c r="D15" s="54">
        <v>76</v>
      </c>
      <c r="E15" s="54">
        <v>78</v>
      </c>
      <c r="F15" s="54">
        <v>78</v>
      </c>
      <c r="G15" s="54">
        <v>77</v>
      </c>
    </row>
    <row r="16" spans="1:7" ht="22.5" customHeight="1">
      <c r="A16" s="309" t="s">
        <v>104</v>
      </c>
      <c r="B16" s="310"/>
      <c r="C16" s="54">
        <v>21</v>
      </c>
      <c r="D16" s="54">
        <v>16</v>
      </c>
      <c r="E16" s="54">
        <v>18</v>
      </c>
      <c r="F16" s="54">
        <v>15</v>
      </c>
      <c r="G16" s="54">
        <v>15</v>
      </c>
    </row>
    <row r="17" spans="1:7" ht="22.5" customHeight="1">
      <c r="A17" s="309" t="s">
        <v>105</v>
      </c>
      <c r="B17" s="310"/>
      <c r="C17" s="54">
        <v>5</v>
      </c>
      <c r="D17" s="54">
        <v>5</v>
      </c>
      <c r="E17" s="54">
        <v>5</v>
      </c>
      <c r="F17" s="54">
        <v>5</v>
      </c>
      <c r="G17" s="54">
        <v>5</v>
      </c>
    </row>
    <row r="18" spans="1:7" ht="22.5" customHeight="1">
      <c r="A18" s="309" t="s">
        <v>106</v>
      </c>
      <c r="B18" s="310"/>
      <c r="C18" s="54">
        <v>1</v>
      </c>
      <c r="D18" s="54">
        <v>1</v>
      </c>
      <c r="E18" s="54">
        <v>1</v>
      </c>
      <c r="F18" s="54">
        <v>1</v>
      </c>
      <c r="G18" s="54">
        <v>1</v>
      </c>
    </row>
    <row r="19" spans="1:7" ht="18" customHeight="1">
      <c r="A19" s="29" t="s">
        <v>467</v>
      </c>
      <c r="B19" s="27"/>
      <c r="C19" s="37"/>
      <c r="D19" s="37"/>
      <c r="E19" s="37"/>
      <c r="F19" s="37"/>
      <c r="G19" s="37"/>
    </row>
    <row r="20" ht="18" customHeight="1">
      <c r="A20" s="18" t="s">
        <v>114</v>
      </c>
    </row>
    <row r="21" spans="4:7" ht="18" customHeight="1">
      <c r="D21" s="124"/>
      <c r="E21" s="124"/>
      <c r="F21" s="124"/>
      <c r="G21" s="124"/>
    </row>
  </sheetData>
  <sheetProtection/>
  <mergeCells count="14">
    <mergeCell ref="A2:G2"/>
    <mergeCell ref="A8:B8"/>
    <mergeCell ref="A9:B9"/>
    <mergeCell ref="A10:B10"/>
    <mergeCell ref="A6:B6"/>
    <mergeCell ref="A7:B7"/>
    <mergeCell ref="A18:B18"/>
    <mergeCell ref="A14:B14"/>
    <mergeCell ref="A15:B15"/>
    <mergeCell ref="A16:B16"/>
    <mergeCell ref="A17:B17"/>
    <mergeCell ref="A11:B11"/>
    <mergeCell ref="A12:B12"/>
    <mergeCell ref="A13:B13"/>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rowBreaks count="1" manualBreakCount="1">
    <brk id="21" max="255" man="1"/>
  </rowBreaks>
</worksheet>
</file>

<file path=xl/worksheets/sheet13.xml><?xml version="1.0" encoding="utf-8"?>
<worksheet xmlns="http://schemas.openxmlformats.org/spreadsheetml/2006/main" xmlns:r="http://schemas.openxmlformats.org/officeDocument/2006/relationships">
  <dimension ref="A1:S26"/>
  <sheetViews>
    <sheetView zoomScaleSheetLayoutView="75" zoomScalePageLayoutView="0" workbookViewId="0" topLeftCell="A1">
      <selection activeCell="A1" sqref="A1"/>
    </sheetView>
  </sheetViews>
  <sheetFormatPr defaultColWidth="6.625" defaultRowHeight="18" customHeight="1"/>
  <cols>
    <col min="1" max="1" width="15.75390625" style="18" customWidth="1"/>
    <col min="2" max="2" width="12.625" style="18" customWidth="1"/>
    <col min="3" max="12" width="10.625" style="18" customWidth="1"/>
    <col min="13" max="16384" width="6.625" style="18" customWidth="1"/>
  </cols>
  <sheetData>
    <row r="1" ht="18" customHeight="1">
      <c r="A1" s="18" t="s">
        <v>448</v>
      </c>
    </row>
    <row r="2" spans="1:10" ht="24" customHeight="1">
      <c r="A2" s="265" t="s">
        <v>531</v>
      </c>
      <c r="B2" s="265"/>
      <c r="C2" s="265"/>
      <c r="D2" s="265"/>
      <c r="E2" s="265"/>
      <c r="F2" s="265"/>
      <c r="G2" s="265"/>
      <c r="H2" s="265"/>
      <c r="I2" s="265"/>
      <c r="J2" s="265"/>
    </row>
    <row r="3" spans="11:19" ht="18" customHeight="1">
      <c r="K3" s="24"/>
      <c r="L3" s="24"/>
      <c r="M3" s="24"/>
      <c r="N3" s="24"/>
      <c r="O3" s="24"/>
      <c r="P3" s="24"/>
      <c r="Q3" s="24"/>
      <c r="R3" s="24"/>
      <c r="S3" s="24"/>
    </row>
    <row r="4" spans="1:11" ht="18" customHeight="1">
      <c r="A4" s="35" t="s">
        <v>71</v>
      </c>
      <c r="B4" s="35"/>
      <c r="C4" s="35"/>
      <c r="D4" s="35"/>
      <c r="E4" s="35"/>
      <c r="F4" s="35"/>
      <c r="G4" s="35"/>
      <c r="H4" s="35"/>
      <c r="I4" s="35"/>
      <c r="J4" s="35"/>
      <c r="K4" s="29"/>
    </row>
    <row r="5" spans="1:11" ht="22.5" customHeight="1">
      <c r="A5" s="315" t="s">
        <v>72</v>
      </c>
      <c r="B5" s="290" t="s">
        <v>73</v>
      </c>
      <c r="C5" s="268" t="s">
        <v>74</v>
      </c>
      <c r="D5" s="270"/>
      <c r="E5" s="268" t="s">
        <v>75</v>
      </c>
      <c r="F5" s="269"/>
      <c r="G5" s="269"/>
      <c r="H5" s="270"/>
      <c r="I5" s="268" t="s">
        <v>76</v>
      </c>
      <c r="J5" s="270"/>
      <c r="K5" s="29"/>
    </row>
    <row r="6" spans="1:11" ht="30" customHeight="1" thickBot="1">
      <c r="A6" s="316"/>
      <c r="B6" s="291"/>
      <c r="C6" s="71" t="s">
        <v>45</v>
      </c>
      <c r="D6" s="110" t="s">
        <v>107</v>
      </c>
      <c r="E6" s="70" t="s">
        <v>77</v>
      </c>
      <c r="F6" s="70" t="s">
        <v>78</v>
      </c>
      <c r="G6" s="70" t="s">
        <v>79</v>
      </c>
      <c r="H6" s="70" t="s">
        <v>44</v>
      </c>
      <c r="I6" s="70" t="s">
        <v>80</v>
      </c>
      <c r="J6" s="71" t="s">
        <v>81</v>
      </c>
      <c r="K6" s="29"/>
    </row>
    <row r="7" spans="1:10" ht="22.5" customHeight="1" thickTop="1">
      <c r="A7" s="153" t="s">
        <v>491</v>
      </c>
      <c r="B7" s="87">
        <v>70</v>
      </c>
      <c r="C7" s="87">
        <v>2856</v>
      </c>
      <c r="D7" s="87">
        <v>2119</v>
      </c>
      <c r="E7" s="87">
        <v>2022</v>
      </c>
      <c r="F7" s="87">
        <v>483</v>
      </c>
      <c r="G7" s="87">
        <v>9</v>
      </c>
      <c r="H7" s="87">
        <v>342</v>
      </c>
      <c r="I7" s="87">
        <v>67</v>
      </c>
      <c r="J7" s="93">
        <v>0</v>
      </c>
    </row>
    <row r="8" spans="1:10" ht="22.5" customHeight="1">
      <c r="A8" s="55" t="s">
        <v>456</v>
      </c>
      <c r="B8" s="87">
        <v>70</v>
      </c>
      <c r="C8" s="87">
        <v>2884</v>
      </c>
      <c r="D8" s="87">
        <v>2181</v>
      </c>
      <c r="E8" s="87">
        <v>1946</v>
      </c>
      <c r="F8" s="87">
        <v>594</v>
      </c>
      <c r="G8" s="87">
        <v>8</v>
      </c>
      <c r="H8" s="87">
        <v>336</v>
      </c>
      <c r="I8" s="87">
        <v>58</v>
      </c>
      <c r="J8" s="134">
        <v>1</v>
      </c>
    </row>
    <row r="9" spans="1:11" ht="22.5" customHeight="1">
      <c r="A9" s="55" t="s">
        <v>457</v>
      </c>
      <c r="B9" s="87">
        <v>70</v>
      </c>
      <c r="C9" s="87">
        <v>2871</v>
      </c>
      <c r="D9" s="87">
        <v>2128</v>
      </c>
      <c r="E9" s="87">
        <v>1859</v>
      </c>
      <c r="F9" s="87">
        <v>643</v>
      </c>
      <c r="G9" s="87">
        <v>3</v>
      </c>
      <c r="H9" s="87">
        <v>366</v>
      </c>
      <c r="I9" s="87">
        <v>73</v>
      </c>
      <c r="J9" s="93">
        <v>0</v>
      </c>
      <c r="K9" s="121"/>
    </row>
    <row r="10" spans="1:11" ht="22.5" customHeight="1">
      <c r="A10" s="55" t="s">
        <v>469</v>
      </c>
      <c r="B10" s="87">
        <v>71</v>
      </c>
      <c r="C10" s="87">
        <v>3099</v>
      </c>
      <c r="D10" s="87">
        <v>2289</v>
      </c>
      <c r="E10" s="87">
        <v>2070</v>
      </c>
      <c r="F10" s="87">
        <v>642</v>
      </c>
      <c r="G10" s="87">
        <v>7</v>
      </c>
      <c r="H10" s="87">
        <v>380</v>
      </c>
      <c r="I10" s="87">
        <v>78</v>
      </c>
      <c r="J10" s="134">
        <v>1</v>
      </c>
      <c r="K10" s="121"/>
    </row>
    <row r="11" spans="1:11" ht="22.5" customHeight="1">
      <c r="A11" s="67" t="s">
        <v>485</v>
      </c>
      <c r="B11" s="171">
        <v>71</v>
      </c>
      <c r="C11" s="171">
        <v>741</v>
      </c>
      <c r="D11" s="171">
        <v>8</v>
      </c>
      <c r="E11" s="171">
        <v>459</v>
      </c>
      <c r="F11" s="171">
        <v>174</v>
      </c>
      <c r="G11" s="171">
        <v>10</v>
      </c>
      <c r="H11" s="171">
        <v>98</v>
      </c>
      <c r="I11" s="171">
        <v>16</v>
      </c>
      <c r="J11" s="165">
        <v>2</v>
      </c>
      <c r="K11" s="121"/>
    </row>
    <row r="12" spans="1:11" ht="15.75" customHeight="1">
      <c r="A12" s="125"/>
      <c r="B12" s="172"/>
      <c r="C12" s="172"/>
      <c r="D12" s="172"/>
      <c r="E12" s="172"/>
      <c r="F12" s="172"/>
      <c r="G12" s="172"/>
      <c r="H12" s="172"/>
      <c r="I12" s="172"/>
      <c r="J12" s="173"/>
      <c r="K12" s="121"/>
    </row>
    <row r="13" spans="1:10" ht="22.5" customHeight="1">
      <c r="A13" s="55" t="s">
        <v>310</v>
      </c>
      <c r="B13" s="174">
        <v>5</v>
      </c>
      <c r="C13" s="175">
        <v>26</v>
      </c>
      <c r="D13" s="93">
        <v>0</v>
      </c>
      <c r="E13" s="175">
        <v>11</v>
      </c>
      <c r="F13" s="175">
        <v>6</v>
      </c>
      <c r="G13" s="93">
        <v>0</v>
      </c>
      <c r="H13" s="175">
        <v>9</v>
      </c>
      <c r="I13" s="175">
        <v>2</v>
      </c>
      <c r="J13" s="93">
        <v>0</v>
      </c>
    </row>
    <row r="14" spans="1:10" ht="22.5" customHeight="1">
      <c r="A14" s="55" t="s">
        <v>418</v>
      </c>
      <c r="B14" s="174">
        <v>7</v>
      </c>
      <c r="C14" s="175">
        <v>63</v>
      </c>
      <c r="D14" s="176">
        <v>2</v>
      </c>
      <c r="E14" s="175">
        <v>38</v>
      </c>
      <c r="F14" s="175">
        <v>10</v>
      </c>
      <c r="G14" s="175">
        <v>1</v>
      </c>
      <c r="H14" s="175">
        <v>14</v>
      </c>
      <c r="I14" s="175">
        <v>1</v>
      </c>
      <c r="J14" s="93">
        <v>0</v>
      </c>
    </row>
    <row r="15" spans="1:10" ht="22.5" customHeight="1">
      <c r="A15" s="55" t="s">
        <v>341</v>
      </c>
      <c r="B15" s="174">
        <v>5</v>
      </c>
      <c r="C15" s="175">
        <v>21</v>
      </c>
      <c r="D15" s="93">
        <v>0</v>
      </c>
      <c r="E15" s="175">
        <v>8</v>
      </c>
      <c r="F15" s="175">
        <v>6</v>
      </c>
      <c r="G15" s="93">
        <v>0</v>
      </c>
      <c r="H15" s="175">
        <v>7</v>
      </c>
      <c r="I15" s="93">
        <v>0</v>
      </c>
      <c r="J15" s="93">
        <v>0</v>
      </c>
    </row>
    <row r="16" spans="1:10" ht="22.5" customHeight="1">
      <c r="A16" s="55" t="s">
        <v>342</v>
      </c>
      <c r="B16" s="174">
        <v>5</v>
      </c>
      <c r="C16" s="175">
        <v>33</v>
      </c>
      <c r="D16" s="93">
        <v>0</v>
      </c>
      <c r="E16" s="175">
        <v>15</v>
      </c>
      <c r="F16" s="175">
        <v>9</v>
      </c>
      <c r="G16" s="175">
        <v>1</v>
      </c>
      <c r="H16" s="175">
        <v>8</v>
      </c>
      <c r="I16" s="175">
        <v>3</v>
      </c>
      <c r="J16" s="175">
        <v>1</v>
      </c>
    </row>
    <row r="17" spans="1:10" ht="22.5" customHeight="1">
      <c r="A17" s="55" t="s">
        <v>343</v>
      </c>
      <c r="B17" s="174">
        <v>5</v>
      </c>
      <c r="C17" s="175">
        <v>25</v>
      </c>
      <c r="D17" s="176">
        <v>1</v>
      </c>
      <c r="E17" s="175">
        <v>13</v>
      </c>
      <c r="F17" s="175">
        <v>6</v>
      </c>
      <c r="G17" s="93">
        <v>0</v>
      </c>
      <c r="H17" s="175">
        <v>6</v>
      </c>
      <c r="I17" s="175">
        <v>1</v>
      </c>
      <c r="J17" s="93">
        <v>0</v>
      </c>
    </row>
    <row r="18" spans="1:10" ht="22.5" customHeight="1">
      <c r="A18" s="55" t="s">
        <v>344</v>
      </c>
      <c r="B18" s="174">
        <v>6</v>
      </c>
      <c r="C18" s="175">
        <v>23</v>
      </c>
      <c r="D18" s="93">
        <v>0</v>
      </c>
      <c r="E18" s="175">
        <v>14</v>
      </c>
      <c r="F18" s="175">
        <v>3</v>
      </c>
      <c r="G18" s="93">
        <v>0</v>
      </c>
      <c r="H18" s="175">
        <v>6</v>
      </c>
      <c r="I18" s="175">
        <v>1</v>
      </c>
      <c r="J18" s="93">
        <v>0</v>
      </c>
    </row>
    <row r="19" spans="1:10" ht="22.5" customHeight="1">
      <c r="A19" s="55" t="s">
        <v>419</v>
      </c>
      <c r="B19" s="174">
        <v>5</v>
      </c>
      <c r="C19" s="175">
        <v>30</v>
      </c>
      <c r="D19" s="176">
        <v>1</v>
      </c>
      <c r="E19" s="175">
        <v>10</v>
      </c>
      <c r="F19" s="175">
        <v>8</v>
      </c>
      <c r="G19" s="175">
        <v>2</v>
      </c>
      <c r="H19" s="175">
        <v>10</v>
      </c>
      <c r="I19" s="175">
        <v>2</v>
      </c>
      <c r="J19" s="175">
        <v>1</v>
      </c>
    </row>
    <row r="20" spans="1:10" ht="22.5" customHeight="1">
      <c r="A20" s="55" t="s">
        <v>345</v>
      </c>
      <c r="B20" s="174">
        <v>7</v>
      </c>
      <c r="C20" s="175">
        <v>47</v>
      </c>
      <c r="D20" s="93">
        <v>0</v>
      </c>
      <c r="E20" s="175">
        <v>24</v>
      </c>
      <c r="F20" s="175">
        <v>13</v>
      </c>
      <c r="G20" s="175">
        <v>1</v>
      </c>
      <c r="H20" s="175">
        <v>9</v>
      </c>
      <c r="I20" s="175">
        <v>1</v>
      </c>
      <c r="J20" s="93">
        <v>0</v>
      </c>
    </row>
    <row r="21" spans="1:10" ht="22.5" customHeight="1">
      <c r="A21" s="55" t="s">
        <v>346</v>
      </c>
      <c r="B21" s="174">
        <v>7</v>
      </c>
      <c r="C21" s="175">
        <v>142</v>
      </c>
      <c r="D21" s="176">
        <v>3</v>
      </c>
      <c r="E21" s="175">
        <v>89</v>
      </c>
      <c r="F21" s="175">
        <v>45</v>
      </c>
      <c r="G21" s="175">
        <v>2</v>
      </c>
      <c r="H21" s="175">
        <v>6</v>
      </c>
      <c r="I21" s="175">
        <v>1</v>
      </c>
      <c r="J21" s="93">
        <v>0</v>
      </c>
    </row>
    <row r="22" spans="1:10" ht="22.5" customHeight="1">
      <c r="A22" s="55" t="s">
        <v>420</v>
      </c>
      <c r="B22" s="174">
        <v>8</v>
      </c>
      <c r="C22" s="175">
        <v>218</v>
      </c>
      <c r="D22" s="176">
        <v>1</v>
      </c>
      <c r="E22" s="175">
        <v>157</v>
      </c>
      <c r="F22" s="175">
        <v>43</v>
      </c>
      <c r="G22" s="175">
        <v>2</v>
      </c>
      <c r="H22" s="175">
        <v>16</v>
      </c>
      <c r="I22" s="175">
        <v>3</v>
      </c>
      <c r="J22" s="93">
        <v>0</v>
      </c>
    </row>
    <row r="23" spans="1:10" ht="22.5" customHeight="1">
      <c r="A23" s="55" t="s">
        <v>347</v>
      </c>
      <c r="B23" s="174">
        <v>5</v>
      </c>
      <c r="C23" s="175">
        <v>75</v>
      </c>
      <c r="D23" s="93">
        <v>0</v>
      </c>
      <c r="E23" s="175">
        <v>55</v>
      </c>
      <c r="F23" s="175">
        <v>17</v>
      </c>
      <c r="G23" s="175">
        <v>1</v>
      </c>
      <c r="H23" s="175">
        <v>2</v>
      </c>
      <c r="I23" s="93">
        <v>0</v>
      </c>
      <c r="J23" s="93">
        <v>0</v>
      </c>
    </row>
    <row r="24" spans="1:10" ht="22.5" customHeight="1">
      <c r="A24" s="55" t="s">
        <v>348</v>
      </c>
      <c r="B24" s="174">
        <v>6</v>
      </c>
      <c r="C24" s="175">
        <v>38</v>
      </c>
      <c r="D24" s="93">
        <v>0</v>
      </c>
      <c r="E24" s="175">
        <v>25</v>
      </c>
      <c r="F24" s="175">
        <v>8</v>
      </c>
      <c r="G24" s="93">
        <v>0</v>
      </c>
      <c r="H24" s="175">
        <v>5</v>
      </c>
      <c r="I24" s="175">
        <v>1</v>
      </c>
      <c r="J24" s="93">
        <v>0</v>
      </c>
    </row>
    <row r="25" spans="1:10" s="179" customFormat="1" ht="22.5" customHeight="1">
      <c r="A25" s="167" t="s">
        <v>493</v>
      </c>
      <c r="B25" s="177"/>
      <c r="C25" s="177"/>
      <c r="D25" s="177"/>
      <c r="E25" s="177"/>
      <c r="F25" s="177"/>
      <c r="G25" s="177"/>
      <c r="H25" s="177"/>
      <c r="I25" s="177"/>
      <c r="J25" s="178"/>
    </row>
    <row r="26" spans="1:10" ht="18" customHeight="1">
      <c r="A26" s="18" t="s">
        <v>46</v>
      </c>
      <c r="B26" s="124"/>
      <c r="C26" s="124"/>
      <c r="D26" s="124"/>
      <c r="E26" s="124"/>
      <c r="F26" s="124"/>
      <c r="G26" s="124"/>
      <c r="H26" s="124"/>
      <c r="I26" s="124"/>
      <c r="J26" s="124"/>
    </row>
  </sheetData>
  <sheetProtection/>
  <mergeCells count="6">
    <mergeCell ref="A5:A6"/>
    <mergeCell ref="B5:B6"/>
    <mergeCell ref="A2:J2"/>
    <mergeCell ref="I5:J5"/>
    <mergeCell ref="C5:D5"/>
    <mergeCell ref="E5:H5"/>
  </mergeCells>
  <printOptions horizontalCentered="1"/>
  <pageMargins left="0.5905511811023623" right="0.5905511811023623" top="0.55"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25"/>
  <sheetViews>
    <sheetView zoomScaleSheetLayoutView="75" zoomScalePageLayoutView="0" workbookViewId="0" topLeftCell="A1">
      <selection activeCell="A1" sqref="A1"/>
    </sheetView>
  </sheetViews>
  <sheetFormatPr defaultColWidth="6.625" defaultRowHeight="18" customHeight="1"/>
  <cols>
    <col min="1" max="1" width="15.75390625" style="18" customWidth="1"/>
    <col min="2" max="2" width="12.625" style="18" customWidth="1"/>
    <col min="3" max="12" width="10.625" style="18" customWidth="1"/>
    <col min="13" max="16384" width="6.625" style="18" customWidth="1"/>
  </cols>
  <sheetData>
    <row r="1" spans="1:2" ht="18" customHeight="1">
      <c r="A1" s="18" t="s">
        <v>448</v>
      </c>
      <c r="B1" s="18" t="s">
        <v>449</v>
      </c>
    </row>
    <row r="2" spans="1:12" ht="24" customHeight="1">
      <c r="A2" s="265" t="s">
        <v>532</v>
      </c>
      <c r="B2" s="265"/>
      <c r="C2" s="265"/>
      <c r="D2" s="265"/>
      <c r="E2" s="265"/>
      <c r="F2" s="265"/>
      <c r="G2" s="265"/>
      <c r="H2" s="265"/>
      <c r="I2" s="265"/>
      <c r="J2" s="265"/>
      <c r="K2" s="265"/>
      <c r="L2" s="265"/>
    </row>
    <row r="3" spans="1:10" ht="18" customHeight="1">
      <c r="A3" s="24"/>
      <c r="B3" s="24"/>
      <c r="C3" s="24"/>
      <c r="D3" s="24"/>
      <c r="E3" s="24"/>
      <c r="F3" s="24"/>
      <c r="G3" s="24"/>
      <c r="H3" s="24"/>
      <c r="I3" s="24"/>
      <c r="J3" s="24"/>
    </row>
    <row r="4" spans="1:10" ht="18" customHeight="1">
      <c r="A4" s="35" t="s">
        <v>93</v>
      </c>
      <c r="B4" s="35"/>
      <c r="C4" s="35"/>
      <c r="D4" s="35"/>
      <c r="E4" s="35"/>
      <c r="F4" s="35"/>
      <c r="G4" s="35"/>
      <c r="H4" s="35"/>
      <c r="I4" s="35"/>
      <c r="J4" s="35"/>
    </row>
    <row r="5" spans="1:12" ht="18" customHeight="1">
      <c r="A5" s="315" t="s">
        <v>72</v>
      </c>
      <c r="B5" s="290" t="s">
        <v>73</v>
      </c>
      <c r="C5" s="268" t="s">
        <v>94</v>
      </c>
      <c r="D5" s="270"/>
      <c r="E5" s="268" t="s">
        <v>95</v>
      </c>
      <c r="F5" s="269"/>
      <c r="G5" s="269"/>
      <c r="H5" s="269"/>
      <c r="I5" s="269"/>
      <c r="J5" s="269"/>
      <c r="K5" s="270"/>
      <c r="L5" s="292" t="s">
        <v>96</v>
      </c>
    </row>
    <row r="6" spans="1:12" ht="34.5" customHeight="1" thickBot="1">
      <c r="A6" s="316"/>
      <c r="B6" s="291"/>
      <c r="C6" s="107" t="s">
        <v>97</v>
      </c>
      <c r="D6" s="126" t="s">
        <v>317</v>
      </c>
      <c r="E6" s="107" t="s">
        <v>324</v>
      </c>
      <c r="F6" s="113" t="s">
        <v>325</v>
      </c>
      <c r="G6" s="113" t="s">
        <v>98</v>
      </c>
      <c r="H6" s="57" t="s">
        <v>326</v>
      </c>
      <c r="I6" s="113" t="s">
        <v>327</v>
      </c>
      <c r="J6" s="113" t="s">
        <v>99</v>
      </c>
      <c r="K6" s="71" t="s">
        <v>44</v>
      </c>
      <c r="L6" s="293"/>
    </row>
    <row r="7" spans="1:12" ht="22.5" customHeight="1" thickTop="1">
      <c r="A7" s="153" t="s">
        <v>553</v>
      </c>
      <c r="B7" s="243">
        <v>70</v>
      </c>
      <c r="C7" s="243">
        <v>543</v>
      </c>
      <c r="D7" s="243">
        <v>77</v>
      </c>
      <c r="E7" s="243">
        <v>153</v>
      </c>
      <c r="F7" s="243">
        <v>70</v>
      </c>
      <c r="G7" s="243">
        <v>53</v>
      </c>
      <c r="H7" s="243">
        <v>54</v>
      </c>
      <c r="I7" s="243">
        <v>61</v>
      </c>
      <c r="J7" s="243">
        <v>29</v>
      </c>
      <c r="K7" s="243">
        <v>123</v>
      </c>
      <c r="L7" s="243">
        <v>2</v>
      </c>
    </row>
    <row r="8" spans="1:12" ht="22.5" customHeight="1">
      <c r="A8" s="55" t="s">
        <v>456</v>
      </c>
      <c r="B8" s="243">
        <v>70</v>
      </c>
      <c r="C8" s="243">
        <v>435</v>
      </c>
      <c r="D8" s="243">
        <v>66</v>
      </c>
      <c r="E8" s="243">
        <v>116</v>
      </c>
      <c r="F8" s="243">
        <v>63</v>
      </c>
      <c r="G8" s="243">
        <v>46</v>
      </c>
      <c r="H8" s="243">
        <v>42</v>
      </c>
      <c r="I8" s="243">
        <v>29</v>
      </c>
      <c r="J8" s="243">
        <v>26</v>
      </c>
      <c r="K8" s="243">
        <v>113</v>
      </c>
      <c r="L8" s="244">
        <v>1</v>
      </c>
    </row>
    <row r="9" spans="1:12" ht="22.5" customHeight="1">
      <c r="A9" s="55" t="s">
        <v>457</v>
      </c>
      <c r="B9" s="243">
        <v>70</v>
      </c>
      <c r="C9" s="243">
        <v>402</v>
      </c>
      <c r="D9" s="243">
        <v>64</v>
      </c>
      <c r="E9" s="243">
        <v>84</v>
      </c>
      <c r="F9" s="243">
        <v>57</v>
      </c>
      <c r="G9" s="243">
        <v>43</v>
      </c>
      <c r="H9" s="243">
        <v>42</v>
      </c>
      <c r="I9" s="243">
        <v>24</v>
      </c>
      <c r="J9" s="243">
        <v>22</v>
      </c>
      <c r="K9" s="243">
        <v>130</v>
      </c>
      <c r="L9" s="245">
        <v>0</v>
      </c>
    </row>
    <row r="10" spans="1:12" ht="22.5" customHeight="1">
      <c r="A10" s="55" t="s">
        <v>464</v>
      </c>
      <c r="B10" s="243">
        <v>71</v>
      </c>
      <c r="C10" s="243">
        <v>460</v>
      </c>
      <c r="D10" s="243">
        <v>63</v>
      </c>
      <c r="E10" s="243">
        <v>110</v>
      </c>
      <c r="F10" s="243">
        <v>45</v>
      </c>
      <c r="G10" s="243">
        <v>51</v>
      </c>
      <c r="H10" s="243">
        <v>53</v>
      </c>
      <c r="I10" s="243">
        <v>40</v>
      </c>
      <c r="J10" s="243">
        <v>3</v>
      </c>
      <c r="K10" s="243">
        <v>158</v>
      </c>
      <c r="L10" s="246">
        <v>4</v>
      </c>
    </row>
    <row r="11" spans="1:12" ht="22.5" customHeight="1">
      <c r="A11" s="55" t="s">
        <v>492</v>
      </c>
      <c r="B11" s="243">
        <v>71</v>
      </c>
      <c r="C11" s="243">
        <v>406</v>
      </c>
      <c r="D11" s="243">
        <v>67</v>
      </c>
      <c r="E11" s="243">
        <v>78</v>
      </c>
      <c r="F11" s="243">
        <v>47</v>
      </c>
      <c r="G11" s="243">
        <v>44</v>
      </c>
      <c r="H11" s="243">
        <v>39</v>
      </c>
      <c r="I11" s="243">
        <v>57</v>
      </c>
      <c r="J11" s="243">
        <v>11</v>
      </c>
      <c r="K11" s="243">
        <v>130</v>
      </c>
      <c r="L11" s="246">
        <v>1</v>
      </c>
    </row>
    <row r="12" spans="1:12" ht="10.5" customHeight="1">
      <c r="A12" s="127"/>
      <c r="B12" s="247"/>
      <c r="C12" s="247"/>
      <c r="D12" s="247"/>
      <c r="E12" s="247"/>
      <c r="F12" s="247"/>
      <c r="G12" s="247"/>
      <c r="H12" s="247"/>
      <c r="I12" s="247"/>
      <c r="J12" s="247"/>
      <c r="K12" s="247"/>
      <c r="L12" s="248"/>
    </row>
    <row r="13" spans="1:12" ht="22.5" customHeight="1">
      <c r="A13" s="120" t="s">
        <v>310</v>
      </c>
      <c r="B13" s="249">
        <v>5</v>
      </c>
      <c r="C13" s="249">
        <v>19</v>
      </c>
      <c r="D13" s="249">
        <v>2</v>
      </c>
      <c r="E13" s="249">
        <v>4</v>
      </c>
      <c r="F13" s="249">
        <v>5</v>
      </c>
      <c r="G13" s="249">
        <v>1</v>
      </c>
      <c r="H13" s="249">
        <v>3</v>
      </c>
      <c r="I13" s="249">
        <v>2</v>
      </c>
      <c r="J13" s="171" t="s">
        <v>552</v>
      </c>
      <c r="K13" s="249">
        <v>4</v>
      </c>
      <c r="L13" s="171" t="s">
        <v>552</v>
      </c>
    </row>
    <row r="14" spans="1:12" ht="22.5" customHeight="1">
      <c r="A14" s="55" t="s">
        <v>421</v>
      </c>
      <c r="B14" s="171">
        <v>7</v>
      </c>
      <c r="C14" s="171">
        <v>39</v>
      </c>
      <c r="D14" s="171">
        <v>6</v>
      </c>
      <c r="E14" s="171">
        <v>8</v>
      </c>
      <c r="F14" s="171">
        <v>4</v>
      </c>
      <c r="G14" s="171">
        <v>3</v>
      </c>
      <c r="H14" s="171">
        <v>6</v>
      </c>
      <c r="I14" s="171">
        <v>6</v>
      </c>
      <c r="J14" s="171">
        <v>1</v>
      </c>
      <c r="K14" s="171">
        <v>11</v>
      </c>
      <c r="L14" s="171" t="s">
        <v>552</v>
      </c>
    </row>
    <row r="15" spans="1:12" ht="22.5" customHeight="1">
      <c r="A15" s="55" t="s">
        <v>341</v>
      </c>
      <c r="B15" s="171">
        <v>5</v>
      </c>
      <c r="C15" s="171">
        <v>22</v>
      </c>
      <c r="D15" s="171">
        <v>11</v>
      </c>
      <c r="E15" s="171">
        <v>5</v>
      </c>
      <c r="F15" s="171">
        <v>4</v>
      </c>
      <c r="G15" s="171">
        <v>2</v>
      </c>
      <c r="H15" s="171">
        <v>1</v>
      </c>
      <c r="I15" s="171">
        <v>3</v>
      </c>
      <c r="J15" s="171" t="s">
        <v>552</v>
      </c>
      <c r="K15" s="171">
        <v>7</v>
      </c>
      <c r="L15" s="171" t="s">
        <v>552</v>
      </c>
    </row>
    <row r="16" spans="1:12" ht="22.5" customHeight="1">
      <c r="A16" s="55" t="s">
        <v>342</v>
      </c>
      <c r="B16" s="171">
        <v>5</v>
      </c>
      <c r="C16" s="171">
        <v>29</v>
      </c>
      <c r="D16" s="171">
        <v>5</v>
      </c>
      <c r="E16" s="171">
        <v>8</v>
      </c>
      <c r="F16" s="171">
        <v>1</v>
      </c>
      <c r="G16" s="171">
        <v>2</v>
      </c>
      <c r="H16" s="171" t="s">
        <v>552</v>
      </c>
      <c r="I16" s="171">
        <v>4</v>
      </c>
      <c r="J16" s="171" t="s">
        <v>552</v>
      </c>
      <c r="K16" s="171">
        <v>14</v>
      </c>
      <c r="L16" s="171" t="s">
        <v>552</v>
      </c>
    </row>
    <row r="17" spans="1:12" ht="22.5" customHeight="1">
      <c r="A17" s="55" t="s">
        <v>343</v>
      </c>
      <c r="B17" s="171">
        <v>5</v>
      </c>
      <c r="C17" s="171">
        <v>25</v>
      </c>
      <c r="D17" s="171">
        <v>4</v>
      </c>
      <c r="E17" s="171">
        <v>7</v>
      </c>
      <c r="F17" s="171">
        <v>1</v>
      </c>
      <c r="G17" s="171" t="s">
        <v>552</v>
      </c>
      <c r="H17" s="171">
        <v>1</v>
      </c>
      <c r="I17" s="171">
        <v>4</v>
      </c>
      <c r="J17" s="171">
        <v>2</v>
      </c>
      <c r="K17" s="171">
        <v>10</v>
      </c>
      <c r="L17" s="171" t="s">
        <v>552</v>
      </c>
    </row>
    <row r="18" spans="1:12" ht="22.5" customHeight="1">
      <c r="A18" s="55" t="s">
        <v>344</v>
      </c>
      <c r="B18" s="171">
        <v>6</v>
      </c>
      <c r="C18" s="171">
        <v>27</v>
      </c>
      <c r="D18" s="171">
        <v>6</v>
      </c>
      <c r="E18" s="171">
        <v>4</v>
      </c>
      <c r="F18" s="171">
        <v>3</v>
      </c>
      <c r="G18" s="171">
        <v>4</v>
      </c>
      <c r="H18" s="171">
        <v>1</v>
      </c>
      <c r="I18" s="171">
        <v>2</v>
      </c>
      <c r="J18" s="171">
        <v>3</v>
      </c>
      <c r="K18" s="171">
        <v>10</v>
      </c>
      <c r="L18" s="171" t="s">
        <v>552</v>
      </c>
    </row>
    <row r="19" spans="1:12" ht="22.5" customHeight="1">
      <c r="A19" s="55" t="s">
        <v>422</v>
      </c>
      <c r="B19" s="171">
        <v>5</v>
      </c>
      <c r="C19" s="171">
        <v>25</v>
      </c>
      <c r="D19" s="171">
        <v>3</v>
      </c>
      <c r="E19" s="171">
        <v>5</v>
      </c>
      <c r="F19" s="171">
        <v>4</v>
      </c>
      <c r="G19" s="171">
        <v>2</v>
      </c>
      <c r="H19" s="171">
        <v>1</v>
      </c>
      <c r="I19" s="171">
        <v>4</v>
      </c>
      <c r="J19" s="171" t="s">
        <v>552</v>
      </c>
      <c r="K19" s="171">
        <v>9</v>
      </c>
      <c r="L19" s="171" t="s">
        <v>552</v>
      </c>
    </row>
    <row r="20" spans="1:12" ht="22.5" customHeight="1">
      <c r="A20" s="55" t="s">
        <v>345</v>
      </c>
      <c r="B20" s="171">
        <v>7</v>
      </c>
      <c r="C20" s="171">
        <v>28</v>
      </c>
      <c r="D20" s="171">
        <v>3</v>
      </c>
      <c r="E20" s="171">
        <v>6</v>
      </c>
      <c r="F20" s="171">
        <v>4</v>
      </c>
      <c r="G20" s="171" t="s">
        <v>552</v>
      </c>
      <c r="H20" s="171">
        <v>2</v>
      </c>
      <c r="I20" s="171">
        <v>3</v>
      </c>
      <c r="J20" s="171">
        <v>1</v>
      </c>
      <c r="K20" s="171">
        <v>12</v>
      </c>
      <c r="L20" s="171" t="s">
        <v>552</v>
      </c>
    </row>
    <row r="21" spans="1:12" ht="22.5" customHeight="1">
      <c r="A21" s="55" t="s">
        <v>346</v>
      </c>
      <c r="B21" s="171">
        <v>7</v>
      </c>
      <c r="C21" s="171">
        <v>71</v>
      </c>
      <c r="D21" s="171">
        <v>10</v>
      </c>
      <c r="E21" s="171">
        <v>6</v>
      </c>
      <c r="F21" s="171">
        <v>8</v>
      </c>
      <c r="G21" s="171">
        <v>21</v>
      </c>
      <c r="H21" s="171">
        <v>4</v>
      </c>
      <c r="I21" s="171">
        <v>16</v>
      </c>
      <c r="J21" s="171">
        <v>2</v>
      </c>
      <c r="K21" s="171">
        <v>14</v>
      </c>
      <c r="L21" s="171" t="s">
        <v>552</v>
      </c>
    </row>
    <row r="22" spans="1:12" ht="22.5" customHeight="1">
      <c r="A22" s="55" t="s">
        <v>423</v>
      </c>
      <c r="B22" s="171">
        <v>8</v>
      </c>
      <c r="C22" s="171">
        <v>78</v>
      </c>
      <c r="D22" s="171">
        <v>10</v>
      </c>
      <c r="E22" s="171">
        <v>14</v>
      </c>
      <c r="F22" s="171">
        <v>7</v>
      </c>
      <c r="G22" s="171">
        <v>5</v>
      </c>
      <c r="H22" s="171">
        <v>10</v>
      </c>
      <c r="I22" s="171">
        <v>9</v>
      </c>
      <c r="J22" s="171">
        <v>2</v>
      </c>
      <c r="K22" s="171">
        <v>31</v>
      </c>
      <c r="L22" s="171" t="s">
        <v>552</v>
      </c>
    </row>
    <row r="23" spans="1:12" ht="22.5" customHeight="1">
      <c r="A23" s="55" t="s">
        <v>347</v>
      </c>
      <c r="B23" s="171">
        <v>5</v>
      </c>
      <c r="C23" s="171">
        <v>21</v>
      </c>
      <c r="D23" s="171">
        <v>4</v>
      </c>
      <c r="E23" s="171">
        <v>5</v>
      </c>
      <c r="F23" s="171">
        <v>1</v>
      </c>
      <c r="G23" s="171">
        <v>1</v>
      </c>
      <c r="H23" s="171">
        <v>6</v>
      </c>
      <c r="I23" s="171">
        <v>3</v>
      </c>
      <c r="J23" s="171" t="s">
        <v>552</v>
      </c>
      <c r="K23" s="171">
        <v>5</v>
      </c>
      <c r="L23" s="171" t="s">
        <v>552</v>
      </c>
    </row>
    <row r="24" spans="1:12" ht="22.5" customHeight="1">
      <c r="A24" s="55" t="s">
        <v>348</v>
      </c>
      <c r="B24" s="171">
        <v>6</v>
      </c>
      <c r="C24" s="171">
        <v>22</v>
      </c>
      <c r="D24" s="171">
        <v>3</v>
      </c>
      <c r="E24" s="171">
        <v>6</v>
      </c>
      <c r="F24" s="171">
        <v>5</v>
      </c>
      <c r="G24" s="171">
        <v>3</v>
      </c>
      <c r="H24" s="171">
        <v>4</v>
      </c>
      <c r="I24" s="171">
        <v>1</v>
      </c>
      <c r="J24" s="171" t="s">
        <v>552</v>
      </c>
      <c r="K24" s="171">
        <v>3</v>
      </c>
      <c r="L24" s="171">
        <v>1</v>
      </c>
    </row>
    <row r="25" spans="1:12" ht="18" customHeight="1">
      <c r="A25" s="29" t="s">
        <v>46</v>
      </c>
      <c r="B25" s="37"/>
      <c r="C25" s="37"/>
      <c r="D25" s="37"/>
      <c r="E25" s="37"/>
      <c r="F25" s="37"/>
      <c r="G25" s="37"/>
      <c r="H25" s="37"/>
      <c r="I25" s="37"/>
      <c r="J25" s="37"/>
      <c r="K25" s="37"/>
      <c r="L25" s="37"/>
    </row>
  </sheetData>
  <sheetProtection/>
  <mergeCells count="6">
    <mergeCell ref="L5:L6"/>
    <mergeCell ref="C5:D5"/>
    <mergeCell ref="A2:L2"/>
    <mergeCell ref="E5:K5"/>
    <mergeCell ref="A5:A6"/>
    <mergeCell ref="B5:B6"/>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F13"/>
  <sheetViews>
    <sheetView zoomScaleSheetLayoutView="75" zoomScalePageLayoutView="0" workbookViewId="0" topLeftCell="A1">
      <selection activeCell="A1" sqref="A1"/>
    </sheetView>
  </sheetViews>
  <sheetFormatPr defaultColWidth="7.00390625" defaultRowHeight="17.25" customHeight="1"/>
  <cols>
    <col min="1" max="1" width="15.625" style="7" customWidth="1"/>
    <col min="2" max="2" width="12.75390625" style="7" customWidth="1"/>
    <col min="3" max="7" width="12.00390625" style="7" customWidth="1"/>
    <col min="8" max="8" width="13.875" style="7" customWidth="1"/>
    <col min="9" max="9" width="12.00390625" style="7" customWidth="1"/>
    <col min="10" max="11" width="9.50390625" style="7" customWidth="1"/>
    <col min="12" max="16384" width="7.00390625" style="7" customWidth="1"/>
  </cols>
  <sheetData>
    <row r="1" ht="17.25" customHeight="1">
      <c r="A1" s="7" t="s">
        <v>448</v>
      </c>
    </row>
    <row r="2" spans="1:9" s="10" customFormat="1" ht="24" customHeight="1">
      <c r="A2" s="265" t="s">
        <v>533</v>
      </c>
      <c r="B2" s="265"/>
      <c r="C2" s="265"/>
      <c r="D2" s="265"/>
      <c r="E2" s="265"/>
      <c r="F2" s="265"/>
      <c r="G2" s="265"/>
      <c r="H2" s="265"/>
      <c r="I2" s="265"/>
    </row>
    <row r="3" spans="1:9" ht="17.25" customHeight="1">
      <c r="A3" s="17"/>
      <c r="B3" s="17"/>
      <c r="C3" s="17"/>
      <c r="D3" s="17"/>
      <c r="E3" s="17"/>
      <c r="F3" s="17"/>
      <c r="G3" s="17"/>
      <c r="H3" s="17"/>
      <c r="I3" s="17"/>
    </row>
    <row r="4" spans="1:10" s="22" customFormat="1" ht="22.5" customHeight="1">
      <c r="A4" s="320" t="s">
        <v>441</v>
      </c>
      <c r="B4" s="317" t="s">
        <v>115</v>
      </c>
      <c r="C4" s="318"/>
      <c r="D4" s="318"/>
      <c r="E4" s="318"/>
      <c r="F4" s="318"/>
      <c r="G4" s="319"/>
      <c r="H4" s="19" t="s">
        <v>116</v>
      </c>
      <c r="I4" s="322" t="s">
        <v>442</v>
      </c>
      <c r="J4" s="21"/>
    </row>
    <row r="5" spans="1:10" s="22" customFormat="1" ht="39.75" customHeight="1" thickBot="1">
      <c r="A5" s="321"/>
      <c r="B5" s="68" t="s">
        <v>311</v>
      </c>
      <c r="C5" s="68" t="s">
        <v>117</v>
      </c>
      <c r="D5" s="68" t="s">
        <v>118</v>
      </c>
      <c r="E5" s="68" t="s">
        <v>0</v>
      </c>
      <c r="F5" s="68" t="s">
        <v>1</v>
      </c>
      <c r="G5" s="68" t="s">
        <v>2</v>
      </c>
      <c r="H5" s="68" t="s">
        <v>131</v>
      </c>
      <c r="I5" s="323"/>
      <c r="J5" s="21"/>
    </row>
    <row r="6" spans="1:9" s="24" customFormat="1" ht="22.5" customHeight="1" thickTop="1">
      <c r="A6" s="153" t="s">
        <v>494</v>
      </c>
      <c r="B6" s="83">
        <v>0</v>
      </c>
      <c r="C6" s="82">
        <v>1</v>
      </c>
      <c r="D6" s="82">
        <v>1</v>
      </c>
      <c r="E6" s="83">
        <v>0</v>
      </c>
      <c r="F6" s="83">
        <v>0</v>
      </c>
      <c r="G6" s="83">
        <v>0</v>
      </c>
      <c r="H6" s="84">
        <v>4</v>
      </c>
      <c r="I6" s="85">
        <v>66</v>
      </c>
    </row>
    <row r="7" spans="1:9" s="20" customFormat="1" ht="22.5" customHeight="1">
      <c r="A7" s="67" t="s">
        <v>475</v>
      </c>
      <c r="B7" s="83">
        <v>0</v>
      </c>
      <c r="C7" s="140">
        <v>0</v>
      </c>
      <c r="D7" s="140">
        <v>0</v>
      </c>
      <c r="E7" s="83">
        <v>0</v>
      </c>
      <c r="F7" s="83">
        <v>0</v>
      </c>
      <c r="G7" s="83">
        <v>0</v>
      </c>
      <c r="H7" s="84">
        <v>11</v>
      </c>
      <c r="I7" s="85">
        <v>71</v>
      </c>
    </row>
    <row r="8" spans="1:9" s="20" customFormat="1" ht="22.5" customHeight="1">
      <c r="A8" s="67" t="s">
        <v>454</v>
      </c>
      <c r="B8" s="83">
        <v>0</v>
      </c>
      <c r="C8" s="140">
        <v>0</v>
      </c>
      <c r="D8" s="150">
        <v>1</v>
      </c>
      <c r="E8" s="83">
        <v>0</v>
      </c>
      <c r="F8" s="83">
        <v>0</v>
      </c>
      <c r="G8" s="83">
        <v>0</v>
      </c>
      <c r="H8" s="84">
        <v>15</v>
      </c>
      <c r="I8" s="85">
        <v>65</v>
      </c>
    </row>
    <row r="9" spans="1:9" s="20" customFormat="1" ht="22.5" customHeight="1">
      <c r="A9" s="67" t="s">
        <v>468</v>
      </c>
      <c r="B9" s="83">
        <v>0</v>
      </c>
      <c r="C9" s="140">
        <v>0</v>
      </c>
      <c r="D9" s="140">
        <v>0</v>
      </c>
      <c r="E9" s="83">
        <v>0</v>
      </c>
      <c r="F9" s="83">
        <v>0</v>
      </c>
      <c r="G9" s="83">
        <v>0</v>
      </c>
      <c r="H9" s="84">
        <v>6</v>
      </c>
      <c r="I9" s="85">
        <v>58</v>
      </c>
    </row>
    <row r="10" spans="1:9" s="20" customFormat="1" ht="22.5" customHeight="1">
      <c r="A10" s="67" t="s">
        <v>495</v>
      </c>
      <c r="B10" s="83">
        <v>0</v>
      </c>
      <c r="C10" s="140">
        <v>0</v>
      </c>
      <c r="D10" s="140">
        <v>0</v>
      </c>
      <c r="E10" s="83">
        <v>0</v>
      </c>
      <c r="F10" s="83">
        <v>0</v>
      </c>
      <c r="G10" s="83">
        <v>0</v>
      </c>
      <c r="H10" s="84">
        <v>9</v>
      </c>
      <c r="I10" s="85">
        <v>57</v>
      </c>
    </row>
    <row r="11" s="20" customFormat="1" ht="17.25" customHeight="1">
      <c r="A11" s="141" t="s">
        <v>447</v>
      </c>
    </row>
    <row r="12" spans="1:32" s="24" customFormat="1" ht="17.25" customHeight="1">
      <c r="A12" s="20" t="s">
        <v>114</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row>
    <row r="13" spans="1:32" s="24" customFormat="1" ht="17.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sheetData>
  <sheetProtection/>
  <mergeCells count="4">
    <mergeCell ref="A2:I2"/>
    <mergeCell ref="B4:G4"/>
    <mergeCell ref="A4:A5"/>
    <mergeCell ref="I4:I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12"/>
  <sheetViews>
    <sheetView zoomScaleSheetLayoutView="75" zoomScalePageLayoutView="0" workbookViewId="0" topLeftCell="A1">
      <selection activeCell="A1" sqref="A1"/>
    </sheetView>
  </sheetViews>
  <sheetFormatPr defaultColWidth="7.00390625" defaultRowHeight="17.25" customHeight="1"/>
  <cols>
    <col min="1" max="1" width="15.625" style="7" customWidth="1"/>
    <col min="2" max="2" width="14.25390625" style="7" customWidth="1"/>
    <col min="3" max="7" width="12.00390625" style="7" customWidth="1"/>
    <col min="8" max="8" width="13.875" style="7" customWidth="1"/>
    <col min="9" max="9" width="12.00390625" style="7" customWidth="1"/>
    <col min="10" max="11" width="9.50390625" style="7" customWidth="1"/>
    <col min="12" max="16384" width="7.00390625" style="7" customWidth="1"/>
  </cols>
  <sheetData>
    <row r="1" ht="17.25" customHeight="1">
      <c r="A1" s="7" t="s">
        <v>448</v>
      </c>
    </row>
    <row r="2" spans="1:31" ht="24" customHeight="1">
      <c r="A2" s="265" t="s">
        <v>534</v>
      </c>
      <c r="B2" s="265"/>
      <c r="C2" s="265"/>
      <c r="D2" s="265"/>
      <c r="E2" s="265"/>
      <c r="F2" s="265"/>
      <c r="G2" s="265"/>
      <c r="H2" s="265"/>
      <c r="J2" s="10"/>
      <c r="K2" s="10"/>
      <c r="L2" s="10"/>
      <c r="M2" s="10"/>
      <c r="N2" s="10"/>
      <c r="O2" s="10"/>
      <c r="P2" s="10"/>
      <c r="Q2" s="10"/>
      <c r="R2" s="10"/>
      <c r="S2" s="10"/>
      <c r="T2" s="10"/>
      <c r="U2" s="10"/>
      <c r="V2" s="10"/>
      <c r="W2" s="10"/>
      <c r="X2" s="10"/>
      <c r="Y2" s="10"/>
      <c r="Z2" s="10"/>
      <c r="AA2" s="10"/>
      <c r="AB2" s="10"/>
      <c r="AC2" s="10"/>
      <c r="AD2" s="10"/>
      <c r="AE2" s="10"/>
    </row>
    <row r="3" spans="1:8" s="18" customFormat="1" ht="17.25" customHeight="1">
      <c r="A3" s="24"/>
      <c r="B3" s="24"/>
      <c r="C3" s="24"/>
      <c r="D3" s="24"/>
      <c r="E3" s="24"/>
      <c r="F3" s="24"/>
      <c r="G3" s="24"/>
      <c r="H3" s="24"/>
    </row>
    <row r="4" spans="1:8" s="18" customFormat="1" ht="22.5" customHeight="1">
      <c r="A4" s="266" t="s">
        <v>338</v>
      </c>
      <c r="B4" s="268" t="s">
        <v>119</v>
      </c>
      <c r="C4" s="269"/>
      <c r="D4" s="269"/>
      <c r="E4" s="269"/>
      <c r="F4" s="270"/>
      <c r="G4" s="268" t="s">
        <v>120</v>
      </c>
      <c r="H4" s="270"/>
    </row>
    <row r="5" spans="1:8" s="18" customFormat="1" ht="22.5" customHeight="1">
      <c r="A5" s="325"/>
      <c r="B5" s="266" t="s">
        <v>108</v>
      </c>
      <c r="C5" s="268" t="s">
        <v>109</v>
      </c>
      <c r="D5" s="270"/>
      <c r="E5" s="268" t="s">
        <v>110</v>
      </c>
      <c r="F5" s="270"/>
      <c r="G5" s="103" t="s">
        <v>109</v>
      </c>
      <c r="H5" s="109" t="s">
        <v>110</v>
      </c>
    </row>
    <row r="6" spans="1:8" s="18" customFormat="1" ht="22.5" customHeight="1" thickBot="1">
      <c r="A6" s="267"/>
      <c r="B6" s="267"/>
      <c r="C6" s="70" t="s">
        <v>121</v>
      </c>
      <c r="D6" s="70" t="s">
        <v>122</v>
      </c>
      <c r="E6" s="70" t="s">
        <v>121</v>
      </c>
      <c r="F6" s="70" t="s">
        <v>122</v>
      </c>
      <c r="G6" s="311" t="s">
        <v>111</v>
      </c>
      <c r="H6" s="324"/>
    </row>
    <row r="7" spans="1:8" s="18" customFormat="1" ht="22.5" customHeight="1" thickTop="1">
      <c r="A7" s="180" t="s">
        <v>496</v>
      </c>
      <c r="B7" s="72">
        <v>1</v>
      </c>
      <c r="C7" s="102">
        <v>0</v>
      </c>
      <c r="D7" s="72">
        <v>14</v>
      </c>
      <c r="E7" s="102">
        <v>0</v>
      </c>
      <c r="F7" s="102">
        <v>0</v>
      </c>
      <c r="G7" s="72">
        <v>1</v>
      </c>
      <c r="H7" s="102">
        <v>0</v>
      </c>
    </row>
    <row r="8" spans="1:8" s="18" customFormat="1" ht="22.5" customHeight="1">
      <c r="A8" s="55" t="s">
        <v>456</v>
      </c>
      <c r="B8" s="72">
        <v>1</v>
      </c>
      <c r="C8" s="136">
        <v>1</v>
      </c>
      <c r="D8" s="72">
        <v>57</v>
      </c>
      <c r="E8" s="102">
        <v>0</v>
      </c>
      <c r="F8" s="102">
        <v>0</v>
      </c>
      <c r="G8" s="72">
        <v>4</v>
      </c>
      <c r="H8" s="102">
        <v>0</v>
      </c>
    </row>
    <row r="9" spans="1:8" s="18" customFormat="1" ht="22.5" customHeight="1">
      <c r="A9" s="55" t="s">
        <v>457</v>
      </c>
      <c r="B9" s="72">
        <v>2</v>
      </c>
      <c r="C9" s="136">
        <v>86</v>
      </c>
      <c r="D9" s="72">
        <v>14</v>
      </c>
      <c r="E9" s="102">
        <v>0</v>
      </c>
      <c r="F9" s="102">
        <v>0</v>
      </c>
      <c r="G9" s="72">
        <v>5</v>
      </c>
      <c r="H9" s="102">
        <v>0</v>
      </c>
    </row>
    <row r="10" spans="1:8" s="18" customFormat="1" ht="22.5" customHeight="1">
      <c r="A10" s="55" t="s">
        <v>469</v>
      </c>
      <c r="B10" s="93">
        <v>0</v>
      </c>
      <c r="C10" s="102">
        <v>0</v>
      </c>
      <c r="D10" s="93">
        <v>0</v>
      </c>
      <c r="E10" s="102">
        <v>0</v>
      </c>
      <c r="F10" s="102">
        <v>0</v>
      </c>
      <c r="G10" s="93">
        <v>0</v>
      </c>
      <c r="H10" s="102">
        <v>0</v>
      </c>
    </row>
    <row r="11" spans="1:8" s="18" customFormat="1" ht="22.5" customHeight="1">
      <c r="A11" s="67" t="s">
        <v>485</v>
      </c>
      <c r="B11" s="93">
        <v>0</v>
      </c>
      <c r="C11" s="102">
        <v>0</v>
      </c>
      <c r="D11" s="93">
        <v>0</v>
      </c>
      <c r="E11" s="102">
        <v>0</v>
      </c>
      <c r="F11" s="102">
        <v>0</v>
      </c>
      <c r="G11" s="93">
        <v>0</v>
      </c>
      <c r="H11" s="102">
        <v>0</v>
      </c>
    </row>
    <row r="12" spans="1:32" s="128" customFormat="1" ht="22.5" customHeight="1">
      <c r="A12" s="18" t="s">
        <v>114</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18" customFormat="1" ht="17.25" customHeight="1"/>
    <row r="14" s="28" customFormat="1" ht="17.25" customHeight="1"/>
  </sheetData>
  <sheetProtection/>
  <mergeCells count="8">
    <mergeCell ref="A2:H2"/>
    <mergeCell ref="G6:H6"/>
    <mergeCell ref="A4:A6"/>
    <mergeCell ref="B5:B6"/>
    <mergeCell ref="C5:D5"/>
    <mergeCell ref="E5:F5"/>
    <mergeCell ref="B4:F4"/>
    <mergeCell ref="G4:H4"/>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F15"/>
  <sheetViews>
    <sheetView zoomScaleSheetLayoutView="75" zoomScalePageLayoutView="0" workbookViewId="0" topLeftCell="A1">
      <selection activeCell="A1" sqref="A1"/>
    </sheetView>
  </sheetViews>
  <sheetFormatPr defaultColWidth="7.00390625" defaultRowHeight="17.25" customHeight="1"/>
  <cols>
    <col min="1" max="1" width="15.625" style="7" customWidth="1"/>
    <col min="2" max="2" width="14.25390625" style="7" customWidth="1"/>
    <col min="3" max="7" width="12.00390625" style="7" customWidth="1"/>
    <col min="8" max="8" width="12.375" style="7" customWidth="1"/>
    <col min="9" max="9" width="12.00390625" style="7" customWidth="1"/>
    <col min="10" max="10" width="10.75390625" style="7" customWidth="1"/>
    <col min="11" max="11" width="9.50390625" style="7" customWidth="1"/>
    <col min="12" max="16384" width="7.00390625" style="7" customWidth="1"/>
  </cols>
  <sheetData>
    <row r="1" ht="17.25" customHeight="1">
      <c r="A1" s="7" t="s">
        <v>462</v>
      </c>
    </row>
    <row r="2" spans="1:32" s="28" customFormat="1" ht="24" customHeight="1">
      <c r="A2" s="265" t="s">
        <v>535</v>
      </c>
      <c r="B2" s="265"/>
      <c r="C2" s="265"/>
      <c r="D2" s="265"/>
      <c r="E2" s="265"/>
      <c r="F2" s="265"/>
      <c r="G2" s="265"/>
      <c r="H2" s="265"/>
      <c r="I2" s="265"/>
      <c r="J2" s="265"/>
      <c r="K2" s="265"/>
      <c r="L2" s="10"/>
      <c r="M2" s="10"/>
      <c r="N2" s="10"/>
      <c r="O2" s="10"/>
      <c r="P2" s="10"/>
      <c r="Q2" s="10"/>
      <c r="R2" s="10"/>
      <c r="S2" s="10"/>
      <c r="T2" s="10"/>
      <c r="U2" s="10"/>
      <c r="V2" s="10"/>
      <c r="W2" s="10"/>
      <c r="X2" s="10"/>
      <c r="Y2" s="10"/>
      <c r="Z2" s="10"/>
      <c r="AA2" s="10"/>
      <c r="AB2" s="10"/>
      <c r="AC2" s="10"/>
      <c r="AD2" s="10"/>
      <c r="AE2" s="10"/>
      <c r="AF2" s="7"/>
    </row>
    <row r="3" spans="1:32" s="18" customFormat="1" ht="17.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row>
    <row r="4" spans="1:11" s="24" customFormat="1" ht="22.5" customHeight="1">
      <c r="A4" s="266" t="s">
        <v>123</v>
      </c>
      <c r="B4" s="274" t="s">
        <v>42</v>
      </c>
      <c r="C4" s="274" t="s">
        <v>112</v>
      </c>
      <c r="D4" s="274" t="s">
        <v>124</v>
      </c>
      <c r="E4" s="274" t="s">
        <v>125</v>
      </c>
      <c r="F4" s="292" t="s">
        <v>113</v>
      </c>
      <c r="G4" s="266" t="s">
        <v>424</v>
      </c>
      <c r="H4" s="274" t="s">
        <v>126</v>
      </c>
      <c r="I4" s="292" t="s">
        <v>437</v>
      </c>
      <c r="J4" s="268" t="s">
        <v>127</v>
      </c>
      <c r="K4" s="270"/>
    </row>
    <row r="5" spans="1:11" s="18" customFormat="1" ht="22.5" customHeight="1" thickBot="1">
      <c r="A5" s="267"/>
      <c r="B5" s="275"/>
      <c r="C5" s="275"/>
      <c r="D5" s="275"/>
      <c r="E5" s="275"/>
      <c r="F5" s="275"/>
      <c r="G5" s="267"/>
      <c r="H5" s="275"/>
      <c r="I5" s="275"/>
      <c r="J5" s="70" t="s">
        <v>438</v>
      </c>
      <c r="K5" s="71" t="s">
        <v>426</v>
      </c>
    </row>
    <row r="6" spans="1:11" s="18" customFormat="1" ht="22.5" customHeight="1" thickTop="1">
      <c r="A6" s="153" t="s">
        <v>497</v>
      </c>
      <c r="B6" s="171">
        <v>48079</v>
      </c>
      <c r="C6" s="171">
        <v>8380</v>
      </c>
      <c r="D6" s="171">
        <v>2115</v>
      </c>
      <c r="E6" s="171">
        <v>2220</v>
      </c>
      <c r="F6" s="171">
        <v>1454</v>
      </c>
      <c r="G6" s="171">
        <v>4086</v>
      </c>
      <c r="H6" s="171">
        <v>8288</v>
      </c>
      <c r="I6" s="171">
        <v>17051</v>
      </c>
      <c r="J6" s="171">
        <v>2280</v>
      </c>
      <c r="K6" s="171">
        <v>2205</v>
      </c>
    </row>
    <row r="7" spans="1:11" s="18" customFormat="1" ht="22.5" customHeight="1">
      <c r="A7" s="67" t="s">
        <v>498</v>
      </c>
      <c r="B7" s="171">
        <v>40677</v>
      </c>
      <c r="C7" s="171">
        <v>7943</v>
      </c>
      <c r="D7" s="171">
        <v>2063</v>
      </c>
      <c r="E7" s="171">
        <v>3130</v>
      </c>
      <c r="F7" s="171">
        <v>1433</v>
      </c>
      <c r="G7" s="171">
        <v>4140</v>
      </c>
      <c r="H7" s="171">
        <v>1131</v>
      </c>
      <c r="I7" s="171">
        <v>18882</v>
      </c>
      <c r="J7" s="164">
        <v>0</v>
      </c>
      <c r="K7" s="171">
        <v>1955</v>
      </c>
    </row>
    <row r="8" spans="1:11" s="18" customFormat="1" ht="22.5" customHeight="1">
      <c r="A8" s="67" t="s">
        <v>499</v>
      </c>
      <c r="B8" s="171">
        <v>38526</v>
      </c>
      <c r="C8" s="171">
        <v>8229</v>
      </c>
      <c r="D8" s="326">
        <v>3865</v>
      </c>
      <c r="E8" s="329"/>
      <c r="F8" s="171">
        <v>1387</v>
      </c>
      <c r="G8" s="171">
        <v>3940</v>
      </c>
      <c r="H8" s="171">
        <v>93</v>
      </c>
      <c r="I8" s="171">
        <v>19040</v>
      </c>
      <c r="J8" s="164">
        <v>0</v>
      </c>
      <c r="K8" s="171">
        <v>1972</v>
      </c>
    </row>
    <row r="9" spans="1:11" s="18" customFormat="1" ht="22.5" customHeight="1">
      <c r="A9" s="67" t="s">
        <v>500</v>
      </c>
      <c r="B9" s="171">
        <v>42612</v>
      </c>
      <c r="C9" s="171">
        <v>8330</v>
      </c>
      <c r="D9" s="326">
        <v>4093</v>
      </c>
      <c r="E9" s="327"/>
      <c r="F9" s="171">
        <v>1603</v>
      </c>
      <c r="G9" s="171">
        <v>3819</v>
      </c>
      <c r="H9" s="171">
        <v>325</v>
      </c>
      <c r="I9" s="171">
        <v>22519</v>
      </c>
      <c r="J9" s="164">
        <v>0</v>
      </c>
      <c r="K9" s="171">
        <v>1923</v>
      </c>
    </row>
    <row r="10" spans="1:11" s="18" customFormat="1" ht="22.5" customHeight="1">
      <c r="A10" s="67" t="s">
        <v>501</v>
      </c>
      <c r="B10" s="171">
        <v>49008</v>
      </c>
      <c r="C10" s="171">
        <v>8731</v>
      </c>
      <c r="D10" s="326">
        <v>7331</v>
      </c>
      <c r="E10" s="328"/>
      <c r="F10" s="171">
        <v>1685</v>
      </c>
      <c r="G10" s="171">
        <v>4040</v>
      </c>
      <c r="H10" s="171">
        <v>401</v>
      </c>
      <c r="I10" s="171">
        <v>24793</v>
      </c>
      <c r="J10" s="164">
        <v>0</v>
      </c>
      <c r="K10" s="171">
        <v>2027</v>
      </c>
    </row>
    <row r="11" spans="1:11" s="18" customFormat="1" ht="17.25" customHeight="1">
      <c r="A11" s="29" t="s">
        <v>458</v>
      </c>
      <c r="B11" s="121"/>
      <c r="C11" s="121"/>
      <c r="D11" s="121"/>
      <c r="E11" s="121"/>
      <c r="F11" s="121"/>
      <c r="G11" s="121"/>
      <c r="H11" s="121"/>
      <c r="I11" s="121"/>
      <c r="J11" s="121"/>
      <c r="K11" s="121"/>
    </row>
    <row r="12" spans="1:11" s="18" customFormat="1" ht="17.25" customHeight="1">
      <c r="A12" s="29" t="s">
        <v>459</v>
      </c>
      <c r="B12" s="121"/>
      <c r="C12" s="121"/>
      <c r="D12" s="121"/>
      <c r="E12" s="121"/>
      <c r="F12" s="121"/>
      <c r="G12" s="121"/>
      <c r="H12" s="121"/>
      <c r="I12" s="121"/>
      <c r="J12" s="121"/>
      <c r="K12" s="121"/>
    </row>
    <row r="13" spans="1:11" s="184" customFormat="1" ht="17.25" customHeight="1">
      <c r="A13" s="181" t="s">
        <v>502</v>
      </c>
      <c r="B13" s="182"/>
      <c r="C13" s="182"/>
      <c r="D13" s="182"/>
      <c r="E13" s="182"/>
      <c r="F13" s="182"/>
      <c r="G13" s="182"/>
      <c r="H13" s="182"/>
      <c r="I13" s="183"/>
      <c r="J13" s="183"/>
      <c r="K13" s="183"/>
    </row>
    <row r="14" spans="1:9" s="18" customFormat="1" ht="17.25" customHeight="1">
      <c r="A14" s="29" t="s">
        <v>46</v>
      </c>
      <c r="B14" s="29"/>
      <c r="C14" s="29"/>
      <c r="D14" s="29"/>
      <c r="E14" s="29"/>
      <c r="F14" s="29"/>
      <c r="G14" s="29"/>
      <c r="H14" s="29"/>
      <c r="I14" s="29"/>
    </row>
    <row r="15" spans="1:9" s="18" customFormat="1" ht="17.25" customHeight="1">
      <c r="A15" s="29"/>
      <c r="B15" s="29"/>
      <c r="C15" s="29"/>
      <c r="D15" s="29"/>
      <c r="E15" s="29"/>
      <c r="F15" s="29"/>
      <c r="G15" s="29"/>
      <c r="H15" s="29"/>
      <c r="I15" s="29"/>
    </row>
    <row r="16" s="18" customFormat="1" ht="17.25" customHeight="1"/>
  </sheetData>
  <sheetProtection/>
  <mergeCells count="14">
    <mergeCell ref="E4:E5"/>
    <mergeCell ref="H4:H5"/>
    <mergeCell ref="I4:I5"/>
    <mergeCell ref="F4:F5"/>
    <mergeCell ref="G4:G5"/>
    <mergeCell ref="D9:E9"/>
    <mergeCell ref="D10:E10"/>
    <mergeCell ref="D8:E8"/>
    <mergeCell ref="A2:K2"/>
    <mergeCell ref="J4:K4"/>
    <mergeCell ref="A4:A5"/>
    <mergeCell ref="B4:B5"/>
    <mergeCell ref="C4:C5"/>
    <mergeCell ref="D4:D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R13"/>
  <sheetViews>
    <sheetView zoomScaleSheetLayoutView="75" zoomScalePageLayoutView="0" workbookViewId="0" topLeftCell="A1">
      <selection activeCell="A1" sqref="A1"/>
    </sheetView>
  </sheetViews>
  <sheetFormatPr defaultColWidth="7.00390625" defaultRowHeight="17.25" customHeight="1"/>
  <cols>
    <col min="1" max="1" width="15.625" style="7" customWidth="1"/>
    <col min="2" max="7" width="14.25390625" style="7" customWidth="1"/>
    <col min="8" max="8" width="13.875" style="7" customWidth="1"/>
    <col min="9" max="9" width="12.00390625" style="7" customWidth="1"/>
    <col min="10" max="11" width="9.50390625" style="7" customWidth="1"/>
    <col min="12" max="16384" width="7.00390625" style="7" customWidth="1"/>
  </cols>
  <sheetData>
    <row r="1" ht="17.25" customHeight="1">
      <c r="A1" s="7" t="s">
        <v>448</v>
      </c>
    </row>
    <row r="2" spans="1:18" ht="24" customHeight="1">
      <c r="A2" s="265" t="s">
        <v>536</v>
      </c>
      <c r="B2" s="265"/>
      <c r="C2" s="265"/>
      <c r="D2" s="265"/>
      <c r="E2" s="265"/>
      <c r="F2" s="265"/>
      <c r="G2" s="265"/>
      <c r="H2" s="10"/>
      <c r="I2" s="10"/>
      <c r="J2" s="10"/>
      <c r="K2" s="10"/>
      <c r="L2" s="10"/>
      <c r="M2" s="10"/>
      <c r="N2" s="10"/>
      <c r="O2" s="10"/>
      <c r="P2" s="10"/>
      <c r="Q2" s="10"/>
      <c r="R2" s="10"/>
    </row>
    <row r="3" spans="1:7" ht="17.25" customHeight="1">
      <c r="A3" s="17"/>
      <c r="B3" s="17"/>
      <c r="C3" s="17"/>
      <c r="D3" s="17"/>
      <c r="E3" s="17"/>
      <c r="F3" s="17"/>
      <c r="G3" s="17"/>
    </row>
    <row r="4" spans="1:7" s="18" customFormat="1" ht="25.5" customHeight="1" thickBot="1">
      <c r="A4" s="70" t="s">
        <v>18</v>
      </c>
      <c r="B4" s="108" t="s">
        <v>336</v>
      </c>
      <c r="C4" s="70" t="s">
        <v>128</v>
      </c>
      <c r="D4" s="70" t="s">
        <v>132</v>
      </c>
      <c r="E4" s="70" t="s">
        <v>133</v>
      </c>
      <c r="F4" s="71" t="s">
        <v>134</v>
      </c>
      <c r="G4" s="71" t="s">
        <v>460</v>
      </c>
    </row>
    <row r="5" spans="1:7" s="18" customFormat="1" ht="22.5" customHeight="1" thickTop="1">
      <c r="A5" s="153" t="s">
        <v>503</v>
      </c>
      <c r="B5" s="69">
        <v>1105</v>
      </c>
      <c r="C5" s="69">
        <v>7561</v>
      </c>
      <c r="D5" s="69">
        <v>20</v>
      </c>
      <c r="E5" s="69">
        <v>71</v>
      </c>
      <c r="F5" s="69">
        <v>8</v>
      </c>
      <c r="G5" s="69">
        <v>53</v>
      </c>
    </row>
    <row r="6" spans="1:7" s="18" customFormat="1" ht="22.5" customHeight="1">
      <c r="A6" s="55" t="s">
        <v>456</v>
      </c>
      <c r="B6" s="69">
        <v>978</v>
      </c>
      <c r="C6" s="69">
        <v>7769</v>
      </c>
      <c r="D6" s="69">
        <v>16</v>
      </c>
      <c r="E6" s="69">
        <v>36</v>
      </c>
      <c r="F6" s="69">
        <v>9</v>
      </c>
      <c r="G6" s="69">
        <v>48</v>
      </c>
    </row>
    <row r="7" spans="1:7" s="18" customFormat="1" ht="22.5" customHeight="1">
      <c r="A7" s="55" t="s">
        <v>457</v>
      </c>
      <c r="B7" s="69">
        <v>1116</v>
      </c>
      <c r="C7" s="69">
        <v>8088</v>
      </c>
      <c r="D7" s="69">
        <v>17</v>
      </c>
      <c r="E7" s="69">
        <v>21</v>
      </c>
      <c r="F7" s="69">
        <v>3</v>
      </c>
      <c r="G7" s="69">
        <v>26</v>
      </c>
    </row>
    <row r="8" spans="1:7" s="18" customFormat="1" ht="22.5" customHeight="1">
      <c r="A8" s="55" t="s">
        <v>469</v>
      </c>
      <c r="B8" s="69">
        <v>1220</v>
      </c>
      <c r="C8" s="69">
        <v>8715</v>
      </c>
      <c r="D8" s="69">
        <v>18</v>
      </c>
      <c r="E8" s="69">
        <v>27</v>
      </c>
      <c r="F8" s="69">
        <v>8</v>
      </c>
      <c r="G8" s="69">
        <v>45</v>
      </c>
    </row>
    <row r="9" spans="1:7" s="18" customFormat="1" ht="22.5" customHeight="1">
      <c r="A9" s="67" t="s">
        <v>485</v>
      </c>
      <c r="B9" s="168">
        <v>1023</v>
      </c>
      <c r="C9" s="168">
        <v>8845</v>
      </c>
      <c r="D9" s="69">
        <v>5</v>
      </c>
      <c r="E9" s="69">
        <v>41</v>
      </c>
      <c r="F9" s="69">
        <v>2</v>
      </c>
      <c r="G9" s="69">
        <v>46</v>
      </c>
    </row>
    <row r="10" s="18" customFormat="1" ht="17.25" customHeight="1">
      <c r="A10" s="38" t="s">
        <v>135</v>
      </c>
    </row>
    <row r="11" s="18" customFormat="1" ht="17.25" customHeight="1">
      <c r="A11" s="149" t="s">
        <v>461</v>
      </c>
    </row>
    <row r="12" s="18" customFormat="1" ht="17.25" customHeight="1">
      <c r="A12" s="18" t="s">
        <v>337</v>
      </c>
    </row>
    <row r="13" s="18" customFormat="1" ht="17.25" customHeight="1">
      <c r="A13" s="18" t="s">
        <v>392</v>
      </c>
    </row>
    <row r="14" s="18" customFormat="1" ht="17.25" customHeight="1"/>
  </sheetData>
  <sheetProtection/>
  <mergeCells count="1">
    <mergeCell ref="A2:G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R24"/>
  <sheetViews>
    <sheetView zoomScaleSheetLayoutView="75" zoomScalePageLayoutView="0" workbookViewId="0" topLeftCell="A1">
      <selection activeCell="A1" sqref="A1"/>
    </sheetView>
  </sheetViews>
  <sheetFormatPr defaultColWidth="7.00390625" defaultRowHeight="17.25" customHeight="1"/>
  <cols>
    <col min="1" max="1" width="15.625" style="7" customWidth="1"/>
    <col min="2" max="2" width="14.25390625" style="7" customWidth="1"/>
    <col min="3" max="7" width="13.75390625" style="7" customWidth="1"/>
    <col min="8" max="8" width="13.875" style="7" customWidth="1"/>
    <col min="9" max="9" width="12.00390625" style="7" customWidth="1"/>
    <col min="10" max="11" width="9.50390625" style="7" customWidth="1"/>
    <col min="12" max="16384" width="7.00390625" style="7" customWidth="1"/>
  </cols>
  <sheetData>
    <row r="1" ht="17.25" customHeight="1">
      <c r="A1" s="7" t="s">
        <v>463</v>
      </c>
    </row>
    <row r="2" spans="1:18" ht="24" customHeight="1">
      <c r="A2" s="265" t="s">
        <v>537</v>
      </c>
      <c r="B2" s="265"/>
      <c r="C2" s="265"/>
      <c r="D2" s="265"/>
      <c r="E2" s="265"/>
      <c r="F2" s="265"/>
      <c r="G2" s="265"/>
      <c r="H2" s="10"/>
      <c r="I2" s="10"/>
      <c r="J2" s="10"/>
      <c r="K2" s="10"/>
      <c r="L2" s="10"/>
      <c r="M2" s="10"/>
      <c r="N2" s="10"/>
      <c r="O2" s="10"/>
      <c r="P2" s="10"/>
      <c r="Q2" s="10"/>
      <c r="R2" s="28"/>
    </row>
    <row r="3" spans="1:18" ht="17.25" customHeight="1">
      <c r="A3" s="10"/>
      <c r="B3" s="10"/>
      <c r="C3" s="10"/>
      <c r="D3" s="10"/>
      <c r="E3" s="10"/>
      <c r="F3" s="10"/>
      <c r="G3" s="10"/>
      <c r="H3" s="10"/>
      <c r="I3" s="10"/>
      <c r="J3" s="10"/>
      <c r="K3" s="10"/>
      <c r="L3" s="10"/>
      <c r="M3" s="10"/>
      <c r="N3" s="10"/>
      <c r="O3" s="10"/>
      <c r="P3" s="10"/>
      <c r="Q3" s="10"/>
      <c r="R3" s="28"/>
    </row>
    <row r="4" spans="1:7" s="18" customFormat="1" ht="17.25" customHeight="1">
      <c r="A4" s="35" t="s">
        <v>129</v>
      </c>
      <c r="B4" s="35"/>
      <c r="C4" s="35"/>
      <c r="D4" s="35"/>
      <c r="E4" s="35"/>
      <c r="F4" s="35"/>
      <c r="G4" s="35"/>
    </row>
    <row r="5" spans="1:7" s="18" customFormat="1" ht="25.5" customHeight="1" thickBot="1">
      <c r="A5" s="311" t="s">
        <v>17</v>
      </c>
      <c r="B5" s="312"/>
      <c r="C5" s="250" t="s">
        <v>554</v>
      </c>
      <c r="D5" s="250" t="s">
        <v>435</v>
      </c>
      <c r="E5" s="170" t="s">
        <v>453</v>
      </c>
      <c r="F5" s="170" t="s">
        <v>466</v>
      </c>
      <c r="G5" s="170" t="s">
        <v>490</v>
      </c>
    </row>
    <row r="6" spans="1:7" s="18" customFormat="1" ht="22.5" customHeight="1" thickTop="1">
      <c r="A6" s="313" t="s">
        <v>130</v>
      </c>
      <c r="B6" s="313"/>
      <c r="C6" s="101">
        <v>579</v>
      </c>
      <c r="D6" s="101">
        <v>572</v>
      </c>
      <c r="E6" s="101">
        <v>548</v>
      </c>
      <c r="F6" s="101">
        <v>551</v>
      </c>
      <c r="G6" s="101">
        <v>543</v>
      </c>
    </row>
    <row r="7" spans="1:7" s="18" customFormat="1" ht="22.5" customHeight="1">
      <c r="A7" s="309" t="s">
        <v>136</v>
      </c>
      <c r="B7" s="309"/>
      <c r="C7" s="54">
        <v>27</v>
      </c>
      <c r="D7" s="54">
        <v>24</v>
      </c>
      <c r="E7" s="54">
        <v>22</v>
      </c>
      <c r="F7" s="54">
        <v>22</v>
      </c>
      <c r="G7" s="54">
        <v>22</v>
      </c>
    </row>
    <row r="8" spans="1:7" s="18" customFormat="1" ht="22.5" customHeight="1">
      <c r="A8" s="309" t="s">
        <v>425</v>
      </c>
      <c r="B8" s="309"/>
      <c r="C8" s="54">
        <v>4</v>
      </c>
      <c r="D8" s="54">
        <v>4</v>
      </c>
      <c r="E8" s="54">
        <v>4</v>
      </c>
      <c r="F8" s="54">
        <v>4</v>
      </c>
      <c r="G8" s="54">
        <v>5</v>
      </c>
    </row>
    <row r="9" spans="1:7" s="18" customFormat="1" ht="22.5" customHeight="1">
      <c r="A9" s="309" t="s">
        <v>137</v>
      </c>
      <c r="B9" s="309"/>
      <c r="C9" s="54">
        <v>19</v>
      </c>
      <c r="D9" s="54">
        <v>17</v>
      </c>
      <c r="E9" s="54">
        <v>16</v>
      </c>
      <c r="F9" s="54">
        <v>16</v>
      </c>
      <c r="G9" s="54">
        <v>15</v>
      </c>
    </row>
    <row r="10" spans="1:7" s="18" customFormat="1" ht="22.5" customHeight="1">
      <c r="A10" s="309" t="s">
        <v>138</v>
      </c>
      <c r="B10" s="309"/>
      <c r="C10" s="54">
        <v>4</v>
      </c>
      <c r="D10" s="54">
        <v>3</v>
      </c>
      <c r="E10" s="54">
        <v>2</v>
      </c>
      <c r="F10" s="54">
        <v>2</v>
      </c>
      <c r="G10" s="54">
        <v>2</v>
      </c>
    </row>
    <row r="11" spans="1:7" s="18" customFormat="1" ht="22.5" customHeight="1">
      <c r="A11" s="309" t="s">
        <v>139</v>
      </c>
      <c r="B11" s="309"/>
      <c r="C11" s="93">
        <v>0</v>
      </c>
      <c r="D11" s="93">
        <v>0</v>
      </c>
      <c r="E11" s="93">
        <v>0</v>
      </c>
      <c r="F11" s="93">
        <v>0</v>
      </c>
      <c r="G11" s="93">
        <v>0</v>
      </c>
    </row>
    <row r="12" spans="1:7" s="18" customFormat="1" ht="22.5" customHeight="1">
      <c r="A12" s="309" t="s">
        <v>140</v>
      </c>
      <c r="B12" s="309"/>
      <c r="C12" s="54">
        <v>38</v>
      </c>
      <c r="D12" s="54">
        <v>38</v>
      </c>
      <c r="E12" s="54">
        <v>34</v>
      </c>
      <c r="F12" s="54">
        <v>38</v>
      </c>
      <c r="G12" s="54">
        <v>36</v>
      </c>
    </row>
    <row r="13" spans="1:7" s="18" customFormat="1" ht="22.5" customHeight="1">
      <c r="A13" s="309" t="s">
        <v>141</v>
      </c>
      <c r="B13" s="309"/>
      <c r="C13" s="54">
        <v>1</v>
      </c>
      <c r="D13" s="54">
        <v>1</v>
      </c>
      <c r="E13" s="54">
        <v>1</v>
      </c>
      <c r="F13" s="54">
        <v>1</v>
      </c>
      <c r="G13" s="54">
        <v>1</v>
      </c>
    </row>
    <row r="14" spans="1:7" s="18" customFormat="1" ht="22.5" customHeight="1">
      <c r="A14" s="309" t="s">
        <v>142</v>
      </c>
      <c r="B14" s="309"/>
      <c r="C14" s="54">
        <v>37</v>
      </c>
      <c r="D14" s="54">
        <v>37</v>
      </c>
      <c r="E14" s="54">
        <v>33</v>
      </c>
      <c r="F14" s="54">
        <v>37</v>
      </c>
      <c r="G14" s="54">
        <v>35</v>
      </c>
    </row>
    <row r="15" spans="1:7" s="18" customFormat="1" ht="22.5" customHeight="1">
      <c r="A15" s="309" t="s">
        <v>143</v>
      </c>
      <c r="B15" s="309"/>
      <c r="C15" s="54">
        <v>7</v>
      </c>
      <c r="D15" s="54">
        <v>7</v>
      </c>
      <c r="E15" s="54">
        <v>7</v>
      </c>
      <c r="F15" s="54">
        <v>7</v>
      </c>
      <c r="G15" s="54">
        <v>7</v>
      </c>
    </row>
    <row r="16" spans="1:7" s="18" customFormat="1" ht="22.5" customHeight="1">
      <c r="A16" s="309" t="s">
        <v>144</v>
      </c>
      <c r="B16" s="309"/>
      <c r="C16" s="54">
        <v>102</v>
      </c>
      <c r="D16" s="54">
        <v>106</v>
      </c>
      <c r="E16" s="54">
        <v>95</v>
      </c>
      <c r="F16" s="54">
        <v>94</v>
      </c>
      <c r="G16" s="54">
        <v>94</v>
      </c>
    </row>
    <row r="17" spans="1:7" s="18" customFormat="1" ht="22.5" customHeight="1">
      <c r="A17" s="309" t="s">
        <v>145</v>
      </c>
      <c r="B17" s="309"/>
      <c r="C17" s="54">
        <v>220</v>
      </c>
      <c r="D17" s="54">
        <v>220</v>
      </c>
      <c r="E17" s="54">
        <v>189</v>
      </c>
      <c r="F17" s="54">
        <v>188</v>
      </c>
      <c r="G17" s="54">
        <v>188</v>
      </c>
    </row>
    <row r="18" spans="1:7" s="18" customFormat="1" ht="22.5" customHeight="1">
      <c r="A18" s="309" t="s">
        <v>146</v>
      </c>
      <c r="B18" s="309"/>
      <c r="C18" s="54">
        <v>241</v>
      </c>
      <c r="D18" s="54">
        <v>244</v>
      </c>
      <c r="E18" s="54">
        <v>242</v>
      </c>
      <c r="F18" s="54">
        <v>246</v>
      </c>
      <c r="G18" s="54">
        <v>246</v>
      </c>
    </row>
    <row r="19" spans="1:7" s="18" customFormat="1" ht="22.5" customHeight="1">
      <c r="A19" s="309" t="s">
        <v>147</v>
      </c>
      <c r="B19" s="309"/>
      <c r="C19" s="54">
        <v>668</v>
      </c>
      <c r="D19" s="54">
        <v>679</v>
      </c>
      <c r="E19" s="54">
        <v>531</v>
      </c>
      <c r="F19" s="54">
        <v>539</v>
      </c>
      <c r="G19" s="54">
        <v>536</v>
      </c>
    </row>
    <row r="20" spans="1:7" s="18" customFormat="1" ht="22.5" customHeight="1">
      <c r="A20" s="309" t="s">
        <v>148</v>
      </c>
      <c r="B20" s="309"/>
      <c r="C20" s="54">
        <v>164</v>
      </c>
      <c r="D20" s="54">
        <v>158</v>
      </c>
      <c r="E20" s="54">
        <v>148</v>
      </c>
      <c r="F20" s="54">
        <v>144</v>
      </c>
      <c r="G20" s="54">
        <v>138</v>
      </c>
    </row>
    <row r="21" spans="1:7" s="18" customFormat="1" ht="22.5" customHeight="1">
      <c r="A21" s="309" t="s">
        <v>149</v>
      </c>
      <c r="B21" s="309"/>
      <c r="C21" s="54">
        <v>64</v>
      </c>
      <c r="D21" s="54">
        <v>62</v>
      </c>
      <c r="E21" s="54">
        <v>54</v>
      </c>
      <c r="F21" s="54">
        <v>53</v>
      </c>
      <c r="G21" s="54">
        <v>43</v>
      </c>
    </row>
    <row r="22" spans="1:7" s="18" customFormat="1" ht="22.5" customHeight="1">
      <c r="A22" s="309" t="s">
        <v>141</v>
      </c>
      <c r="B22" s="309"/>
      <c r="C22" s="54">
        <v>48</v>
      </c>
      <c r="D22" s="54">
        <v>46</v>
      </c>
      <c r="E22" s="54">
        <v>45</v>
      </c>
      <c r="F22" s="54">
        <v>42</v>
      </c>
      <c r="G22" s="54">
        <v>37</v>
      </c>
    </row>
    <row r="23" spans="1:7" s="18" customFormat="1" ht="22.5" customHeight="1">
      <c r="A23" s="309" t="s">
        <v>150</v>
      </c>
      <c r="B23" s="309"/>
      <c r="C23" s="54">
        <v>116</v>
      </c>
      <c r="D23" s="54">
        <v>112</v>
      </c>
      <c r="E23" s="54">
        <v>103</v>
      </c>
      <c r="F23" s="54">
        <v>102</v>
      </c>
      <c r="G23" s="54">
        <v>101</v>
      </c>
    </row>
    <row r="24" s="18" customFormat="1" ht="17.25" customHeight="1">
      <c r="A24" s="38" t="s">
        <v>151</v>
      </c>
    </row>
    <row r="25" s="18" customFormat="1" ht="17.25" customHeight="1"/>
    <row r="26" s="18" customFormat="1" ht="17.25" customHeight="1"/>
    <row r="27" s="18" customFormat="1" ht="17.25" customHeight="1"/>
    <row r="28" s="18" customFormat="1" ht="17.25" customHeight="1"/>
  </sheetData>
  <sheetProtection/>
  <mergeCells count="20">
    <mergeCell ref="A23:B23"/>
    <mergeCell ref="A2:G2"/>
    <mergeCell ref="A21:B21"/>
    <mergeCell ref="A22:B22"/>
    <mergeCell ref="A19:B19"/>
    <mergeCell ref="A20:B20"/>
    <mergeCell ref="A17:B17"/>
    <mergeCell ref="A18:B18"/>
    <mergeCell ref="A15:B15"/>
    <mergeCell ref="A16:B16"/>
    <mergeCell ref="A13:B13"/>
    <mergeCell ref="A14:B14"/>
    <mergeCell ref="A11:B11"/>
    <mergeCell ref="A12:B12"/>
    <mergeCell ref="A5:B5"/>
    <mergeCell ref="A6:B6"/>
    <mergeCell ref="A9:B9"/>
    <mergeCell ref="A10:B10"/>
    <mergeCell ref="A7:B7"/>
    <mergeCell ref="A8:B8"/>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selection activeCell="A1" sqref="A1"/>
    </sheetView>
  </sheetViews>
  <sheetFormatPr defaultColWidth="7.00390625" defaultRowHeight="18" customHeight="1"/>
  <cols>
    <col min="1" max="1" width="21.125" style="7" customWidth="1"/>
    <col min="2" max="6" width="10.625" style="7" customWidth="1"/>
    <col min="7" max="19" width="10.75390625" style="7" customWidth="1"/>
    <col min="20" max="16384" width="7.00390625" style="7" customWidth="1"/>
  </cols>
  <sheetData>
    <row r="1" ht="18" customHeight="1">
      <c r="A1" s="7" t="s">
        <v>448</v>
      </c>
    </row>
    <row r="2" spans="1:20" s="1" customFormat="1" ht="24" customHeight="1">
      <c r="A2" s="262" t="s">
        <v>28</v>
      </c>
      <c r="B2" s="262"/>
      <c r="C2" s="262"/>
      <c r="D2" s="262"/>
      <c r="E2" s="262"/>
      <c r="F2" s="262"/>
      <c r="G2" s="262"/>
      <c r="H2" s="262"/>
      <c r="I2" s="262"/>
      <c r="J2" s="262"/>
      <c r="K2" s="262"/>
      <c r="L2" s="262"/>
      <c r="M2" s="262"/>
      <c r="N2" s="262"/>
      <c r="O2" s="262"/>
      <c r="P2" s="262"/>
      <c r="Q2" s="262"/>
      <c r="R2" s="262"/>
      <c r="T2" s="2"/>
    </row>
    <row r="3" s="3" customFormat="1" ht="18" customHeight="1">
      <c r="S3" s="4"/>
    </row>
    <row r="4" spans="1:19" s="6" customFormat="1" ht="18" customHeight="1">
      <c r="A4" s="263" t="s">
        <v>328</v>
      </c>
      <c r="B4" s="254" t="s">
        <v>477</v>
      </c>
      <c r="C4" s="254" t="s">
        <v>478</v>
      </c>
      <c r="D4" s="254" t="s">
        <v>479</v>
      </c>
      <c r="E4" s="254" t="s">
        <v>480</v>
      </c>
      <c r="F4" s="254" t="s">
        <v>481</v>
      </c>
      <c r="G4" s="251" t="s">
        <v>482</v>
      </c>
      <c r="H4" s="252"/>
      <c r="I4" s="252"/>
      <c r="J4" s="252"/>
      <c r="K4" s="252"/>
      <c r="L4" s="252"/>
      <c r="M4" s="252"/>
      <c r="N4" s="252"/>
      <c r="O4" s="253"/>
      <c r="P4" s="251" t="s">
        <v>483</v>
      </c>
      <c r="Q4" s="252"/>
      <c r="R4" s="253"/>
      <c r="S4" s="5"/>
    </row>
    <row r="5" spans="1:19" s="6" customFormat="1" ht="18" customHeight="1" thickBot="1">
      <c r="A5" s="264"/>
      <c r="B5" s="255"/>
      <c r="C5" s="255"/>
      <c r="D5" s="255"/>
      <c r="E5" s="255"/>
      <c r="F5" s="255"/>
      <c r="G5" s="49" t="s">
        <v>29</v>
      </c>
      <c r="H5" s="49" t="s">
        <v>30</v>
      </c>
      <c r="I5" s="49" t="s">
        <v>31</v>
      </c>
      <c r="J5" s="49" t="s">
        <v>32</v>
      </c>
      <c r="K5" s="49" t="s">
        <v>33</v>
      </c>
      <c r="L5" s="49" t="s">
        <v>34</v>
      </c>
      <c r="M5" s="49" t="s">
        <v>35</v>
      </c>
      <c r="N5" s="49" t="s">
        <v>36</v>
      </c>
      <c r="O5" s="49" t="s">
        <v>37</v>
      </c>
      <c r="P5" s="49" t="s">
        <v>329</v>
      </c>
      <c r="Q5" s="49" t="s">
        <v>38</v>
      </c>
      <c r="R5" s="49" t="s">
        <v>39</v>
      </c>
      <c r="S5" s="5"/>
    </row>
    <row r="6" spans="1:18" s="5" customFormat="1" ht="18" customHeight="1" thickTop="1">
      <c r="A6" s="79"/>
      <c r="B6" s="256" t="s">
        <v>360</v>
      </c>
      <c r="C6" s="257"/>
      <c r="D6" s="257"/>
      <c r="E6" s="257"/>
      <c r="F6" s="257"/>
      <c r="G6" s="257"/>
      <c r="H6" s="257"/>
      <c r="I6" s="257"/>
      <c r="J6" s="257"/>
      <c r="K6" s="257"/>
      <c r="L6" s="257"/>
      <c r="M6" s="257"/>
      <c r="N6" s="257"/>
      <c r="O6" s="257"/>
      <c r="P6" s="257"/>
      <c r="Q6" s="257"/>
      <c r="R6" s="258"/>
    </row>
    <row r="7" spans="1:18" s="6" customFormat="1" ht="18" customHeight="1">
      <c r="A7" s="46" t="s">
        <v>154</v>
      </c>
      <c r="B7" s="47">
        <v>263758</v>
      </c>
      <c r="C7" s="47">
        <v>264924</v>
      </c>
      <c r="D7" s="46">
        <v>255278</v>
      </c>
      <c r="E7" s="46">
        <v>236669</v>
      </c>
      <c r="F7" s="46">
        <v>214681</v>
      </c>
      <c r="G7" s="158">
        <v>17989</v>
      </c>
      <c r="H7" s="158">
        <v>17961</v>
      </c>
      <c r="I7" s="158">
        <v>18053</v>
      </c>
      <c r="J7" s="158">
        <v>19479</v>
      </c>
      <c r="K7" s="158">
        <v>17656</v>
      </c>
      <c r="L7" s="158">
        <v>17246</v>
      </c>
      <c r="M7" s="158">
        <v>19534</v>
      </c>
      <c r="N7" s="158">
        <v>16424</v>
      </c>
      <c r="O7" s="158">
        <v>18153</v>
      </c>
      <c r="P7" s="158">
        <v>17192</v>
      </c>
      <c r="Q7" s="158">
        <v>16341</v>
      </c>
      <c r="R7" s="158">
        <v>18653</v>
      </c>
    </row>
    <row r="8" spans="1:18" s="6" customFormat="1" ht="18" customHeight="1">
      <c r="A8" s="44" t="s">
        <v>286</v>
      </c>
      <c r="B8" s="45">
        <v>26697</v>
      </c>
      <c r="C8" s="45">
        <v>27121</v>
      </c>
      <c r="D8" s="44">
        <v>28043</v>
      </c>
      <c r="E8" s="44">
        <v>28604</v>
      </c>
      <c r="F8" s="44">
        <v>26787</v>
      </c>
      <c r="G8" s="157">
        <v>2118</v>
      </c>
      <c r="H8" s="157">
        <v>2208</v>
      </c>
      <c r="I8" s="157">
        <v>2176</v>
      </c>
      <c r="J8" s="157">
        <v>2348</v>
      </c>
      <c r="K8" s="157">
        <v>2240</v>
      </c>
      <c r="L8" s="157">
        <v>2210</v>
      </c>
      <c r="M8" s="157">
        <v>2307</v>
      </c>
      <c r="N8" s="157">
        <v>1932</v>
      </c>
      <c r="O8" s="157">
        <v>2301</v>
      </c>
      <c r="P8" s="157">
        <v>2442</v>
      </c>
      <c r="Q8" s="157">
        <v>2118</v>
      </c>
      <c r="R8" s="157">
        <v>2387</v>
      </c>
    </row>
    <row r="9" spans="1:18" s="6" customFormat="1" ht="18" customHeight="1">
      <c r="A9" s="44" t="s">
        <v>287</v>
      </c>
      <c r="B9" s="45">
        <v>13467</v>
      </c>
      <c r="C9" s="45">
        <v>13012</v>
      </c>
      <c r="D9" s="44">
        <v>13177</v>
      </c>
      <c r="E9" s="44">
        <v>11808</v>
      </c>
      <c r="F9" s="44">
        <v>9218</v>
      </c>
      <c r="G9" s="157">
        <v>851</v>
      </c>
      <c r="H9" s="157">
        <v>770</v>
      </c>
      <c r="I9" s="157">
        <v>768</v>
      </c>
      <c r="J9" s="157">
        <v>910</v>
      </c>
      <c r="K9" s="157">
        <v>729</v>
      </c>
      <c r="L9" s="157">
        <v>627</v>
      </c>
      <c r="M9" s="157">
        <v>871</v>
      </c>
      <c r="N9" s="157">
        <v>690</v>
      </c>
      <c r="O9" s="157">
        <v>902</v>
      </c>
      <c r="P9" s="157">
        <v>706</v>
      </c>
      <c r="Q9" s="157">
        <v>655</v>
      </c>
      <c r="R9" s="157">
        <v>739</v>
      </c>
    </row>
    <row r="10" spans="1:18" s="6" customFormat="1" ht="18" customHeight="1">
      <c r="A10" s="44" t="s">
        <v>288</v>
      </c>
      <c r="B10" s="45">
        <v>16904</v>
      </c>
      <c r="C10" s="45">
        <v>18354</v>
      </c>
      <c r="D10" s="44">
        <v>16426</v>
      </c>
      <c r="E10" s="44">
        <v>15257</v>
      </c>
      <c r="F10" s="44">
        <v>13147</v>
      </c>
      <c r="G10" s="157">
        <v>1136</v>
      </c>
      <c r="H10" s="157">
        <v>1095</v>
      </c>
      <c r="I10" s="157">
        <v>1128</v>
      </c>
      <c r="J10" s="157">
        <v>1128</v>
      </c>
      <c r="K10" s="157">
        <v>1022</v>
      </c>
      <c r="L10" s="157">
        <v>1050</v>
      </c>
      <c r="M10" s="157">
        <v>1186</v>
      </c>
      <c r="N10" s="157">
        <v>1079</v>
      </c>
      <c r="O10" s="157">
        <v>1241</v>
      </c>
      <c r="P10" s="157">
        <v>1013</v>
      </c>
      <c r="Q10" s="157">
        <v>976</v>
      </c>
      <c r="R10" s="157">
        <v>1093</v>
      </c>
    </row>
    <row r="11" spans="1:18" s="6" customFormat="1" ht="18" customHeight="1">
      <c r="A11" s="44" t="s">
        <v>289</v>
      </c>
      <c r="B11" s="45">
        <v>22651</v>
      </c>
      <c r="C11" s="45">
        <v>21758</v>
      </c>
      <c r="D11" s="44">
        <v>21286</v>
      </c>
      <c r="E11" s="44">
        <v>19685</v>
      </c>
      <c r="F11" s="44">
        <v>18484</v>
      </c>
      <c r="G11" s="157">
        <v>1565</v>
      </c>
      <c r="H11" s="157">
        <v>1541</v>
      </c>
      <c r="I11" s="157">
        <v>1489</v>
      </c>
      <c r="J11" s="157">
        <v>1719</v>
      </c>
      <c r="K11" s="157">
        <v>1453</v>
      </c>
      <c r="L11" s="157">
        <v>1576</v>
      </c>
      <c r="M11" s="157">
        <v>1682</v>
      </c>
      <c r="N11" s="157">
        <v>1406</v>
      </c>
      <c r="O11" s="157">
        <v>1541</v>
      </c>
      <c r="P11" s="157">
        <v>1409</v>
      </c>
      <c r="Q11" s="157">
        <v>1461</v>
      </c>
      <c r="R11" s="157">
        <v>1642</v>
      </c>
    </row>
    <row r="12" spans="1:18" s="6" customFormat="1" ht="18" customHeight="1">
      <c r="A12" s="44" t="s">
        <v>290</v>
      </c>
      <c r="B12" s="45">
        <v>2814</v>
      </c>
      <c r="C12" s="45">
        <v>2843</v>
      </c>
      <c r="D12" s="44">
        <v>2645</v>
      </c>
      <c r="E12" s="44">
        <v>1713</v>
      </c>
      <c r="F12" s="44">
        <v>1344</v>
      </c>
      <c r="G12" s="157">
        <v>103</v>
      </c>
      <c r="H12" s="157">
        <v>118</v>
      </c>
      <c r="I12" s="157">
        <v>98</v>
      </c>
      <c r="J12" s="157">
        <v>126</v>
      </c>
      <c r="K12" s="157">
        <v>95</v>
      </c>
      <c r="L12" s="157">
        <v>110</v>
      </c>
      <c r="M12" s="157">
        <v>117</v>
      </c>
      <c r="N12" s="157">
        <v>104</v>
      </c>
      <c r="O12" s="157">
        <v>110</v>
      </c>
      <c r="P12" s="157">
        <v>97</v>
      </c>
      <c r="Q12" s="157">
        <v>115</v>
      </c>
      <c r="R12" s="157">
        <v>151</v>
      </c>
    </row>
    <row r="13" spans="1:18" s="6" customFormat="1" ht="18" customHeight="1">
      <c r="A13" s="44" t="s">
        <v>291</v>
      </c>
      <c r="B13" s="45">
        <v>19260</v>
      </c>
      <c r="C13" s="45">
        <v>19989</v>
      </c>
      <c r="D13" s="44">
        <v>17667</v>
      </c>
      <c r="E13" s="44">
        <v>10995</v>
      </c>
      <c r="F13" s="44">
        <v>15617</v>
      </c>
      <c r="G13" s="157">
        <v>1145</v>
      </c>
      <c r="H13" s="157">
        <v>1171</v>
      </c>
      <c r="I13" s="157">
        <v>1271</v>
      </c>
      <c r="J13" s="157">
        <v>1434</v>
      </c>
      <c r="K13" s="157">
        <v>1386</v>
      </c>
      <c r="L13" s="157">
        <v>1267</v>
      </c>
      <c r="M13" s="157">
        <v>1477</v>
      </c>
      <c r="N13" s="157">
        <v>1238</v>
      </c>
      <c r="O13" s="157">
        <v>1265</v>
      </c>
      <c r="P13" s="157">
        <v>1273</v>
      </c>
      <c r="Q13" s="157">
        <v>1273</v>
      </c>
      <c r="R13" s="157">
        <v>1417</v>
      </c>
    </row>
    <row r="14" spans="1:18" s="6" customFormat="1" ht="18" customHeight="1">
      <c r="A14" s="44" t="s">
        <v>292</v>
      </c>
      <c r="B14" s="45">
        <v>22645</v>
      </c>
      <c r="C14" s="45">
        <v>22182</v>
      </c>
      <c r="D14" s="44">
        <v>21715</v>
      </c>
      <c r="E14" s="44">
        <v>20617</v>
      </c>
      <c r="F14" s="44">
        <v>19117</v>
      </c>
      <c r="G14" s="157">
        <v>1590</v>
      </c>
      <c r="H14" s="157">
        <v>1567</v>
      </c>
      <c r="I14" s="157">
        <v>1522</v>
      </c>
      <c r="J14" s="157">
        <v>1693</v>
      </c>
      <c r="K14" s="157">
        <v>1528</v>
      </c>
      <c r="L14" s="157">
        <v>1584</v>
      </c>
      <c r="M14" s="157">
        <v>1886</v>
      </c>
      <c r="N14" s="157">
        <v>1446</v>
      </c>
      <c r="O14" s="157">
        <v>1604</v>
      </c>
      <c r="P14" s="157">
        <v>1607</v>
      </c>
      <c r="Q14" s="157">
        <v>1430</v>
      </c>
      <c r="R14" s="157">
        <v>1660</v>
      </c>
    </row>
    <row r="15" spans="1:18" s="6" customFormat="1" ht="18" customHeight="1">
      <c r="A15" s="44" t="s">
        <v>293</v>
      </c>
      <c r="B15" s="45">
        <v>18473</v>
      </c>
      <c r="C15" s="45">
        <v>17436</v>
      </c>
      <c r="D15" s="44">
        <v>12902</v>
      </c>
      <c r="E15" s="44">
        <v>9157</v>
      </c>
      <c r="F15" s="44">
        <v>1360</v>
      </c>
      <c r="G15" s="157">
        <v>155</v>
      </c>
      <c r="H15" s="157">
        <v>171</v>
      </c>
      <c r="I15" s="157">
        <v>188</v>
      </c>
      <c r="J15" s="157">
        <v>121</v>
      </c>
      <c r="K15" s="157">
        <v>87</v>
      </c>
      <c r="L15" s="157">
        <v>98</v>
      </c>
      <c r="M15" s="157">
        <v>100</v>
      </c>
      <c r="N15" s="157">
        <v>85</v>
      </c>
      <c r="O15" s="157">
        <v>94</v>
      </c>
      <c r="P15" s="157">
        <v>86</v>
      </c>
      <c r="Q15" s="157">
        <v>85</v>
      </c>
      <c r="R15" s="157">
        <v>90</v>
      </c>
    </row>
    <row r="16" spans="1:18" s="6" customFormat="1" ht="18" customHeight="1">
      <c r="A16" s="44" t="s">
        <v>294</v>
      </c>
      <c r="B16" s="45">
        <v>19768</v>
      </c>
      <c r="C16" s="45">
        <v>18816</v>
      </c>
      <c r="D16" s="44">
        <v>18916</v>
      </c>
      <c r="E16" s="44">
        <v>19412</v>
      </c>
      <c r="F16" s="44">
        <v>18850</v>
      </c>
      <c r="G16" s="157">
        <v>1602</v>
      </c>
      <c r="H16" s="157">
        <v>1641</v>
      </c>
      <c r="I16" s="157">
        <v>1696</v>
      </c>
      <c r="J16" s="157">
        <v>1735</v>
      </c>
      <c r="K16" s="157">
        <v>1583</v>
      </c>
      <c r="L16" s="157">
        <v>1518</v>
      </c>
      <c r="M16" s="157">
        <v>1729</v>
      </c>
      <c r="N16" s="157">
        <v>1358</v>
      </c>
      <c r="O16" s="157">
        <v>1582</v>
      </c>
      <c r="P16" s="157">
        <v>1394</v>
      </c>
      <c r="Q16" s="157">
        <v>1380</v>
      </c>
      <c r="R16" s="157">
        <v>1632</v>
      </c>
    </row>
    <row r="17" spans="1:18" s="6" customFormat="1" ht="18" customHeight="1">
      <c r="A17" s="44" t="s">
        <v>295</v>
      </c>
      <c r="B17" s="45">
        <v>17083</v>
      </c>
      <c r="C17" s="45">
        <v>18221</v>
      </c>
      <c r="D17" s="44">
        <v>18326</v>
      </c>
      <c r="E17" s="44">
        <v>16049</v>
      </c>
      <c r="F17" s="44">
        <v>15948</v>
      </c>
      <c r="G17" s="157">
        <v>1332</v>
      </c>
      <c r="H17" s="157">
        <v>1333</v>
      </c>
      <c r="I17" s="157">
        <v>1358</v>
      </c>
      <c r="J17" s="157">
        <v>1497</v>
      </c>
      <c r="K17" s="157">
        <v>1302</v>
      </c>
      <c r="L17" s="157">
        <v>1268</v>
      </c>
      <c r="M17" s="157">
        <v>1382</v>
      </c>
      <c r="N17" s="157">
        <v>1179</v>
      </c>
      <c r="O17" s="157">
        <v>1314</v>
      </c>
      <c r="P17" s="157">
        <v>1319</v>
      </c>
      <c r="Q17" s="157">
        <v>1172</v>
      </c>
      <c r="R17" s="157">
        <v>1492</v>
      </c>
    </row>
    <row r="18" spans="1:18" s="6" customFormat="1" ht="18" customHeight="1">
      <c r="A18" s="44" t="s">
        <v>296</v>
      </c>
      <c r="B18" s="45">
        <v>1751</v>
      </c>
      <c r="C18" s="45">
        <v>1945</v>
      </c>
      <c r="D18" s="44">
        <v>1749</v>
      </c>
      <c r="E18" s="44">
        <v>1917</v>
      </c>
      <c r="F18" s="44">
        <v>2030</v>
      </c>
      <c r="G18" s="157">
        <v>164</v>
      </c>
      <c r="H18" s="157">
        <v>169</v>
      </c>
      <c r="I18" s="157">
        <v>145</v>
      </c>
      <c r="J18" s="157">
        <v>177</v>
      </c>
      <c r="K18" s="157">
        <v>143</v>
      </c>
      <c r="L18" s="157">
        <v>172</v>
      </c>
      <c r="M18" s="157">
        <v>200</v>
      </c>
      <c r="N18" s="157">
        <v>161</v>
      </c>
      <c r="O18" s="157">
        <v>164</v>
      </c>
      <c r="P18" s="157">
        <v>151</v>
      </c>
      <c r="Q18" s="157">
        <v>169</v>
      </c>
      <c r="R18" s="157">
        <v>215</v>
      </c>
    </row>
    <row r="19" spans="1:18" s="6" customFormat="1" ht="18" customHeight="1">
      <c r="A19" s="44" t="s">
        <v>445</v>
      </c>
      <c r="B19" s="133">
        <v>0</v>
      </c>
      <c r="C19" s="133">
        <v>0</v>
      </c>
      <c r="D19" s="133">
        <v>0</v>
      </c>
      <c r="E19" s="133">
        <v>0</v>
      </c>
      <c r="F19" s="133">
        <v>0</v>
      </c>
      <c r="G19" s="133">
        <v>0</v>
      </c>
      <c r="H19" s="133">
        <v>0</v>
      </c>
      <c r="I19" s="133">
        <v>0</v>
      </c>
      <c r="J19" s="133">
        <v>0</v>
      </c>
      <c r="K19" s="133">
        <v>0</v>
      </c>
      <c r="L19" s="133">
        <v>0</v>
      </c>
      <c r="M19" s="133">
        <v>0</v>
      </c>
      <c r="N19" s="133">
        <v>0</v>
      </c>
      <c r="O19" s="133">
        <v>0</v>
      </c>
      <c r="P19" s="133">
        <v>0</v>
      </c>
      <c r="Q19" s="133">
        <v>0</v>
      </c>
      <c r="R19" s="133">
        <v>0</v>
      </c>
    </row>
    <row r="20" spans="1:18" s="6" customFormat="1" ht="18" customHeight="1">
      <c r="A20" s="44" t="s">
        <v>297</v>
      </c>
      <c r="B20" s="45">
        <v>5554</v>
      </c>
      <c r="C20" s="45">
        <v>5100</v>
      </c>
      <c r="D20" s="44">
        <v>5414</v>
      </c>
      <c r="E20" s="44">
        <v>6210</v>
      </c>
      <c r="F20" s="44">
        <v>5344</v>
      </c>
      <c r="G20" s="157">
        <v>493</v>
      </c>
      <c r="H20" s="157">
        <v>516</v>
      </c>
      <c r="I20" s="157">
        <v>430</v>
      </c>
      <c r="J20" s="157">
        <v>491</v>
      </c>
      <c r="K20" s="157">
        <v>476</v>
      </c>
      <c r="L20" s="157">
        <v>453</v>
      </c>
      <c r="M20" s="157">
        <v>498</v>
      </c>
      <c r="N20" s="157">
        <v>414</v>
      </c>
      <c r="O20" s="157">
        <v>478</v>
      </c>
      <c r="P20" s="157">
        <v>351</v>
      </c>
      <c r="Q20" s="157">
        <v>354</v>
      </c>
      <c r="R20" s="157">
        <v>390</v>
      </c>
    </row>
    <row r="21" spans="1:18" s="6" customFormat="1" ht="18" customHeight="1">
      <c r="A21" s="44" t="s">
        <v>298</v>
      </c>
      <c r="B21" s="45">
        <v>3933</v>
      </c>
      <c r="C21" s="45">
        <v>1807</v>
      </c>
      <c r="D21" s="44">
        <v>1639</v>
      </c>
      <c r="E21" s="44">
        <v>1520</v>
      </c>
      <c r="F21" s="44">
        <v>629</v>
      </c>
      <c r="G21" s="157">
        <v>160</v>
      </c>
      <c r="H21" s="157">
        <v>60</v>
      </c>
      <c r="I21" s="157">
        <v>84</v>
      </c>
      <c r="J21" s="157">
        <v>91</v>
      </c>
      <c r="K21" s="157">
        <v>77</v>
      </c>
      <c r="L21" s="157">
        <v>60</v>
      </c>
      <c r="M21" s="157">
        <v>96</v>
      </c>
      <c r="N21" s="133">
        <v>0</v>
      </c>
      <c r="O21" s="133">
        <v>0</v>
      </c>
      <c r="P21" s="133">
        <v>0</v>
      </c>
      <c r="Q21" s="133">
        <v>0</v>
      </c>
      <c r="R21" s="133">
        <v>0</v>
      </c>
    </row>
    <row r="22" spans="1:18" s="6" customFormat="1" ht="18" customHeight="1">
      <c r="A22" s="44" t="s">
        <v>299</v>
      </c>
      <c r="B22" s="45">
        <v>4429</v>
      </c>
      <c r="C22" s="45">
        <v>3370</v>
      </c>
      <c r="D22" s="44">
        <v>2824</v>
      </c>
      <c r="E22" s="44">
        <v>2259</v>
      </c>
      <c r="F22" s="44">
        <v>1440</v>
      </c>
      <c r="G22" s="157">
        <v>182</v>
      </c>
      <c r="H22" s="157">
        <v>191</v>
      </c>
      <c r="I22" s="157">
        <v>172</v>
      </c>
      <c r="J22" s="157">
        <v>216</v>
      </c>
      <c r="K22" s="157">
        <v>179</v>
      </c>
      <c r="L22" s="157">
        <v>200</v>
      </c>
      <c r="M22" s="157">
        <v>178</v>
      </c>
      <c r="N22" s="157">
        <v>111</v>
      </c>
      <c r="O22" s="157">
        <v>11</v>
      </c>
      <c r="P22" s="133">
        <v>0</v>
      </c>
      <c r="Q22" s="133">
        <v>0</v>
      </c>
      <c r="R22" s="133">
        <v>0</v>
      </c>
    </row>
    <row r="23" spans="1:18" s="6" customFormat="1" ht="18" customHeight="1">
      <c r="A23" s="44" t="s">
        <v>300</v>
      </c>
      <c r="B23" s="45">
        <v>10031</v>
      </c>
      <c r="C23" s="45">
        <v>11407</v>
      </c>
      <c r="D23" s="44">
        <v>11572</v>
      </c>
      <c r="E23" s="44">
        <v>11826</v>
      </c>
      <c r="F23" s="44">
        <v>10954</v>
      </c>
      <c r="G23" s="157">
        <v>980</v>
      </c>
      <c r="H23" s="157">
        <v>912</v>
      </c>
      <c r="I23" s="157">
        <v>970</v>
      </c>
      <c r="J23" s="157">
        <v>973</v>
      </c>
      <c r="K23" s="157">
        <v>926</v>
      </c>
      <c r="L23" s="157">
        <v>835</v>
      </c>
      <c r="M23" s="157">
        <v>936</v>
      </c>
      <c r="N23" s="157">
        <v>805</v>
      </c>
      <c r="O23" s="157">
        <v>862</v>
      </c>
      <c r="P23" s="157">
        <v>851</v>
      </c>
      <c r="Q23" s="157">
        <v>861</v>
      </c>
      <c r="R23" s="157">
        <v>1043</v>
      </c>
    </row>
    <row r="24" spans="1:18" s="6" customFormat="1" ht="18" customHeight="1">
      <c r="A24" s="44" t="s">
        <v>301</v>
      </c>
      <c r="B24" s="45">
        <v>16448</v>
      </c>
      <c r="C24" s="45">
        <v>17252</v>
      </c>
      <c r="D24" s="44">
        <v>16450</v>
      </c>
      <c r="E24" s="44">
        <v>14967</v>
      </c>
      <c r="F24" s="44">
        <v>9809</v>
      </c>
      <c r="G24" s="157">
        <v>818</v>
      </c>
      <c r="H24" s="157">
        <v>832</v>
      </c>
      <c r="I24" s="157">
        <v>873</v>
      </c>
      <c r="J24" s="157">
        <v>890</v>
      </c>
      <c r="K24" s="157">
        <v>875</v>
      </c>
      <c r="L24" s="157">
        <v>761</v>
      </c>
      <c r="M24" s="157">
        <v>902</v>
      </c>
      <c r="N24" s="157">
        <v>690</v>
      </c>
      <c r="O24" s="157">
        <v>813</v>
      </c>
      <c r="P24" s="157">
        <v>803</v>
      </c>
      <c r="Q24" s="157">
        <v>746</v>
      </c>
      <c r="R24" s="157">
        <v>806</v>
      </c>
    </row>
    <row r="25" spans="1:18" s="6" customFormat="1" ht="18" customHeight="1">
      <c r="A25" s="44" t="s">
        <v>302</v>
      </c>
      <c r="B25" s="45">
        <v>24723</v>
      </c>
      <c r="C25" s="45">
        <v>25946</v>
      </c>
      <c r="D25" s="44">
        <v>26759</v>
      </c>
      <c r="E25" s="44">
        <v>29269</v>
      </c>
      <c r="F25" s="44">
        <v>24676</v>
      </c>
      <c r="G25" s="157">
        <v>2356</v>
      </c>
      <c r="H25" s="157">
        <v>2226</v>
      </c>
      <c r="I25" s="157">
        <v>2301</v>
      </c>
      <c r="J25" s="157">
        <v>2273</v>
      </c>
      <c r="K25" s="157">
        <v>2048</v>
      </c>
      <c r="L25" s="157">
        <v>1901</v>
      </c>
      <c r="M25" s="157">
        <v>2167</v>
      </c>
      <c r="N25" s="157">
        <v>1824</v>
      </c>
      <c r="O25" s="157">
        <v>1902</v>
      </c>
      <c r="P25" s="157">
        <v>1879</v>
      </c>
      <c r="Q25" s="157">
        <v>1813</v>
      </c>
      <c r="R25" s="157">
        <v>1986</v>
      </c>
    </row>
    <row r="26" spans="1:18" s="6" customFormat="1" ht="18" customHeight="1">
      <c r="A26" s="44" t="s">
        <v>314</v>
      </c>
      <c r="B26" s="45">
        <v>14032</v>
      </c>
      <c r="C26" s="45">
        <v>15292</v>
      </c>
      <c r="D26" s="44">
        <v>15114</v>
      </c>
      <c r="E26" s="44">
        <v>12782</v>
      </c>
      <c r="F26" s="44">
        <v>11806</v>
      </c>
      <c r="G26" s="157">
        <v>972</v>
      </c>
      <c r="H26" s="157">
        <v>1084</v>
      </c>
      <c r="I26" s="157">
        <v>889</v>
      </c>
      <c r="J26" s="157">
        <v>997</v>
      </c>
      <c r="K26" s="157">
        <v>777</v>
      </c>
      <c r="L26" s="157">
        <v>883</v>
      </c>
      <c r="M26" s="157">
        <v>1048</v>
      </c>
      <c r="N26" s="157">
        <v>1147</v>
      </c>
      <c r="O26" s="157">
        <v>1159</v>
      </c>
      <c r="P26" s="157">
        <v>1005</v>
      </c>
      <c r="Q26" s="157">
        <v>923</v>
      </c>
      <c r="R26" s="157">
        <v>922</v>
      </c>
    </row>
    <row r="27" spans="1:18" s="6" customFormat="1" ht="18" customHeight="1">
      <c r="A27" s="44" t="s">
        <v>303</v>
      </c>
      <c r="B27" s="45">
        <v>3095</v>
      </c>
      <c r="C27" s="45">
        <v>3073</v>
      </c>
      <c r="D27" s="44">
        <v>2654</v>
      </c>
      <c r="E27" s="44">
        <v>2622</v>
      </c>
      <c r="F27" s="44">
        <v>2715</v>
      </c>
      <c r="G27" s="157">
        <v>182</v>
      </c>
      <c r="H27" s="157">
        <v>176</v>
      </c>
      <c r="I27" s="157">
        <v>237</v>
      </c>
      <c r="J27" s="157">
        <v>232</v>
      </c>
      <c r="K27" s="157">
        <v>239</v>
      </c>
      <c r="L27" s="157">
        <v>244</v>
      </c>
      <c r="M27" s="157">
        <v>238</v>
      </c>
      <c r="N27" s="157">
        <v>206</v>
      </c>
      <c r="O27" s="157">
        <v>241</v>
      </c>
      <c r="P27" s="157">
        <v>243</v>
      </c>
      <c r="Q27" s="157">
        <v>222</v>
      </c>
      <c r="R27" s="157">
        <v>255</v>
      </c>
    </row>
    <row r="28" spans="1:19" ht="13.5">
      <c r="A28" s="44" t="s">
        <v>487</v>
      </c>
      <c r="B28" s="133">
        <v>0</v>
      </c>
      <c r="C28" s="133">
        <v>0</v>
      </c>
      <c r="D28" s="133">
        <v>0</v>
      </c>
      <c r="E28" s="133">
        <v>0</v>
      </c>
      <c r="F28" s="44">
        <v>5406</v>
      </c>
      <c r="G28" s="157">
        <v>85</v>
      </c>
      <c r="H28" s="157">
        <v>180</v>
      </c>
      <c r="I28" s="157">
        <v>258</v>
      </c>
      <c r="J28" s="157">
        <v>428</v>
      </c>
      <c r="K28" s="157">
        <v>491</v>
      </c>
      <c r="L28" s="157">
        <v>429</v>
      </c>
      <c r="M28" s="157">
        <v>534</v>
      </c>
      <c r="N28" s="157">
        <v>549</v>
      </c>
      <c r="O28" s="157">
        <v>568</v>
      </c>
      <c r="P28" s="157">
        <v>563</v>
      </c>
      <c r="Q28" s="157">
        <v>588</v>
      </c>
      <c r="R28" s="157">
        <v>733</v>
      </c>
      <c r="S28" s="156"/>
    </row>
    <row r="29" spans="1:18" s="6" customFormat="1" ht="18" customHeight="1">
      <c r="A29" s="79"/>
      <c r="B29" s="259" t="s">
        <v>361</v>
      </c>
      <c r="C29" s="260"/>
      <c r="D29" s="260"/>
      <c r="E29" s="260"/>
      <c r="F29" s="260"/>
      <c r="G29" s="260"/>
      <c r="H29" s="260"/>
      <c r="I29" s="260"/>
      <c r="J29" s="260"/>
      <c r="K29" s="260"/>
      <c r="L29" s="260"/>
      <c r="M29" s="260"/>
      <c r="N29" s="260"/>
      <c r="O29" s="260"/>
      <c r="P29" s="260"/>
      <c r="Q29" s="260"/>
      <c r="R29" s="261"/>
    </row>
    <row r="30" spans="1:18" s="6" customFormat="1" ht="18" customHeight="1">
      <c r="A30" s="46" t="s">
        <v>154</v>
      </c>
      <c r="B30" s="47">
        <v>145294</v>
      </c>
      <c r="C30" s="47">
        <v>139128</v>
      </c>
      <c r="D30" s="47">
        <v>125966</v>
      </c>
      <c r="E30" s="47">
        <v>118400</v>
      </c>
      <c r="F30" s="159">
        <v>99701</v>
      </c>
      <c r="G30" s="158">
        <v>8206</v>
      </c>
      <c r="H30" s="158">
        <v>8363</v>
      </c>
      <c r="I30" s="158">
        <v>8765</v>
      </c>
      <c r="J30" s="158">
        <v>8172</v>
      </c>
      <c r="K30" s="158">
        <v>8250</v>
      </c>
      <c r="L30" s="158">
        <v>7855</v>
      </c>
      <c r="M30" s="158">
        <v>8824</v>
      </c>
      <c r="N30" s="158">
        <v>8434</v>
      </c>
      <c r="O30" s="158">
        <v>7668</v>
      </c>
      <c r="P30" s="158">
        <v>7791</v>
      </c>
      <c r="Q30" s="158">
        <v>8307</v>
      </c>
      <c r="R30" s="158">
        <v>9066</v>
      </c>
    </row>
    <row r="31" spans="1:18" s="6" customFormat="1" ht="18" customHeight="1">
      <c r="A31" s="44" t="s">
        <v>286</v>
      </c>
      <c r="B31" s="45">
        <v>11750</v>
      </c>
      <c r="C31" s="45">
        <v>15111</v>
      </c>
      <c r="D31" s="45">
        <v>16725</v>
      </c>
      <c r="E31" s="45">
        <v>16968</v>
      </c>
      <c r="F31" s="45">
        <v>17252</v>
      </c>
      <c r="G31" s="157">
        <v>1469</v>
      </c>
      <c r="H31" s="157">
        <v>1659</v>
      </c>
      <c r="I31" s="157">
        <v>1731</v>
      </c>
      <c r="J31" s="157">
        <v>1441</v>
      </c>
      <c r="K31" s="157">
        <v>1323</v>
      </c>
      <c r="L31" s="157">
        <v>1371</v>
      </c>
      <c r="M31" s="157">
        <v>1328</v>
      </c>
      <c r="N31" s="157">
        <v>1346</v>
      </c>
      <c r="O31" s="157">
        <v>1335</v>
      </c>
      <c r="P31" s="157">
        <v>1322</v>
      </c>
      <c r="Q31" s="157">
        <v>1367</v>
      </c>
      <c r="R31" s="157">
        <v>1560</v>
      </c>
    </row>
    <row r="32" spans="1:18" s="6" customFormat="1" ht="18" customHeight="1">
      <c r="A32" s="44" t="s">
        <v>287</v>
      </c>
      <c r="B32" s="45">
        <v>3270</v>
      </c>
      <c r="C32" s="45">
        <v>3749</v>
      </c>
      <c r="D32" s="45">
        <v>3931</v>
      </c>
      <c r="E32" s="45">
        <v>2831</v>
      </c>
      <c r="F32" s="45">
        <v>1355</v>
      </c>
      <c r="G32" s="157">
        <v>152</v>
      </c>
      <c r="H32" s="157">
        <v>123</v>
      </c>
      <c r="I32" s="157">
        <v>139</v>
      </c>
      <c r="J32" s="157">
        <v>109</v>
      </c>
      <c r="K32" s="157">
        <v>54</v>
      </c>
      <c r="L32" s="157">
        <v>67</v>
      </c>
      <c r="M32" s="157">
        <v>162</v>
      </c>
      <c r="N32" s="157">
        <v>178</v>
      </c>
      <c r="O32" s="157">
        <v>97</v>
      </c>
      <c r="P32" s="157">
        <v>134</v>
      </c>
      <c r="Q32" s="157">
        <v>102</v>
      </c>
      <c r="R32" s="157">
        <v>38</v>
      </c>
    </row>
    <row r="33" spans="1:18" s="6" customFormat="1" ht="18" customHeight="1">
      <c r="A33" s="44" t="s">
        <v>288</v>
      </c>
      <c r="B33" s="45">
        <v>17576</v>
      </c>
      <c r="C33" s="45">
        <v>17873</v>
      </c>
      <c r="D33" s="45">
        <v>14790</v>
      </c>
      <c r="E33" s="45">
        <v>14995</v>
      </c>
      <c r="F33" s="45">
        <v>12126</v>
      </c>
      <c r="G33" s="157">
        <v>1113</v>
      </c>
      <c r="H33" s="157">
        <v>1088</v>
      </c>
      <c r="I33" s="157">
        <v>1177</v>
      </c>
      <c r="J33" s="157">
        <v>1108</v>
      </c>
      <c r="K33" s="157">
        <v>1143</v>
      </c>
      <c r="L33" s="157">
        <v>1002</v>
      </c>
      <c r="M33" s="157">
        <v>1127</v>
      </c>
      <c r="N33" s="157">
        <v>838</v>
      </c>
      <c r="O33" s="157">
        <v>863</v>
      </c>
      <c r="P33" s="157">
        <v>809</v>
      </c>
      <c r="Q33" s="157">
        <v>933</v>
      </c>
      <c r="R33" s="157">
        <v>925</v>
      </c>
    </row>
    <row r="34" spans="1:18" s="6" customFormat="1" ht="18" customHeight="1">
      <c r="A34" s="44" t="s">
        <v>289</v>
      </c>
      <c r="B34" s="45">
        <v>23328</v>
      </c>
      <c r="C34" s="45">
        <v>19100</v>
      </c>
      <c r="D34" s="45">
        <v>17612</v>
      </c>
      <c r="E34" s="45">
        <v>17077</v>
      </c>
      <c r="F34" s="45">
        <v>15270</v>
      </c>
      <c r="G34" s="157">
        <v>1104</v>
      </c>
      <c r="H34" s="157">
        <v>1056</v>
      </c>
      <c r="I34" s="157">
        <v>1351</v>
      </c>
      <c r="J34" s="157">
        <v>998</v>
      </c>
      <c r="K34" s="157">
        <v>1305</v>
      </c>
      <c r="L34" s="157">
        <v>1122</v>
      </c>
      <c r="M34" s="157">
        <v>1604</v>
      </c>
      <c r="N34" s="157">
        <v>1369</v>
      </c>
      <c r="O34" s="157">
        <v>1206</v>
      </c>
      <c r="P34" s="157">
        <v>1265</v>
      </c>
      <c r="Q34" s="157">
        <v>1392</v>
      </c>
      <c r="R34" s="157">
        <v>1498</v>
      </c>
    </row>
    <row r="35" spans="1:18" s="6" customFormat="1" ht="18" customHeight="1">
      <c r="A35" s="44" t="s">
        <v>290</v>
      </c>
      <c r="B35" s="45">
        <v>630</v>
      </c>
      <c r="C35" s="45">
        <v>751</v>
      </c>
      <c r="D35" s="45">
        <v>387</v>
      </c>
      <c r="E35" s="45">
        <v>397</v>
      </c>
      <c r="F35" s="48">
        <v>0</v>
      </c>
      <c r="G35" s="48">
        <v>0</v>
      </c>
      <c r="H35" s="48">
        <v>0</v>
      </c>
      <c r="I35" s="48">
        <v>0</v>
      </c>
      <c r="J35" s="48">
        <v>0</v>
      </c>
      <c r="K35" s="48">
        <v>0</v>
      </c>
      <c r="L35" s="48">
        <v>0</v>
      </c>
      <c r="M35" s="48">
        <v>0</v>
      </c>
      <c r="N35" s="48">
        <v>0</v>
      </c>
      <c r="O35" s="48">
        <v>0</v>
      </c>
      <c r="P35" s="48">
        <v>0</v>
      </c>
      <c r="Q35" s="48">
        <v>0</v>
      </c>
      <c r="R35" s="48">
        <v>0</v>
      </c>
    </row>
    <row r="36" spans="1:18" s="6" customFormat="1" ht="18" customHeight="1">
      <c r="A36" s="44" t="s">
        <v>291</v>
      </c>
      <c r="B36" s="45">
        <v>1927</v>
      </c>
      <c r="C36" s="45">
        <v>2273</v>
      </c>
      <c r="D36" s="45">
        <v>1325</v>
      </c>
      <c r="E36" s="45">
        <v>258</v>
      </c>
      <c r="F36" s="45">
        <v>2315</v>
      </c>
      <c r="G36" s="157">
        <v>156</v>
      </c>
      <c r="H36" s="157">
        <v>119</v>
      </c>
      <c r="I36" s="157">
        <v>190</v>
      </c>
      <c r="J36" s="157">
        <v>172</v>
      </c>
      <c r="K36" s="157">
        <v>241</v>
      </c>
      <c r="L36" s="157">
        <v>284</v>
      </c>
      <c r="M36" s="157">
        <v>242</v>
      </c>
      <c r="N36" s="157">
        <v>192</v>
      </c>
      <c r="O36" s="157">
        <v>121</v>
      </c>
      <c r="P36" s="157">
        <v>167</v>
      </c>
      <c r="Q36" s="157">
        <v>171</v>
      </c>
      <c r="R36" s="157">
        <v>260</v>
      </c>
    </row>
    <row r="37" spans="1:18" s="6" customFormat="1" ht="18" customHeight="1">
      <c r="A37" s="44" t="s">
        <v>292</v>
      </c>
      <c r="B37" s="45">
        <v>11447</v>
      </c>
      <c r="C37" s="45">
        <v>10335</v>
      </c>
      <c r="D37" s="45">
        <v>9043</v>
      </c>
      <c r="E37" s="45">
        <v>7196</v>
      </c>
      <c r="F37" s="45">
        <v>5220</v>
      </c>
      <c r="G37" s="157">
        <v>482</v>
      </c>
      <c r="H37" s="157">
        <v>362</v>
      </c>
      <c r="I37" s="157">
        <v>326</v>
      </c>
      <c r="J37" s="157">
        <v>425</v>
      </c>
      <c r="K37" s="157">
        <v>367</v>
      </c>
      <c r="L37" s="157">
        <v>405</v>
      </c>
      <c r="M37" s="157">
        <v>560</v>
      </c>
      <c r="N37" s="157">
        <v>548</v>
      </c>
      <c r="O37" s="157">
        <v>468</v>
      </c>
      <c r="P37" s="157">
        <v>333</v>
      </c>
      <c r="Q37" s="157">
        <v>442</v>
      </c>
      <c r="R37" s="157">
        <v>502</v>
      </c>
    </row>
    <row r="38" spans="1:18" s="6" customFormat="1" ht="18" customHeight="1">
      <c r="A38" s="44" t="s">
        <v>293</v>
      </c>
      <c r="B38" s="45">
        <v>12722</v>
      </c>
      <c r="C38" s="45">
        <v>10685</v>
      </c>
      <c r="D38" s="45">
        <v>5732</v>
      </c>
      <c r="E38" s="45">
        <v>3373</v>
      </c>
      <c r="F38" s="48">
        <v>0</v>
      </c>
      <c r="G38" s="48">
        <v>0</v>
      </c>
      <c r="H38" s="48">
        <v>0</v>
      </c>
      <c r="I38" s="48">
        <v>0</v>
      </c>
      <c r="J38" s="48">
        <v>0</v>
      </c>
      <c r="K38" s="48">
        <v>0</v>
      </c>
      <c r="L38" s="48">
        <v>0</v>
      </c>
      <c r="M38" s="48">
        <v>0</v>
      </c>
      <c r="N38" s="48">
        <v>0</v>
      </c>
      <c r="O38" s="48">
        <v>0</v>
      </c>
      <c r="P38" s="48">
        <v>0</v>
      </c>
      <c r="Q38" s="48">
        <v>0</v>
      </c>
      <c r="R38" s="48">
        <v>0</v>
      </c>
    </row>
    <row r="39" spans="1:18" s="6" customFormat="1" ht="18" customHeight="1">
      <c r="A39" s="44" t="s">
        <v>294</v>
      </c>
      <c r="B39" s="45">
        <v>3200</v>
      </c>
      <c r="C39" s="45">
        <v>3334</v>
      </c>
      <c r="D39" s="45">
        <v>2922</v>
      </c>
      <c r="E39" s="45">
        <v>3244</v>
      </c>
      <c r="F39" s="45">
        <v>2813</v>
      </c>
      <c r="G39" s="157">
        <v>294</v>
      </c>
      <c r="H39" s="157">
        <v>256</v>
      </c>
      <c r="I39" s="157">
        <v>260</v>
      </c>
      <c r="J39" s="157">
        <v>240</v>
      </c>
      <c r="K39" s="157">
        <v>290</v>
      </c>
      <c r="L39" s="157">
        <v>196</v>
      </c>
      <c r="M39" s="157">
        <v>211</v>
      </c>
      <c r="N39" s="157">
        <v>190</v>
      </c>
      <c r="O39" s="157">
        <v>195</v>
      </c>
      <c r="P39" s="157">
        <v>173</v>
      </c>
      <c r="Q39" s="157">
        <v>210</v>
      </c>
      <c r="R39" s="157">
        <v>298</v>
      </c>
    </row>
    <row r="40" spans="1:18" s="6" customFormat="1" ht="18" customHeight="1">
      <c r="A40" s="44" t="s">
        <v>295</v>
      </c>
      <c r="B40" s="45">
        <v>3881</v>
      </c>
      <c r="C40" s="45">
        <v>3682</v>
      </c>
      <c r="D40" s="45">
        <v>3483</v>
      </c>
      <c r="E40" s="45">
        <v>3695</v>
      </c>
      <c r="F40" s="45">
        <v>3597</v>
      </c>
      <c r="G40" s="157">
        <v>336</v>
      </c>
      <c r="H40" s="157">
        <v>314</v>
      </c>
      <c r="I40" s="157">
        <v>228</v>
      </c>
      <c r="J40" s="157">
        <v>321</v>
      </c>
      <c r="K40" s="157">
        <v>354</v>
      </c>
      <c r="L40" s="157">
        <v>265</v>
      </c>
      <c r="M40" s="157">
        <v>307</v>
      </c>
      <c r="N40" s="157">
        <v>259</v>
      </c>
      <c r="O40" s="157">
        <v>265</v>
      </c>
      <c r="P40" s="157">
        <v>312</v>
      </c>
      <c r="Q40" s="157">
        <v>292</v>
      </c>
      <c r="R40" s="157">
        <v>344</v>
      </c>
    </row>
    <row r="41" spans="1:18" s="6" customFormat="1" ht="18" customHeight="1">
      <c r="A41" s="44" t="s">
        <v>296</v>
      </c>
      <c r="B41" s="45">
        <v>713</v>
      </c>
      <c r="C41" s="45">
        <v>415</v>
      </c>
      <c r="D41" s="45">
        <v>551</v>
      </c>
      <c r="E41" s="45">
        <v>473</v>
      </c>
      <c r="F41" s="45">
        <v>324</v>
      </c>
      <c r="G41" s="157">
        <v>31</v>
      </c>
      <c r="H41" s="157">
        <v>9</v>
      </c>
      <c r="I41" s="157">
        <v>13</v>
      </c>
      <c r="J41" s="157">
        <v>32</v>
      </c>
      <c r="K41" s="157">
        <v>31</v>
      </c>
      <c r="L41" s="157">
        <v>9</v>
      </c>
      <c r="M41" s="157">
        <v>16</v>
      </c>
      <c r="N41" s="157">
        <v>31</v>
      </c>
      <c r="O41" s="157">
        <v>73</v>
      </c>
      <c r="P41" s="157">
        <v>39</v>
      </c>
      <c r="Q41" s="157">
        <v>31</v>
      </c>
      <c r="R41" s="157">
        <v>9</v>
      </c>
    </row>
    <row r="42" spans="1:18" s="6" customFormat="1" ht="18" customHeight="1">
      <c r="A42" s="44" t="s">
        <v>446</v>
      </c>
      <c r="B42" s="133">
        <v>0</v>
      </c>
      <c r="C42" s="133">
        <v>0</v>
      </c>
      <c r="D42" s="133">
        <v>0</v>
      </c>
      <c r="E42" s="133">
        <v>0</v>
      </c>
      <c r="F42" s="133">
        <v>0</v>
      </c>
      <c r="G42" s="133">
        <v>0</v>
      </c>
      <c r="H42" s="133">
        <v>0</v>
      </c>
      <c r="I42" s="133">
        <v>0</v>
      </c>
      <c r="J42" s="133">
        <v>0</v>
      </c>
      <c r="K42" s="133">
        <v>0</v>
      </c>
      <c r="L42" s="133">
        <v>0</v>
      </c>
      <c r="M42" s="133">
        <v>0</v>
      </c>
      <c r="N42" s="133">
        <v>0</v>
      </c>
      <c r="O42" s="133">
        <v>0</v>
      </c>
      <c r="P42" s="133">
        <v>0</v>
      </c>
      <c r="Q42" s="133">
        <v>0</v>
      </c>
      <c r="R42" s="133">
        <v>0</v>
      </c>
    </row>
    <row r="43" spans="1:18" s="6" customFormat="1" ht="18" customHeight="1">
      <c r="A43" s="44" t="s">
        <v>297</v>
      </c>
      <c r="B43" s="45">
        <v>5105</v>
      </c>
      <c r="C43" s="45">
        <v>6372</v>
      </c>
      <c r="D43" s="45">
        <v>6748</v>
      </c>
      <c r="E43" s="45">
        <v>8042</v>
      </c>
      <c r="F43" s="45">
        <v>8319</v>
      </c>
      <c r="G43" s="157">
        <v>751</v>
      </c>
      <c r="H43" s="157">
        <v>795</v>
      </c>
      <c r="I43" s="157">
        <v>717</v>
      </c>
      <c r="J43" s="157">
        <v>649</v>
      </c>
      <c r="K43" s="157">
        <v>616</v>
      </c>
      <c r="L43" s="157">
        <v>654</v>
      </c>
      <c r="M43" s="157">
        <v>722</v>
      </c>
      <c r="N43" s="157">
        <v>663</v>
      </c>
      <c r="O43" s="157">
        <v>519</v>
      </c>
      <c r="P43" s="157">
        <v>710</v>
      </c>
      <c r="Q43" s="157">
        <v>663</v>
      </c>
      <c r="R43" s="157">
        <v>860</v>
      </c>
    </row>
    <row r="44" spans="1:18" s="6" customFormat="1" ht="18" customHeight="1">
      <c r="A44" s="44" t="s">
        <v>298</v>
      </c>
      <c r="B44" s="45">
        <v>4573</v>
      </c>
      <c r="C44" s="45">
        <v>3194</v>
      </c>
      <c r="D44" s="45">
        <v>2358</v>
      </c>
      <c r="E44" s="45">
        <v>1343</v>
      </c>
      <c r="F44" s="48">
        <v>0</v>
      </c>
      <c r="G44" s="48">
        <v>0</v>
      </c>
      <c r="H44" s="48">
        <v>0</v>
      </c>
      <c r="I44" s="48">
        <v>0</v>
      </c>
      <c r="J44" s="48">
        <v>0</v>
      </c>
      <c r="K44" s="48">
        <v>0</v>
      </c>
      <c r="L44" s="48">
        <v>0</v>
      </c>
      <c r="M44" s="48">
        <v>0</v>
      </c>
      <c r="N44" s="48">
        <v>0</v>
      </c>
      <c r="O44" s="48">
        <v>0</v>
      </c>
      <c r="P44" s="48">
        <v>0</v>
      </c>
      <c r="Q44" s="48">
        <v>0</v>
      </c>
      <c r="R44" s="48">
        <v>0</v>
      </c>
    </row>
    <row r="45" spans="1:18" s="6" customFormat="1" ht="18" customHeight="1">
      <c r="A45" s="44" t="s">
        <v>299</v>
      </c>
      <c r="B45" s="48">
        <v>0</v>
      </c>
      <c r="C45" s="48">
        <v>0</v>
      </c>
      <c r="D45" s="48">
        <v>0</v>
      </c>
      <c r="E45" s="48">
        <v>0</v>
      </c>
      <c r="F45" s="48">
        <v>0</v>
      </c>
      <c r="G45" s="48">
        <v>0</v>
      </c>
      <c r="H45" s="48">
        <v>0</v>
      </c>
      <c r="I45" s="48">
        <v>0</v>
      </c>
      <c r="J45" s="48">
        <v>0</v>
      </c>
      <c r="K45" s="48">
        <v>0</v>
      </c>
      <c r="L45" s="48">
        <v>0</v>
      </c>
      <c r="M45" s="48">
        <v>0</v>
      </c>
      <c r="N45" s="48">
        <v>0</v>
      </c>
      <c r="O45" s="48">
        <v>0</v>
      </c>
      <c r="P45" s="48">
        <v>0</v>
      </c>
      <c r="Q45" s="48">
        <v>0</v>
      </c>
      <c r="R45" s="48">
        <v>0</v>
      </c>
    </row>
    <row r="46" spans="1:18" s="6" customFormat="1" ht="18" customHeight="1">
      <c r="A46" s="44" t="s">
        <v>300</v>
      </c>
      <c r="B46" s="45">
        <v>1307</v>
      </c>
      <c r="C46" s="45">
        <v>1101</v>
      </c>
      <c r="D46" s="45">
        <v>1068</v>
      </c>
      <c r="E46" s="45">
        <v>1336</v>
      </c>
      <c r="F46" s="45">
        <v>1608</v>
      </c>
      <c r="G46" s="157">
        <v>146</v>
      </c>
      <c r="H46" s="157">
        <v>215</v>
      </c>
      <c r="I46" s="157">
        <v>103</v>
      </c>
      <c r="J46" s="157">
        <v>105</v>
      </c>
      <c r="K46" s="157">
        <v>86</v>
      </c>
      <c r="L46" s="157">
        <v>130</v>
      </c>
      <c r="M46" s="157">
        <v>148</v>
      </c>
      <c r="N46" s="157">
        <v>117</v>
      </c>
      <c r="O46" s="157">
        <v>172</v>
      </c>
      <c r="P46" s="157">
        <v>103</v>
      </c>
      <c r="Q46" s="157">
        <v>137</v>
      </c>
      <c r="R46" s="157">
        <v>146</v>
      </c>
    </row>
    <row r="47" spans="1:18" s="6" customFormat="1" ht="18" customHeight="1">
      <c r="A47" s="44" t="s">
        <v>301</v>
      </c>
      <c r="B47" s="45">
        <v>7806</v>
      </c>
      <c r="C47" s="45">
        <v>8379</v>
      </c>
      <c r="D47" s="45">
        <v>7965</v>
      </c>
      <c r="E47" s="45">
        <v>6510</v>
      </c>
      <c r="F47" s="45">
        <v>3237</v>
      </c>
      <c r="G47" s="157">
        <v>235</v>
      </c>
      <c r="H47" s="157">
        <v>267</v>
      </c>
      <c r="I47" s="157">
        <v>297</v>
      </c>
      <c r="J47" s="157">
        <v>332</v>
      </c>
      <c r="K47" s="157">
        <v>193</v>
      </c>
      <c r="L47" s="157">
        <v>220</v>
      </c>
      <c r="M47" s="157">
        <v>225</v>
      </c>
      <c r="N47" s="157">
        <v>168</v>
      </c>
      <c r="O47" s="157">
        <v>237</v>
      </c>
      <c r="P47" s="157">
        <v>293</v>
      </c>
      <c r="Q47" s="157">
        <v>320</v>
      </c>
      <c r="R47" s="157">
        <v>450</v>
      </c>
    </row>
    <row r="48" spans="1:18" s="6" customFormat="1" ht="18" customHeight="1">
      <c r="A48" s="44" t="s">
        <v>302</v>
      </c>
      <c r="B48" s="45">
        <v>11477</v>
      </c>
      <c r="C48" s="45">
        <v>12431</v>
      </c>
      <c r="D48" s="45">
        <v>14527</v>
      </c>
      <c r="E48" s="45">
        <v>15176</v>
      </c>
      <c r="F48" s="45">
        <v>11861</v>
      </c>
      <c r="G48" s="157">
        <v>873</v>
      </c>
      <c r="H48" s="157">
        <v>966</v>
      </c>
      <c r="I48" s="157">
        <v>932</v>
      </c>
      <c r="J48" s="157">
        <v>1041</v>
      </c>
      <c r="K48" s="157">
        <v>1117</v>
      </c>
      <c r="L48" s="157">
        <v>927</v>
      </c>
      <c r="M48" s="157">
        <v>1073</v>
      </c>
      <c r="N48" s="157">
        <v>1080</v>
      </c>
      <c r="O48" s="157">
        <v>793</v>
      </c>
      <c r="P48" s="157">
        <v>964</v>
      </c>
      <c r="Q48" s="157">
        <v>1103</v>
      </c>
      <c r="R48" s="157">
        <v>992</v>
      </c>
    </row>
    <row r="49" spans="1:18" s="6" customFormat="1" ht="18" customHeight="1">
      <c r="A49" s="44" t="s">
        <v>314</v>
      </c>
      <c r="B49" s="45">
        <v>11118</v>
      </c>
      <c r="C49" s="45">
        <v>11097</v>
      </c>
      <c r="D49" s="45">
        <v>9867</v>
      </c>
      <c r="E49" s="45">
        <v>7741</v>
      </c>
      <c r="F49" s="45">
        <v>5530</v>
      </c>
      <c r="G49" s="157">
        <v>594</v>
      </c>
      <c r="H49" s="157">
        <v>594</v>
      </c>
      <c r="I49" s="157">
        <v>578</v>
      </c>
      <c r="J49" s="157">
        <v>428</v>
      </c>
      <c r="K49" s="157">
        <v>306</v>
      </c>
      <c r="L49" s="157">
        <v>401</v>
      </c>
      <c r="M49" s="157">
        <v>382</v>
      </c>
      <c r="N49" s="157">
        <v>529</v>
      </c>
      <c r="O49" s="157">
        <v>468</v>
      </c>
      <c r="P49" s="157">
        <v>458</v>
      </c>
      <c r="Q49" s="157">
        <v>424</v>
      </c>
      <c r="R49" s="157">
        <v>368</v>
      </c>
    </row>
    <row r="50" spans="1:18" s="6" customFormat="1" ht="18" customHeight="1">
      <c r="A50" s="44" t="s">
        <v>303</v>
      </c>
      <c r="B50" s="45">
        <v>13464</v>
      </c>
      <c r="C50" s="45">
        <v>9246</v>
      </c>
      <c r="D50" s="45">
        <v>6932</v>
      </c>
      <c r="E50" s="45">
        <v>7745</v>
      </c>
      <c r="F50" s="45">
        <v>6034</v>
      </c>
      <c r="G50" s="157">
        <v>453</v>
      </c>
      <c r="H50" s="157">
        <v>421</v>
      </c>
      <c r="I50" s="157">
        <v>574</v>
      </c>
      <c r="J50" s="157">
        <v>566</v>
      </c>
      <c r="K50" s="157">
        <v>563</v>
      </c>
      <c r="L50" s="157">
        <v>511</v>
      </c>
      <c r="M50" s="157">
        <v>429</v>
      </c>
      <c r="N50" s="157">
        <v>598</v>
      </c>
      <c r="O50" s="157">
        <v>543</v>
      </c>
      <c r="P50" s="157">
        <v>464</v>
      </c>
      <c r="Q50" s="157">
        <v>455</v>
      </c>
      <c r="R50" s="157">
        <v>457</v>
      </c>
    </row>
    <row r="51" spans="1:18" ht="13.5">
      <c r="A51" s="44" t="s">
        <v>487</v>
      </c>
      <c r="B51" s="133">
        <v>0</v>
      </c>
      <c r="C51" s="133">
        <v>0</v>
      </c>
      <c r="D51" s="133">
        <v>0</v>
      </c>
      <c r="E51" s="133">
        <v>0</v>
      </c>
      <c r="F51" s="45">
        <v>2840</v>
      </c>
      <c r="G51" s="157">
        <v>17</v>
      </c>
      <c r="H51" s="157">
        <v>119</v>
      </c>
      <c r="I51" s="157">
        <v>149</v>
      </c>
      <c r="J51" s="157">
        <v>205</v>
      </c>
      <c r="K51" s="157">
        <v>261</v>
      </c>
      <c r="L51" s="157">
        <v>291</v>
      </c>
      <c r="M51" s="157">
        <v>288</v>
      </c>
      <c r="N51" s="157">
        <v>328</v>
      </c>
      <c r="O51" s="157">
        <v>313</v>
      </c>
      <c r="P51" s="157">
        <v>245</v>
      </c>
      <c r="Q51" s="157">
        <v>265</v>
      </c>
      <c r="R51" s="157">
        <v>359</v>
      </c>
    </row>
    <row r="52" s="6" customFormat="1" ht="18" customHeight="1">
      <c r="A52" s="6" t="s">
        <v>476</v>
      </c>
    </row>
  </sheetData>
  <sheetProtection/>
  <mergeCells count="11">
    <mergeCell ref="C4:C5"/>
    <mergeCell ref="P4:R4"/>
    <mergeCell ref="F4:F5"/>
    <mergeCell ref="B6:R6"/>
    <mergeCell ref="B29:R29"/>
    <mergeCell ref="A2:R2"/>
    <mergeCell ref="A4:A5"/>
    <mergeCell ref="D4:D5"/>
    <mergeCell ref="E4:E5"/>
    <mergeCell ref="G4:O4"/>
    <mergeCell ref="B4:B5"/>
  </mergeCells>
  <printOptions horizontalCentered="1"/>
  <pageMargins left="0.5905511811023623" right="0.5905511811023623" top="0.7874015748031497" bottom="0.5905511811023623" header="0.5118110236220472" footer="0.5118110236220472"/>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dimension ref="A1:F40"/>
  <sheetViews>
    <sheetView zoomScaleSheetLayoutView="200" zoomScalePageLayoutView="0" workbookViewId="0" topLeftCell="A1">
      <selection activeCell="A1" sqref="A1"/>
    </sheetView>
  </sheetViews>
  <sheetFormatPr defaultColWidth="6.75390625" defaultRowHeight="18" customHeight="1"/>
  <cols>
    <col min="1" max="1" width="29.375" style="7" customWidth="1"/>
    <col min="2" max="6" width="12.375" style="7" customWidth="1"/>
    <col min="7" max="7" width="11.875" style="7" bestFit="1" customWidth="1"/>
    <col min="8" max="16384" width="6.75390625" style="7" customWidth="1"/>
  </cols>
  <sheetData>
    <row r="1" ht="18" customHeight="1">
      <c r="A1" s="7" t="s">
        <v>448</v>
      </c>
    </row>
    <row r="2" spans="1:6" s="10" customFormat="1" ht="24" customHeight="1">
      <c r="A2" s="265" t="s">
        <v>538</v>
      </c>
      <c r="B2" s="265"/>
      <c r="C2" s="265"/>
      <c r="D2" s="265"/>
      <c r="E2" s="265"/>
      <c r="F2" s="265"/>
    </row>
    <row r="4" spans="1:6" s="22" customFormat="1" ht="18" customHeight="1">
      <c r="A4" s="30" t="s">
        <v>129</v>
      </c>
      <c r="B4" s="30"/>
      <c r="C4" s="30"/>
      <c r="D4" s="30"/>
      <c r="E4" s="30"/>
      <c r="F4" s="30"/>
    </row>
    <row r="5" spans="1:6" s="20" customFormat="1" ht="25.5" customHeight="1" thickBot="1">
      <c r="A5" s="59" t="s">
        <v>17</v>
      </c>
      <c r="B5" s="250" t="s">
        <v>555</v>
      </c>
      <c r="C5" s="250" t="s">
        <v>436</v>
      </c>
      <c r="D5" s="170" t="s">
        <v>455</v>
      </c>
      <c r="E5" s="170" t="s">
        <v>470</v>
      </c>
      <c r="F5" s="170" t="s">
        <v>556</v>
      </c>
    </row>
    <row r="6" spans="1:6" s="16" customFormat="1" ht="20.25" customHeight="1" thickTop="1">
      <c r="A6" s="58" t="s">
        <v>154</v>
      </c>
      <c r="B6" s="65">
        <v>3726</v>
      </c>
      <c r="C6" s="65">
        <v>3787</v>
      </c>
      <c r="D6" s="65">
        <v>3729</v>
      </c>
      <c r="E6" s="65">
        <v>3729</v>
      </c>
      <c r="F6" s="65">
        <v>3667</v>
      </c>
    </row>
    <row r="7" spans="1:6" s="20" customFormat="1" ht="20.25" customHeight="1">
      <c r="A7" s="62" t="s">
        <v>152</v>
      </c>
      <c r="B7" s="64">
        <v>2561</v>
      </c>
      <c r="C7" s="64">
        <v>2599</v>
      </c>
      <c r="D7" s="64">
        <v>2558</v>
      </c>
      <c r="E7" s="64">
        <v>2592</v>
      </c>
      <c r="F7" s="64">
        <v>2546</v>
      </c>
    </row>
    <row r="8" spans="1:6" s="20" customFormat="1" ht="20.25" customHeight="1">
      <c r="A8" s="62" t="s">
        <v>155</v>
      </c>
      <c r="B8" s="64">
        <v>1503</v>
      </c>
      <c r="C8" s="64">
        <v>1496</v>
      </c>
      <c r="D8" s="64">
        <v>1463</v>
      </c>
      <c r="E8" s="64">
        <v>1479</v>
      </c>
      <c r="F8" s="64">
        <v>1471</v>
      </c>
    </row>
    <row r="9" spans="1:6" s="20" customFormat="1" ht="20.25" customHeight="1">
      <c r="A9" s="62" t="s">
        <v>156</v>
      </c>
      <c r="B9" s="64">
        <v>850</v>
      </c>
      <c r="C9" s="64">
        <v>856</v>
      </c>
      <c r="D9" s="64">
        <v>835</v>
      </c>
      <c r="E9" s="64">
        <v>811</v>
      </c>
      <c r="F9" s="64">
        <v>389</v>
      </c>
    </row>
    <row r="10" spans="1:6" s="20" customFormat="1" ht="20.25" customHeight="1">
      <c r="A10" s="62" t="s">
        <v>157</v>
      </c>
      <c r="B10" s="64">
        <v>47</v>
      </c>
      <c r="C10" s="64">
        <v>52</v>
      </c>
      <c r="D10" s="64">
        <v>53</v>
      </c>
      <c r="E10" s="64">
        <v>25</v>
      </c>
      <c r="F10" s="64">
        <v>24</v>
      </c>
    </row>
    <row r="11" spans="1:6" s="20" customFormat="1" ht="20.25" customHeight="1">
      <c r="A11" s="62" t="s">
        <v>137</v>
      </c>
      <c r="B11" s="64">
        <v>20</v>
      </c>
      <c r="C11" s="64">
        <v>19</v>
      </c>
      <c r="D11" s="64">
        <v>18</v>
      </c>
      <c r="E11" s="64">
        <v>18</v>
      </c>
      <c r="F11" s="64">
        <v>18</v>
      </c>
    </row>
    <row r="12" spans="1:6" s="20" customFormat="1" ht="20.25" customHeight="1">
      <c r="A12" s="62" t="s">
        <v>158</v>
      </c>
      <c r="B12" s="64">
        <v>586</v>
      </c>
      <c r="C12" s="64">
        <v>569</v>
      </c>
      <c r="D12" s="64">
        <v>557</v>
      </c>
      <c r="E12" s="64">
        <v>625</v>
      </c>
      <c r="F12" s="64">
        <v>1040</v>
      </c>
    </row>
    <row r="13" spans="1:6" s="20" customFormat="1" ht="20.25" customHeight="1">
      <c r="A13" s="62" t="s">
        <v>159</v>
      </c>
      <c r="B13" s="64">
        <v>180</v>
      </c>
      <c r="C13" s="64">
        <v>186</v>
      </c>
      <c r="D13" s="64">
        <v>177</v>
      </c>
      <c r="E13" s="64">
        <v>179</v>
      </c>
      <c r="F13" s="64">
        <v>182</v>
      </c>
    </row>
    <row r="14" spans="1:6" s="20" customFormat="1" ht="20.25" customHeight="1">
      <c r="A14" s="62" t="s">
        <v>160</v>
      </c>
      <c r="B14" s="64">
        <v>1</v>
      </c>
      <c r="C14" s="64">
        <v>1</v>
      </c>
      <c r="D14" s="64">
        <v>1</v>
      </c>
      <c r="E14" s="64">
        <v>1</v>
      </c>
      <c r="F14" s="64">
        <v>1</v>
      </c>
    </row>
    <row r="15" spans="1:6" s="20" customFormat="1" ht="20.25" customHeight="1">
      <c r="A15" s="62" t="s">
        <v>161</v>
      </c>
      <c r="B15" s="64">
        <v>6</v>
      </c>
      <c r="C15" s="64">
        <v>5</v>
      </c>
      <c r="D15" s="64">
        <v>3</v>
      </c>
      <c r="E15" s="64">
        <v>3</v>
      </c>
      <c r="F15" s="64">
        <v>3</v>
      </c>
    </row>
    <row r="16" spans="1:6" s="20" customFormat="1" ht="20.25" customHeight="1">
      <c r="A16" s="62" t="s">
        <v>162</v>
      </c>
      <c r="B16" s="64">
        <v>121</v>
      </c>
      <c r="C16" s="64">
        <v>120</v>
      </c>
      <c r="D16" s="64">
        <v>115</v>
      </c>
      <c r="E16" s="64">
        <v>115</v>
      </c>
      <c r="F16" s="64">
        <v>108</v>
      </c>
    </row>
    <row r="17" spans="1:6" s="20" customFormat="1" ht="20.25" customHeight="1">
      <c r="A17" s="62" t="s">
        <v>163</v>
      </c>
      <c r="B17" s="66">
        <v>0</v>
      </c>
      <c r="C17" s="66">
        <v>0</v>
      </c>
      <c r="D17" s="66">
        <v>0</v>
      </c>
      <c r="E17" s="66">
        <v>0</v>
      </c>
      <c r="F17" s="66">
        <v>0</v>
      </c>
    </row>
    <row r="18" spans="1:6" s="20" customFormat="1" ht="20.25" customHeight="1">
      <c r="A18" s="62" t="s">
        <v>164</v>
      </c>
      <c r="B18" s="64">
        <v>3</v>
      </c>
      <c r="C18" s="64">
        <v>3</v>
      </c>
      <c r="D18" s="64">
        <v>4</v>
      </c>
      <c r="E18" s="64">
        <v>4</v>
      </c>
      <c r="F18" s="64">
        <v>4</v>
      </c>
    </row>
    <row r="19" spans="1:6" s="20" customFormat="1" ht="20.25" customHeight="1">
      <c r="A19" s="62" t="s">
        <v>165</v>
      </c>
      <c r="B19" s="66">
        <v>0</v>
      </c>
      <c r="C19" s="137">
        <v>1</v>
      </c>
      <c r="D19" s="137">
        <v>1</v>
      </c>
      <c r="E19" s="137">
        <v>1</v>
      </c>
      <c r="F19" s="137">
        <v>1</v>
      </c>
    </row>
    <row r="20" spans="1:6" s="20" customFormat="1" ht="20.25" customHeight="1">
      <c r="A20" s="62" t="s">
        <v>166</v>
      </c>
      <c r="B20" s="64">
        <v>240</v>
      </c>
      <c r="C20" s="64">
        <v>251</v>
      </c>
      <c r="D20" s="64">
        <v>257</v>
      </c>
      <c r="E20" s="64">
        <v>261</v>
      </c>
      <c r="F20" s="64">
        <v>245</v>
      </c>
    </row>
    <row r="21" spans="1:6" s="20" customFormat="1" ht="20.25" customHeight="1">
      <c r="A21" s="62" t="s">
        <v>167</v>
      </c>
      <c r="B21" s="64">
        <v>2</v>
      </c>
      <c r="C21" s="64">
        <v>2</v>
      </c>
      <c r="D21" s="64">
        <v>2</v>
      </c>
      <c r="E21" s="64">
        <v>2</v>
      </c>
      <c r="F21" s="64">
        <v>2</v>
      </c>
    </row>
    <row r="22" spans="1:6" s="20" customFormat="1" ht="20.25" customHeight="1">
      <c r="A22" s="62" t="s">
        <v>168</v>
      </c>
      <c r="B22" s="64">
        <v>32</v>
      </c>
      <c r="C22" s="64">
        <v>31</v>
      </c>
      <c r="D22" s="64">
        <v>33</v>
      </c>
      <c r="E22" s="64">
        <v>33</v>
      </c>
      <c r="F22" s="64">
        <v>32</v>
      </c>
    </row>
    <row r="23" spans="1:6" s="20" customFormat="1" ht="20.25" customHeight="1">
      <c r="A23" s="62" t="s">
        <v>169</v>
      </c>
      <c r="B23" s="64">
        <v>290</v>
      </c>
      <c r="C23" s="64">
        <v>315</v>
      </c>
      <c r="D23" s="64">
        <v>313</v>
      </c>
      <c r="E23" s="64">
        <v>323</v>
      </c>
      <c r="F23" s="64">
        <v>312</v>
      </c>
    </row>
    <row r="24" spans="1:6" s="20" customFormat="1" ht="20.25" customHeight="1">
      <c r="A24" s="62" t="s">
        <v>170</v>
      </c>
      <c r="B24" s="64">
        <v>134</v>
      </c>
      <c r="C24" s="64">
        <v>137</v>
      </c>
      <c r="D24" s="64">
        <v>134</v>
      </c>
      <c r="E24" s="64">
        <v>132</v>
      </c>
      <c r="F24" s="64">
        <v>127</v>
      </c>
    </row>
    <row r="25" spans="1:6" s="20" customFormat="1" ht="20.25" customHeight="1">
      <c r="A25" s="62" t="s">
        <v>171</v>
      </c>
      <c r="B25" s="64">
        <v>7</v>
      </c>
      <c r="C25" s="64">
        <v>9</v>
      </c>
      <c r="D25" s="64">
        <v>10</v>
      </c>
      <c r="E25" s="64">
        <v>10</v>
      </c>
      <c r="F25" s="64">
        <v>11</v>
      </c>
    </row>
    <row r="26" spans="1:6" s="20" customFormat="1" ht="20.25" customHeight="1">
      <c r="A26" s="62" t="s">
        <v>172</v>
      </c>
      <c r="B26" s="64">
        <v>2</v>
      </c>
      <c r="C26" s="64">
        <v>2</v>
      </c>
      <c r="D26" s="64">
        <v>2</v>
      </c>
      <c r="E26" s="64">
        <v>2</v>
      </c>
      <c r="F26" s="64">
        <v>2</v>
      </c>
    </row>
    <row r="27" spans="1:6" s="20" customFormat="1" ht="20.25" customHeight="1">
      <c r="A27" s="62" t="s">
        <v>173</v>
      </c>
      <c r="B27" s="64">
        <v>1</v>
      </c>
      <c r="C27" s="138">
        <v>0</v>
      </c>
      <c r="D27" s="138">
        <v>0</v>
      </c>
      <c r="E27" s="138">
        <v>0</v>
      </c>
      <c r="F27" s="138">
        <v>0</v>
      </c>
    </row>
    <row r="28" spans="1:6" s="20" customFormat="1" ht="20.25" customHeight="1">
      <c r="A28" s="62" t="s">
        <v>174</v>
      </c>
      <c r="B28" s="64">
        <v>1</v>
      </c>
      <c r="C28" s="64">
        <v>1</v>
      </c>
      <c r="D28" s="64">
        <v>1</v>
      </c>
      <c r="E28" s="64">
        <v>1</v>
      </c>
      <c r="F28" s="64">
        <v>1</v>
      </c>
    </row>
    <row r="29" spans="1:6" s="20" customFormat="1" ht="20.25" customHeight="1">
      <c r="A29" s="62" t="s">
        <v>175</v>
      </c>
      <c r="B29" s="64">
        <v>1</v>
      </c>
      <c r="C29" s="64">
        <v>1</v>
      </c>
      <c r="D29" s="64">
        <v>1</v>
      </c>
      <c r="E29" s="64">
        <v>2</v>
      </c>
      <c r="F29" s="64">
        <v>2</v>
      </c>
    </row>
    <row r="30" spans="1:6" s="20" customFormat="1" ht="20.25" customHeight="1">
      <c r="A30" s="62" t="s">
        <v>176</v>
      </c>
      <c r="B30" s="66">
        <v>0</v>
      </c>
      <c r="C30" s="66">
        <v>0</v>
      </c>
      <c r="D30" s="66">
        <v>0</v>
      </c>
      <c r="E30" s="66">
        <v>0</v>
      </c>
      <c r="F30" s="66">
        <v>0</v>
      </c>
    </row>
    <row r="31" spans="1:6" s="20" customFormat="1" ht="20.25" customHeight="1">
      <c r="A31" s="62" t="s">
        <v>177</v>
      </c>
      <c r="B31" s="64">
        <v>1</v>
      </c>
      <c r="C31" s="64">
        <v>1</v>
      </c>
      <c r="D31" s="64">
        <v>1</v>
      </c>
      <c r="E31" s="64">
        <v>1</v>
      </c>
      <c r="F31" s="64">
        <v>1</v>
      </c>
    </row>
    <row r="32" spans="1:6" s="20" customFormat="1" ht="20.25" customHeight="1">
      <c r="A32" s="62" t="s">
        <v>178</v>
      </c>
      <c r="B32" s="64">
        <v>9</v>
      </c>
      <c r="C32" s="64">
        <v>8</v>
      </c>
      <c r="D32" s="64">
        <v>8</v>
      </c>
      <c r="E32" s="64">
        <v>6</v>
      </c>
      <c r="F32" s="64">
        <v>6</v>
      </c>
    </row>
    <row r="33" spans="1:6" s="20" customFormat="1" ht="20.25" customHeight="1">
      <c r="A33" s="62" t="s">
        <v>179</v>
      </c>
      <c r="B33" s="64">
        <v>8</v>
      </c>
      <c r="C33" s="64">
        <v>8</v>
      </c>
      <c r="D33" s="64">
        <v>9</v>
      </c>
      <c r="E33" s="64">
        <v>9</v>
      </c>
      <c r="F33" s="64">
        <v>8</v>
      </c>
    </row>
    <row r="34" spans="1:6" s="20" customFormat="1" ht="20.25" customHeight="1">
      <c r="A34" s="62" t="s">
        <v>180</v>
      </c>
      <c r="B34" s="64">
        <v>13</v>
      </c>
      <c r="C34" s="64">
        <v>16</v>
      </c>
      <c r="D34" s="64">
        <v>18</v>
      </c>
      <c r="E34" s="64">
        <v>23</v>
      </c>
      <c r="F34" s="64">
        <v>22</v>
      </c>
    </row>
    <row r="35" spans="1:6" s="20" customFormat="1" ht="20.25" customHeight="1">
      <c r="A35" s="62" t="s">
        <v>181</v>
      </c>
      <c r="B35" s="64">
        <v>1</v>
      </c>
      <c r="C35" s="64">
        <v>1</v>
      </c>
      <c r="D35" s="64">
        <v>1</v>
      </c>
      <c r="E35" s="64">
        <v>1</v>
      </c>
      <c r="F35" s="64">
        <v>1</v>
      </c>
    </row>
    <row r="36" spans="1:6" s="20" customFormat="1" ht="20.25" customHeight="1">
      <c r="A36" s="62" t="s">
        <v>182</v>
      </c>
      <c r="B36" s="64">
        <v>1</v>
      </c>
      <c r="C36" s="138">
        <v>0</v>
      </c>
      <c r="D36" s="138">
        <v>0</v>
      </c>
      <c r="E36" s="138">
        <v>0</v>
      </c>
      <c r="F36" s="138">
        <v>0</v>
      </c>
    </row>
    <row r="37" spans="1:6" s="20" customFormat="1" ht="20.25" customHeight="1">
      <c r="A37" s="62" t="s">
        <v>183</v>
      </c>
      <c r="B37" s="66">
        <v>0</v>
      </c>
      <c r="C37" s="66">
        <v>0</v>
      </c>
      <c r="D37" s="66">
        <v>0</v>
      </c>
      <c r="E37" s="66">
        <v>0</v>
      </c>
      <c r="F37" s="66">
        <v>0</v>
      </c>
    </row>
    <row r="38" spans="1:6" s="20" customFormat="1" ht="20.25" customHeight="1">
      <c r="A38" s="62" t="s">
        <v>184</v>
      </c>
      <c r="B38" s="64">
        <v>4</v>
      </c>
      <c r="C38" s="64">
        <v>4</v>
      </c>
      <c r="D38" s="64">
        <v>4</v>
      </c>
      <c r="E38" s="64">
        <v>4</v>
      </c>
      <c r="F38" s="64">
        <v>4</v>
      </c>
    </row>
    <row r="39" spans="1:6" s="20" customFormat="1" ht="20.25" customHeight="1">
      <c r="A39" s="62" t="s">
        <v>153</v>
      </c>
      <c r="B39" s="64">
        <v>1165</v>
      </c>
      <c r="C39" s="64">
        <v>1188</v>
      </c>
      <c r="D39" s="64">
        <v>1171</v>
      </c>
      <c r="E39" s="64">
        <v>1137</v>
      </c>
      <c r="F39" s="64">
        <v>1121</v>
      </c>
    </row>
    <row r="40" s="20" customFormat="1" ht="18" customHeight="1">
      <c r="A40" s="20" t="s">
        <v>151</v>
      </c>
    </row>
    <row r="41" s="20" customFormat="1" ht="18" customHeight="1"/>
    <row r="42" s="20" customFormat="1" ht="18" customHeight="1"/>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12"/>
  <sheetViews>
    <sheetView zoomScaleSheetLayoutView="75" zoomScalePageLayoutView="0" workbookViewId="0" topLeftCell="A1">
      <selection activeCell="A1" sqref="A1"/>
    </sheetView>
  </sheetViews>
  <sheetFormatPr defaultColWidth="6.875" defaultRowHeight="18" customHeight="1"/>
  <cols>
    <col min="1" max="1" width="16.25390625" style="7" customWidth="1"/>
    <col min="2" max="2" width="13.25390625" style="7" customWidth="1"/>
    <col min="3" max="7" width="10.75390625" style="7" customWidth="1"/>
    <col min="8" max="8" width="11.125" style="7" customWidth="1"/>
    <col min="9" max="9" width="11.50390625" style="7" customWidth="1"/>
    <col min="10" max="10" width="15.625" style="7" customWidth="1"/>
    <col min="11" max="11" width="12.25390625" style="7" customWidth="1"/>
    <col min="12" max="16" width="10.625" style="7" customWidth="1"/>
    <col min="17" max="16384" width="6.875" style="7" customWidth="1"/>
  </cols>
  <sheetData>
    <row r="1" ht="18" customHeight="1">
      <c r="A1" s="7" t="s">
        <v>448</v>
      </c>
    </row>
    <row r="2" spans="1:10" s="10" customFormat="1" ht="24" customHeight="1">
      <c r="A2" s="265" t="s">
        <v>539</v>
      </c>
      <c r="B2" s="265"/>
      <c r="C2" s="265"/>
      <c r="D2" s="265"/>
      <c r="E2" s="265"/>
      <c r="F2" s="265"/>
      <c r="G2" s="265"/>
      <c r="H2" s="265"/>
      <c r="I2" s="265"/>
      <c r="J2" s="265"/>
    </row>
    <row r="4" spans="1:11" s="18" customFormat="1" ht="18" customHeight="1">
      <c r="A4" s="35" t="s">
        <v>439</v>
      </c>
      <c r="B4" s="35"/>
      <c r="C4" s="35"/>
      <c r="D4" s="35"/>
      <c r="E4" s="35"/>
      <c r="F4" s="35"/>
      <c r="G4" s="35"/>
      <c r="H4" s="35"/>
      <c r="I4" s="35"/>
      <c r="J4" s="35"/>
      <c r="K4" s="35"/>
    </row>
    <row r="5" spans="1:11" s="18" customFormat="1" ht="22.5" customHeight="1">
      <c r="A5" s="330" t="s">
        <v>18</v>
      </c>
      <c r="B5" s="330" t="s">
        <v>185</v>
      </c>
      <c r="C5" s="288" t="s">
        <v>397</v>
      </c>
      <c r="D5" s="288"/>
      <c r="E5" s="288"/>
      <c r="F5" s="288"/>
      <c r="G5" s="288"/>
      <c r="H5" s="288" t="s">
        <v>243</v>
      </c>
      <c r="I5" s="288"/>
      <c r="J5" s="288"/>
      <c r="K5" s="288"/>
    </row>
    <row r="6" spans="1:11" s="18" customFormat="1" ht="45" customHeight="1" thickBot="1">
      <c r="A6" s="289"/>
      <c r="B6" s="289"/>
      <c r="C6" s="71" t="s">
        <v>244</v>
      </c>
      <c r="D6" s="71" t="s">
        <v>245</v>
      </c>
      <c r="E6" s="71" t="s">
        <v>246</v>
      </c>
      <c r="F6" s="57" t="s">
        <v>186</v>
      </c>
      <c r="G6" s="71" t="s">
        <v>247</v>
      </c>
      <c r="H6" s="70" t="s">
        <v>187</v>
      </c>
      <c r="I6" s="139" t="s">
        <v>440</v>
      </c>
      <c r="J6" s="57" t="s">
        <v>471</v>
      </c>
      <c r="K6" s="71" t="s">
        <v>188</v>
      </c>
    </row>
    <row r="7" spans="1:11" s="18" customFormat="1" ht="22.5" customHeight="1" thickTop="1">
      <c r="A7" s="58" t="s">
        <v>503</v>
      </c>
      <c r="B7" s="161">
        <v>219533</v>
      </c>
      <c r="C7" s="161">
        <v>69475</v>
      </c>
      <c r="D7" s="161">
        <v>19007</v>
      </c>
      <c r="E7" s="161">
        <v>31466</v>
      </c>
      <c r="F7" s="161">
        <v>16098</v>
      </c>
      <c r="G7" s="161">
        <v>2904</v>
      </c>
      <c r="H7" s="185">
        <v>63591</v>
      </c>
      <c r="I7" s="186">
        <v>11062</v>
      </c>
      <c r="J7" s="161">
        <v>333</v>
      </c>
      <c r="K7" s="161">
        <v>5551</v>
      </c>
    </row>
    <row r="8" spans="1:11" s="18" customFormat="1" ht="22.5" customHeight="1">
      <c r="A8" s="154" t="s">
        <v>504</v>
      </c>
      <c r="B8" s="161">
        <v>219862</v>
      </c>
      <c r="C8" s="161">
        <v>69051</v>
      </c>
      <c r="D8" s="161">
        <v>18518</v>
      </c>
      <c r="E8" s="161">
        <v>31437</v>
      </c>
      <c r="F8" s="161">
        <v>16207</v>
      </c>
      <c r="G8" s="161">
        <v>2889</v>
      </c>
      <c r="H8" s="185">
        <v>63860</v>
      </c>
      <c r="I8" s="186">
        <v>11164</v>
      </c>
      <c r="J8" s="161">
        <v>130</v>
      </c>
      <c r="K8" s="161">
        <v>5061</v>
      </c>
    </row>
    <row r="9" spans="1:11" s="18" customFormat="1" ht="22.5" customHeight="1">
      <c r="A9" s="154" t="s">
        <v>451</v>
      </c>
      <c r="B9" s="161">
        <v>220288</v>
      </c>
      <c r="C9" s="161">
        <v>68828</v>
      </c>
      <c r="D9" s="161">
        <v>18713</v>
      </c>
      <c r="E9" s="161">
        <v>31922</v>
      </c>
      <c r="F9" s="161">
        <v>15470</v>
      </c>
      <c r="G9" s="161">
        <v>2723</v>
      </c>
      <c r="H9" s="185">
        <v>63556</v>
      </c>
      <c r="I9" s="187">
        <v>10069</v>
      </c>
      <c r="J9" s="161">
        <v>141</v>
      </c>
      <c r="K9" s="161">
        <v>5131</v>
      </c>
    </row>
    <row r="10" spans="1:11" s="18" customFormat="1" ht="22.5" customHeight="1">
      <c r="A10" s="154" t="s">
        <v>464</v>
      </c>
      <c r="B10" s="161">
        <v>221529</v>
      </c>
      <c r="C10" s="161">
        <v>64093</v>
      </c>
      <c r="D10" s="161">
        <v>12787</v>
      </c>
      <c r="E10" s="161">
        <v>33438</v>
      </c>
      <c r="F10" s="161">
        <v>15226</v>
      </c>
      <c r="G10" s="161">
        <v>2642</v>
      </c>
      <c r="H10" s="185">
        <v>55213</v>
      </c>
      <c r="I10" s="187">
        <v>9166</v>
      </c>
      <c r="J10" s="161">
        <v>154</v>
      </c>
      <c r="K10" s="161">
        <v>8726</v>
      </c>
    </row>
    <row r="11" spans="1:11" s="18" customFormat="1" ht="22.5" customHeight="1">
      <c r="A11" s="154" t="s">
        <v>492</v>
      </c>
      <c r="B11" s="161">
        <v>223043</v>
      </c>
      <c r="C11" s="161">
        <v>63018</v>
      </c>
      <c r="D11" s="161">
        <v>12567</v>
      </c>
      <c r="E11" s="161">
        <v>33079</v>
      </c>
      <c r="F11" s="161">
        <v>14738</v>
      </c>
      <c r="G11" s="161">
        <v>2634</v>
      </c>
      <c r="H11" s="185">
        <v>55242</v>
      </c>
      <c r="I11" s="187">
        <v>8888</v>
      </c>
      <c r="J11" s="161">
        <v>155</v>
      </c>
      <c r="K11" s="161">
        <v>7621</v>
      </c>
    </row>
    <row r="12" spans="1:11" ht="18" customHeight="1">
      <c r="A12" s="18" t="s">
        <v>194</v>
      </c>
      <c r="B12" s="18"/>
      <c r="C12" s="18"/>
      <c r="D12" s="18"/>
      <c r="E12" s="18"/>
      <c r="F12" s="18"/>
      <c r="G12" s="18"/>
      <c r="H12" s="18"/>
      <c r="I12" s="18"/>
      <c r="J12" s="18"/>
      <c r="K12" s="36"/>
    </row>
  </sheetData>
  <sheetProtection/>
  <mergeCells count="5">
    <mergeCell ref="A2:J2"/>
    <mergeCell ref="A5:A6"/>
    <mergeCell ref="B5:B6"/>
    <mergeCell ref="C5:G5"/>
    <mergeCell ref="H5:K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AB12"/>
  <sheetViews>
    <sheetView zoomScaleSheetLayoutView="75" zoomScalePageLayoutView="0" workbookViewId="0" topLeftCell="A1">
      <selection activeCell="A1" sqref="A1"/>
    </sheetView>
  </sheetViews>
  <sheetFormatPr defaultColWidth="6.875" defaultRowHeight="18" customHeight="1"/>
  <cols>
    <col min="1" max="1" width="16.25390625" style="7" customWidth="1"/>
    <col min="2" max="4" width="20.75390625" style="7" customWidth="1"/>
    <col min="5" max="9" width="10.75390625" style="7" customWidth="1"/>
    <col min="10" max="15" width="10.625" style="7" customWidth="1"/>
    <col min="16" max="16384" width="6.875" style="7" customWidth="1"/>
  </cols>
  <sheetData>
    <row r="1" ht="18" customHeight="1">
      <c r="A1" s="7" t="s">
        <v>448</v>
      </c>
    </row>
    <row r="2" spans="1:28" ht="24" customHeight="1">
      <c r="A2" s="265" t="s">
        <v>540</v>
      </c>
      <c r="B2" s="265"/>
      <c r="C2" s="265"/>
      <c r="D2" s="265"/>
      <c r="E2" s="10"/>
      <c r="F2" s="10"/>
      <c r="G2" s="10"/>
      <c r="H2" s="10"/>
      <c r="I2" s="10"/>
      <c r="J2" s="10"/>
      <c r="K2" s="10"/>
      <c r="L2" s="10"/>
      <c r="M2" s="10"/>
      <c r="N2" s="10"/>
      <c r="O2" s="10"/>
      <c r="P2" s="10"/>
      <c r="Q2" s="10"/>
      <c r="R2" s="10"/>
      <c r="S2" s="10"/>
      <c r="T2" s="10"/>
      <c r="U2" s="10"/>
      <c r="V2" s="10"/>
      <c r="W2" s="10"/>
      <c r="X2" s="10"/>
      <c r="Y2" s="10"/>
      <c r="Z2" s="10"/>
      <c r="AA2" s="10"/>
      <c r="AB2" s="10"/>
    </row>
    <row r="3" spans="1:10" s="18" customFormat="1" ht="18" customHeight="1">
      <c r="A3" s="10"/>
      <c r="B3" s="10"/>
      <c r="C3" s="10"/>
      <c r="D3" s="10"/>
      <c r="E3" s="10"/>
      <c r="F3" s="10"/>
      <c r="G3" s="10"/>
      <c r="H3" s="10"/>
      <c r="I3" s="10"/>
      <c r="J3" s="10"/>
    </row>
    <row r="4" spans="1:4" s="18" customFormat="1" ht="18" customHeight="1">
      <c r="A4" s="35"/>
      <c r="B4" s="35"/>
      <c r="C4" s="35"/>
      <c r="D4" s="35" t="s">
        <v>242</v>
      </c>
    </row>
    <row r="5" spans="1:5" s="18" customFormat="1" ht="22.5" customHeight="1">
      <c r="A5" s="330" t="s">
        <v>18</v>
      </c>
      <c r="B5" s="288" t="s">
        <v>191</v>
      </c>
      <c r="C5" s="288"/>
      <c r="D5" s="330" t="s">
        <v>285</v>
      </c>
      <c r="E5" s="29"/>
    </row>
    <row r="6" spans="1:5" s="18" customFormat="1" ht="22.5" customHeight="1" thickBot="1">
      <c r="A6" s="289"/>
      <c r="B6" s="71" t="s">
        <v>189</v>
      </c>
      <c r="C6" s="71" t="s">
        <v>190</v>
      </c>
      <c r="D6" s="289"/>
      <c r="E6" s="29"/>
    </row>
    <row r="7" spans="1:5" s="18" customFormat="1" ht="22.5" customHeight="1" thickTop="1">
      <c r="A7" s="58" t="s">
        <v>503</v>
      </c>
      <c r="B7" s="161">
        <v>5044</v>
      </c>
      <c r="C7" s="161">
        <v>373</v>
      </c>
      <c r="D7" s="161">
        <v>4891</v>
      </c>
      <c r="E7" s="29"/>
    </row>
    <row r="8" spans="1:5" s="18" customFormat="1" ht="22.5" customHeight="1">
      <c r="A8" s="154" t="s">
        <v>504</v>
      </c>
      <c r="B8" s="161">
        <v>4882</v>
      </c>
      <c r="C8" s="161">
        <v>191</v>
      </c>
      <c r="D8" s="161">
        <v>3238</v>
      </c>
      <c r="E8" s="29"/>
    </row>
    <row r="9" spans="1:10" ht="22.5" customHeight="1">
      <c r="A9" s="154" t="s">
        <v>451</v>
      </c>
      <c r="B9" s="161">
        <v>5348</v>
      </c>
      <c r="C9" s="161">
        <v>245</v>
      </c>
      <c r="D9" s="161">
        <v>6197</v>
      </c>
      <c r="E9" s="29"/>
      <c r="F9" s="18"/>
      <c r="G9" s="18"/>
      <c r="H9" s="18"/>
      <c r="I9" s="18"/>
      <c r="J9" s="18"/>
    </row>
    <row r="10" spans="1:10" ht="22.5" customHeight="1">
      <c r="A10" s="154" t="s">
        <v>464</v>
      </c>
      <c r="B10" s="161">
        <v>5875</v>
      </c>
      <c r="C10" s="161">
        <v>201</v>
      </c>
      <c r="D10" s="161">
        <v>7043</v>
      </c>
      <c r="E10" s="29"/>
      <c r="F10" s="18"/>
      <c r="G10" s="18"/>
      <c r="H10" s="18"/>
      <c r="I10" s="18"/>
      <c r="J10" s="18"/>
    </row>
    <row r="11" spans="1:10" ht="22.5" customHeight="1">
      <c r="A11" s="154" t="s">
        <v>492</v>
      </c>
      <c r="B11" s="161">
        <v>6544</v>
      </c>
      <c r="C11" s="161">
        <v>192</v>
      </c>
      <c r="D11" s="161">
        <v>5875</v>
      </c>
      <c r="E11" s="29"/>
      <c r="F11" s="18"/>
      <c r="G11" s="18"/>
      <c r="H11" s="18"/>
      <c r="I11" s="18"/>
      <c r="J11" s="18"/>
    </row>
    <row r="12" spans="1:10" ht="22.5" customHeight="1">
      <c r="A12" s="18" t="s">
        <v>194</v>
      </c>
      <c r="B12" s="18"/>
      <c r="C12" s="18"/>
      <c r="D12" s="18"/>
      <c r="E12" s="18"/>
      <c r="F12" s="18"/>
      <c r="G12" s="18"/>
      <c r="H12" s="18"/>
      <c r="I12" s="18"/>
      <c r="J12" s="18"/>
    </row>
    <row r="13" s="18" customFormat="1" ht="18" customHeight="1"/>
  </sheetData>
  <sheetProtection/>
  <mergeCells count="4">
    <mergeCell ref="A5:A6"/>
    <mergeCell ref="B5:C5"/>
    <mergeCell ref="D5:D6"/>
    <mergeCell ref="A2:D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23.xml><?xml version="1.0" encoding="utf-8"?>
<worksheet xmlns="http://schemas.openxmlformats.org/spreadsheetml/2006/main" xmlns:r="http://schemas.openxmlformats.org/officeDocument/2006/relationships">
  <dimension ref="A1:O11"/>
  <sheetViews>
    <sheetView zoomScaleSheetLayoutView="75" zoomScalePageLayoutView="0" workbookViewId="0" topLeftCell="A1">
      <selection activeCell="A1" sqref="A1"/>
    </sheetView>
  </sheetViews>
  <sheetFormatPr defaultColWidth="6.875" defaultRowHeight="18" customHeight="1"/>
  <cols>
    <col min="1" max="1" width="16.25390625" style="7" customWidth="1"/>
    <col min="2" max="14" width="8.625" style="7" customWidth="1"/>
    <col min="15" max="15" width="10.625" style="7" customWidth="1"/>
    <col min="16" max="16384" width="6.875" style="7" customWidth="1"/>
  </cols>
  <sheetData>
    <row r="1" ht="18" customHeight="1">
      <c r="A1" s="7" t="s">
        <v>448</v>
      </c>
    </row>
    <row r="2" spans="1:14" ht="24" customHeight="1">
      <c r="A2" s="265" t="s">
        <v>541</v>
      </c>
      <c r="B2" s="265"/>
      <c r="C2" s="265"/>
      <c r="D2" s="265"/>
      <c r="E2" s="265"/>
      <c r="F2" s="265"/>
      <c r="G2" s="265"/>
      <c r="H2" s="265"/>
      <c r="I2" s="265"/>
      <c r="J2" s="265"/>
      <c r="K2" s="265"/>
      <c r="L2" s="265"/>
      <c r="M2" s="265"/>
      <c r="N2" s="265"/>
    </row>
    <row r="3" spans="1:14" s="18" customFormat="1" ht="18" customHeight="1">
      <c r="A3" s="35"/>
      <c r="B3" s="35"/>
      <c r="C3" s="35"/>
      <c r="D3" s="29"/>
      <c r="E3" s="35"/>
      <c r="F3" s="35"/>
      <c r="G3" s="35"/>
      <c r="H3" s="35"/>
      <c r="I3" s="29"/>
      <c r="J3" s="35"/>
      <c r="K3" s="35"/>
      <c r="L3" s="35"/>
      <c r="M3" s="35"/>
      <c r="N3" s="35"/>
    </row>
    <row r="4" spans="1:15" s="18" customFormat="1" ht="22.5" customHeight="1">
      <c r="A4" s="290" t="s">
        <v>18</v>
      </c>
      <c r="B4" s="292" t="s">
        <v>42</v>
      </c>
      <c r="C4" s="331" t="s">
        <v>121</v>
      </c>
      <c r="D4" s="42"/>
      <c r="E4" s="42"/>
      <c r="F4" s="42"/>
      <c r="G4" s="43"/>
      <c r="H4" s="331" t="s">
        <v>192</v>
      </c>
      <c r="I4" s="42"/>
      <c r="J4" s="42"/>
      <c r="K4" s="42"/>
      <c r="L4" s="42"/>
      <c r="M4" s="268" t="s">
        <v>312</v>
      </c>
      <c r="N4" s="270"/>
      <c r="O4" s="29"/>
    </row>
    <row r="5" spans="1:15" s="18" customFormat="1" ht="39.75" customHeight="1" thickBot="1">
      <c r="A5" s="267"/>
      <c r="B5" s="275"/>
      <c r="C5" s="275"/>
      <c r="D5" s="73" t="s">
        <v>248</v>
      </c>
      <c r="E5" s="73" t="s">
        <v>249</v>
      </c>
      <c r="F5" s="73" t="s">
        <v>250</v>
      </c>
      <c r="G5" s="73" t="s">
        <v>429</v>
      </c>
      <c r="H5" s="275"/>
      <c r="I5" s="73" t="s">
        <v>248</v>
      </c>
      <c r="J5" s="73" t="s">
        <v>249</v>
      </c>
      <c r="K5" s="73" t="s">
        <v>250</v>
      </c>
      <c r="L5" s="74" t="s">
        <v>429</v>
      </c>
      <c r="M5" s="57" t="s">
        <v>430</v>
      </c>
      <c r="N5" s="61" t="s">
        <v>431</v>
      </c>
      <c r="O5" s="29"/>
    </row>
    <row r="6" spans="1:14" s="18" customFormat="1" ht="22.5" customHeight="1" thickTop="1">
      <c r="A6" s="58" t="s">
        <v>503</v>
      </c>
      <c r="B6" s="188">
        <v>1482</v>
      </c>
      <c r="C6" s="188">
        <v>1218</v>
      </c>
      <c r="D6" s="188">
        <v>1188</v>
      </c>
      <c r="E6" s="188">
        <v>4</v>
      </c>
      <c r="F6" s="188">
        <v>24</v>
      </c>
      <c r="G6" s="188">
        <v>2</v>
      </c>
      <c r="H6" s="188">
        <v>264</v>
      </c>
      <c r="I6" s="188">
        <v>253</v>
      </c>
      <c r="J6" s="188">
        <v>4</v>
      </c>
      <c r="K6" s="188">
        <v>5</v>
      </c>
      <c r="L6" s="171">
        <v>2</v>
      </c>
      <c r="M6" s="188">
        <v>28</v>
      </c>
      <c r="N6" s="171">
        <v>1</v>
      </c>
    </row>
    <row r="7" spans="1:14" s="18" customFormat="1" ht="22.5" customHeight="1">
      <c r="A7" s="154" t="s">
        <v>504</v>
      </c>
      <c r="B7" s="188">
        <v>1477</v>
      </c>
      <c r="C7" s="188">
        <v>1203</v>
      </c>
      <c r="D7" s="188">
        <v>1173</v>
      </c>
      <c r="E7" s="188">
        <v>5</v>
      </c>
      <c r="F7" s="188">
        <v>22</v>
      </c>
      <c r="G7" s="188">
        <v>3</v>
      </c>
      <c r="H7" s="188">
        <v>274</v>
      </c>
      <c r="I7" s="188">
        <v>269</v>
      </c>
      <c r="J7" s="188">
        <v>1</v>
      </c>
      <c r="K7" s="188">
        <v>3</v>
      </c>
      <c r="L7" s="171">
        <v>1</v>
      </c>
      <c r="M7" s="188">
        <v>34</v>
      </c>
      <c r="N7" s="171">
        <v>2</v>
      </c>
    </row>
    <row r="8" spans="1:14" s="18" customFormat="1" ht="22.5" customHeight="1">
      <c r="A8" s="154" t="s">
        <v>451</v>
      </c>
      <c r="B8" s="188">
        <v>1581</v>
      </c>
      <c r="C8" s="188">
        <v>1268</v>
      </c>
      <c r="D8" s="188">
        <v>1232</v>
      </c>
      <c r="E8" s="188">
        <v>6</v>
      </c>
      <c r="F8" s="188">
        <v>29</v>
      </c>
      <c r="G8" s="188">
        <v>1</v>
      </c>
      <c r="H8" s="188">
        <v>313</v>
      </c>
      <c r="I8" s="188">
        <v>311</v>
      </c>
      <c r="J8" s="189">
        <v>0</v>
      </c>
      <c r="K8" s="188">
        <v>2</v>
      </c>
      <c r="L8" s="164">
        <v>0</v>
      </c>
      <c r="M8" s="188">
        <v>37</v>
      </c>
      <c r="N8" s="171">
        <v>1</v>
      </c>
    </row>
    <row r="9" spans="1:14" s="18" customFormat="1" ht="22.5" customHeight="1">
      <c r="A9" s="154" t="s">
        <v>464</v>
      </c>
      <c r="B9" s="188">
        <v>1625</v>
      </c>
      <c r="C9" s="188">
        <v>1331</v>
      </c>
      <c r="D9" s="188">
        <v>1306</v>
      </c>
      <c r="E9" s="188">
        <v>3</v>
      </c>
      <c r="F9" s="188">
        <v>20</v>
      </c>
      <c r="G9" s="188">
        <v>2</v>
      </c>
      <c r="H9" s="188">
        <v>294</v>
      </c>
      <c r="I9" s="188">
        <v>288</v>
      </c>
      <c r="J9" s="189">
        <v>0</v>
      </c>
      <c r="K9" s="188">
        <v>4</v>
      </c>
      <c r="L9" s="165">
        <v>2</v>
      </c>
      <c r="M9" s="188">
        <v>48</v>
      </c>
      <c r="N9" s="171">
        <v>2</v>
      </c>
    </row>
    <row r="10" spans="1:14" s="18" customFormat="1" ht="22.5" customHeight="1">
      <c r="A10" s="154" t="s">
        <v>492</v>
      </c>
      <c r="B10" s="188">
        <v>1607</v>
      </c>
      <c r="C10" s="188">
        <v>1294</v>
      </c>
      <c r="D10" s="188">
        <v>1265</v>
      </c>
      <c r="E10" s="188">
        <v>5</v>
      </c>
      <c r="F10" s="188">
        <v>21</v>
      </c>
      <c r="G10" s="188">
        <v>3</v>
      </c>
      <c r="H10" s="188">
        <v>313</v>
      </c>
      <c r="I10" s="188">
        <v>311</v>
      </c>
      <c r="J10" s="189">
        <v>0</v>
      </c>
      <c r="K10" s="188">
        <v>2</v>
      </c>
      <c r="L10" s="189">
        <v>0</v>
      </c>
      <c r="M10" s="188">
        <v>39</v>
      </c>
      <c r="N10" s="171">
        <v>1</v>
      </c>
    </row>
    <row r="11" spans="1:14" ht="22.5" customHeight="1">
      <c r="A11" s="18" t="s">
        <v>193</v>
      </c>
      <c r="B11" s="18"/>
      <c r="C11" s="18"/>
      <c r="D11" s="18"/>
      <c r="E11" s="18"/>
      <c r="F11" s="18"/>
      <c r="G11" s="18"/>
      <c r="H11" s="18"/>
      <c r="I11" s="18"/>
      <c r="J11" s="18"/>
      <c r="K11" s="18"/>
      <c r="L11" s="18"/>
      <c r="M11" s="18"/>
      <c r="N11" s="18"/>
    </row>
  </sheetData>
  <sheetProtection/>
  <mergeCells count="6">
    <mergeCell ref="A2:N2"/>
    <mergeCell ref="M4:N4"/>
    <mergeCell ref="A4:A5"/>
    <mergeCell ref="B4:B5"/>
    <mergeCell ref="C4:C5"/>
    <mergeCell ref="H4:H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6.625" defaultRowHeight="18" customHeight="1"/>
  <cols>
    <col min="1" max="1" width="31.125" style="7" customWidth="1"/>
    <col min="2" max="7" width="6.875" style="7" customWidth="1"/>
    <col min="8" max="8" width="6.75390625" style="7" customWidth="1"/>
    <col min="9" max="10" width="6.875" style="7" customWidth="1"/>
    <col min="11" max="13" width="6.625" style="7" customWidth="1"/>
    <col min="14" max="14" width="6.875" style="7" customWidth="1"/>
    <col min="15" max="17" width="6.625" style="7" customWidth="1"/>
    <col min="18" max="18" width="6.875" style="7" customWidth="1"/>
    <col min="19" max="16384" width="6.625" style="7" customWidth="1"/>
  </cols>
  <sheetData>
    <row r="1" ht="18" customHeight="1">
      <c r="A1" s="7" t="s">
        <v>448</v>
      </c>
    </row>
    <row r="2" spans="1:13" s="10" customFormat="1" ht="24" customHeight="1">
      <c r="A2" s="265" t="s">
        <v>542</v>
      </c>
      <c r="B2" s="265"/>
      <c r="C2" s="265"/>
      <c r="D2" s="265"/>
      <c r="E2" s="265"/>
      <c r="F2" s="265"/>
      <c r="G2" s="265"/>
      <c r="H2" s="265"/>
      <c r="I2" s="265"/>
      <c r="J2" s="265"/>
      <c r="K2" s="265"/>
      <c r="L2" s="265"/>
      <c r="M2" s="265"/>
    </row>
    <row r="3" spans="1:19" s="18" customFormat="1" ht="18" customHeight="1">
      <c r="A3" s="31"/>
      <c r="K3" s="29"/>
      <c r="O3" s="29"/>
      <c r="S3" s="29"/>
    </row>
    <row r="4" spans="1:19" s="18" customFormat="1" ht="18" customHeight="1" thickBot="1">
      <c r="A4" s="29" t="s">
        <v>13</v>
      </c>
      <c r="B4" s="29"/>
      <c r="C4" s="29"/>
      <c r="D4" s="29"/>
      <c r="E4" s="29"/>
      <c r="F4" s="29"/>
      <c r="G4" s="29"/>
      <c r="H4" s="29"/>
      <c r="I4" s="29"/>
      <c r="J4" s="29"/>
      <c r="K4" s="29"/>
      <c r="N4" s="29"/>
      <c r="O4" s="29"/>
      <c r="R4" s="29"/>
      <c r="S4" s="29"/>
    </row>
    <row r="5" spans="1:21" s="18" customFormat="1" ht="18" customHeight="1">
      <c r="A5" s="335" t="s">
        <v>8</v>
      </c>
      <c r="B5" s="332" t="s">
        <v>452</v>
      </c>
      <c r="C5" s="333"/>
      <c r="D5" s="333"/>
      <c r="E5" s="334"/>
      <c r="F5" s="332" t="s">
        <v>435</v>
      </c>
      <c r="G5" s="333"/>
      <c r="H5" s="333"/>
      <c r="I5" s="334"/>
      <c r="J5" s="332" t="s">
        <v>453</v>
      </c>
      <c r="K5" s="333"/>
      <c r="L5" s="333"/>
      <c r="M5" s="334"/>
      <c r="N5" s="332" t="s">
        <v>466</v>
      </c>
      <c r="O5" s="333"/>
      <c r="P5" s="333"/>
      <c r="Q5" s="333"/>
      <c r="R5" s="332" t="s">
        <v>505</v>
      </c>
      <c r="S5" s="333"/>
      <c r="T5" s="333"/>
      <c r="U5" s="334"/>
    </row>
    <row r="6" spans="1:21" s="18" customFormat="1" ht="18" customHeight="1" thickBot="1">
      <c r="A6" s="336"/>
      <c r="B6" s="77" t="s">
        <v>9</v>
      </c>
      <c r="C6" s="71" t="s">
        <v>10</v>
      </c>
      <c r="D6" s="71" t="s">
        <v>11</v>
      </c>
      <c r="E6" s="78" t="s">
        <v>12</v>
      </c>
      <c r="F6" s="77" t="s">
        <v>9</v>
      </c>
      <c r="G6" s="71" t="s">
        <v>10</v>
      </c>
      <c r="H6" s="71" t="s">
        <v>11</v>
      </c>
      <c r="I6" s="78" t="s">
        <v>12</v>
      </c>
      <c r="J6" s="77" t="s">
        <v>9</v>
      </c>
      <c r="K6" s="71" t="s">
        <v>10</v>
      </c>
      <c r="L6" s="71" t="s">
        <v>11</v>
      </c>
      <c r="M6" s="78" t="s">
        <v>12</v>
      </c>
      <c r="N6" s="77" t="s">
        <v>9</v>
      </c>
      <c r="O6" s="71" t="s">
        <v>10</v>
      </c>
      <c r="P6" s="71" t="s">
        <v>11</v>
      </c>
      <c r="Q6" s="70" t="s">
        <v>12</v>
      </c>
      <c r="R6" s="77" t="s">
        <v>9</v>
      </c>
      <c r="S6" s="71" t="s">
        <v>10</v>
      </c>
      <c r="T6" s="71" t="s">
        <v>11</v>
      </c>
      <c r="U6" s="78" t="s">
        <v>12</v>
      </c>
    </row>
    <row r="7" spans="1:21" s="18" customFormat="1" ht="18" customHeight="1" thickTop="1">
      <c r="A7" s="130" t="s">
        <v>14</v>
      </c>
      <c r="B7" s="75"/>
      <c r="C7" s="29"/>
      <c r="D7" s="29"/>
      <c r="E7" s="76"/>
      <c r="F7" s="75"/>
      <c r="G7" s="29"/>
      <c r="H7" s="29"/>
      <c r="I7" s="76"/>
      <c r="J7" s="75"/>
      <c r="K7" s="29"/>
      <c r="L7" s="29"/>
      <c r="M7" s="76"/>
      <c r="N7" s="75"/>
      <c r="O7" s="29"/>
      <c r="P7" s="29"/>
      <c r="Q7" s="29"/>
      <c r="R7" s="198"/>
      <c r="S7" s="199"/>
      <c r="T7" s="199"/>
      <c r="U7" s="200"/>
    </row>
    <row r="8" spans="1:21" s="18" customFormat="1" ht="18" customHeight="1">
      <c r="A8" s="131" t="s">
        <v>195</v>
      </c>
      <c r="B8" s="86">
        <v>5808</v>
      </c>
      <c r="C8" s="87">
        <v>144</v>
      </c>
      <c r="D8" s="87">
        <v>3223</v>
      </c>
      <c r="E8" s="88">
        <v>2441</v>
      </c>
      <c r="F8" s="86">
        <v>6411</v>
      </c>
      <c r="G8" s="87">
        <v>130</v>
      </c>
      <c r="H8" s="87">
        <v>3730</v>
      </c>
      <c r="I8" s="88">
        <v>2551</v>
      </c>
      <c r="J8" s="86">
        <v>6745</v>
      </c>
      <c r="K8" s="87">
        <v>138</v>
      </c>
      <c r="L8" s="87">
        <v>3861</v>
      </c>
      <c r="M8" s="88">
        <v>2746</v>
      </c>
      <c r="N8" s="86">
        <v>7047</v>
      </c>
      <c r="O8" s="87">
        <v>116</v>
      </c>
      <c r="P8" s="87">
        <v>4144</v>
      </c>
      <c r="Q8" s="191">
        <v>2787</v>
      </c>
      <c r="R8" s="196">
        <f>R9+R10+R11</f>
        <v>7318</v>
      </c>
      <c r="S8" s="171">
        <f>S9+S10+S11</f>
        <v>113</v>
      </c>
      <c r="T8" s="171">
        <f>T9+T10+T11</f>
        <v>4337</v>
      </c>
      <c r="U8" s="201">
        <f>U9+U10+U11</f>
        <v>2868</v>
      </c>
    </row>
    <row r="9" spans="1:21" s="18" customFormat="1" ht="18" customHeight="1">
      <c r="A9" s="131" t="s">
        <v>196</v>
      </c>
      <c r="B9" s="86">
        <v>1635</v>
      </c>
      <c r="C9" s="87">
        <v>107</v>
      </c>
      <c r="D9" s="87">
        <v>1107</v>
      </c>
      <c r="E9" s="88">
        <v>421</v>
      </c>
      <c r="F9" s="86">
        <v>1784</v>
      </c>
      <c r="G9" s="87">
        <v>92</v>
      </c>
      <c r="H9" s="87">
        <v>1167</v>
      </c>
      <c r="I9" s="88">
        <v>525</v>
      </c>
      <c r="J9" s="86">
        <v>1677</v>
      </c>
      <c r="K9" s="87">
        <v>93</v>
      </c>
      <c r="L9" s="87">
        <v>1108</v>
      </c>
      <c r="M9" s="88">
        <v>476</v>
      </c>
      <c r="N9" s="86">
        <v>1787</v>
      </c>
      <c r="O9" s="87">
        <v>77</v>
      </c>
      <c r="P9" s="87">
        <v>1265</v>
      </c>
      <c r="Q9" s="191">
        <v>445</v>
      </c>
      <c r="R9" s="196">
        <v>1775</v>
      </c>
      <c r="S9" s="171">
        <v>77</v>
      </c>
      <c r="T9" s="171">
        <v>1234</v>
      </c>
      <c r="U9" s="201">
        <v>464</v>
      </c>
    </row>
    <row r="10" spans="1:21" s="18" customFormat="1" ht="18" customHeight="1">
      <c r="A10" s="131" t="s">
        <v>197</v>
      </c>
      <c r="B10" s="86">
        <v>2307</v>
      </c>
      <c r="C10" s="87">
        <v>37</v>
      </c>
      <c r="D10" s="87">
        <v>1424</v>
      </c>
      <c r="E10" s="88">
        <v>846</v>
      </c>
      <c r="F10" s="86">
        <v>2414</v>
      </c>
      <c r="G10" s="87">
        <v>34</v>
      </c>
      <c r="H10" s="87">
        <v>1564</v>
      </c>
      <c r="I10" s="88">
        <v>816</v>
      </c>
      <c r="J10" s="86">
        <v>2570</v>
      </c>
      <c r="K10" s="87">
        <v>33</v>
      </c>
      <c r="L10" s="87">
        <v>1681</v>
      </c>
      <c r="M10" s="88">
        <v>856</v>
      </c>
      <c r="N10" s="86">
        <v>2676</v>
      </c>
      <c r="O10" s="87">
        <v>35</v>
      </c>
      <c r="P10" s="87">
        <v>1774</v>
      </c>
      <c r="Q10" s="191">
        <v>867</v>
      </c>
      <c r="R10" s="196">
        <v>2757</v>
      </c>
      <c r="S10" s="171">
        <v>34</v>
      </c>
      <c r="T10" s="171">
        <v>1783</v>
      </c>
      <c r="U10" s="201">
        <v>940</v>
      </c>
    </row>
    <row r="11" spans="1:21" s="18" customFormat="1" ht="18" customHeight="1">
      <c r="A11" s="131" t="s">
        <v>198</v>
      </c>
      <c r="B11" s="86">
        <v>2046</v>
      </c>
      <c r="C11" s="92">
        <v>0</v>
      </c>
      <c r="D11" s="87">
        <v>872</v>
      </c>
      <c r="E11" s="88">
        <v>1174</v>
      </c>
      <c r="F11" s="86">
        <v>2216</v>
      </c>
      <c r="G11" s="89">
        <v>4</v>
      </c>
      <c r="H11" s="87">
        <v>1002</v>
      </c>
      <c r="I11" s="88">
        <v>1210</v>
      </c>
      <c r="J11" s="86">
        <v>2498</v>
      </c>
      <c r="K11" s="89">
        <v>12</v>
      </c>
      <c r="L11" s="87">
        <v>1072</v>
      </c>
      <c r="M11" s="88">
        <v>1414</v>
      </c>
      <c r="N11" s="86">
        <v>2584</v>
      </c>
      <c r="O11" s="89">
        <v>4</v>
      </c>
      <c r="P11" s="87">
        <v>1105</v>
      </c>
      <c r="Q11" s="191">
        <v>1475</v>
      </c>
      <c r="R11" s="196">
        <v>2786</v>
      </c>
      <c r="S11" s="171">
        <v>2</v>
      </c>
      <c r="T11" s="171">
        <v>1320</v>
      </c>
      <c r="U11" s="201">
        <v>1464</v>
      </c>
    </row>
    <row r="12" spans="1:21" s="18" customFormat="1" ht="18" customHeight="1">
      <c r="A12" s="131" t="s">
        <v>199</v>
      </c>
      <c r="B12" s="86">
        <v>14</v>
      </c>
      <c r="C12" s="143"/>
      <c r="D12" s="87">
        <v>14</v>
      </c>
      <c r="E12" s="144"/>
      <c r="F12" s="145"/>
      <c r="G12" s="143"/>
      <c r="H12" s="143"/>
      <c r="I12" s="144"/>
      <c r="J12" s="93">
        <v>0</v>
      </c>
      <c r="K12" s="143"/>
      <c r="L12" s="93">
        <v>0</v>
      </c>
      <c r="M12" s="144"/>
      <c r="N12" s="145"/>
      <c r="O12" s="143"/>
      <c r="P12" s="143"/>
      <c r="Q12" s="192"/>
      <c r="R12" s="202"/>
      <c r="S12" s="194"/>
      <c r="T12" s="194"/>
      <c r="U12" s="203"/>
    </row>
    <row r="13" spans="1:21" s="18" customFormat="1" ht="18" customHeight="1">
      <c r="A13" s="131" t="s">
        <v>200</v>
      </c>
      <c r="B13" s="86">
        <v>23</v>
      </c>
      <c r="C13" s="93">
        <v>0</v>
      </c>
      <c r="D13" s="87">
        <v>2</v>
      </c>
      <c r="E13" s="88">
        <v>21</v>
      </c>
      <c r="F13" s="86">
        <v>9</v>
      </c>
      <c r="G13" s="87">
        <v>3</v>
      </c>
      <c r="H13" s="87">
        <v>6</v>
      </c>
      <c r="I13" s="94">
        <v>0</v>
      </c>
      <c r="J13" s="86">
        <v>1</v>
      </c>
      <c r="K13" s="93">
        <v>0</v>
      </c>
      <c r="L13" s="87">
        <v>1</v>
      </c>
      <c r="M13" s="94">
        <v>0</v>
      </c>
      <c r="N13" s="86">
        <v>3</v>
      </c>
      <c r="O13" s="93">
        <v>0</v>
      </c>
      <c r="P13" s="87">
        <v>2</v>
      </c>
      <c r="Q13" s="193">
        <v>0</v>
      </c>
      <c r="R13" s="196">
        <f>S13+T13+U13</f>
        <v>13</v>
      </c>
      <c r="S13" s="171">
        <v>6</v>
      </c>
      <c r="T13" s="171">
        <v>7</v>
      </c>
      <c r="U13" s="204">
        <v>0</v>
      </c>
    </row>
    <row r="14" spans="1:21" s="18" customFormat="1" ht="18" customHeight="1">
      <c r="A14" s="131" t="s">
        <v>201</v>
      </c>
      <c r="B14" s="86">
        <v>752</v>
      </c>
      <c r="C14" s="87">
        <v>75</v>
      </c>
      <c r="D14" s="87">
        <v>477</v>
      </c>
      <c r="E14" s="88">
        <v>200</v>
      </c>
      <c r="F14" s="86">
        <v>776</v>
      </c>
      <c r="G14" s="87">
        <v>101</v>
      </c>
      <c r="H14" s="87">
        <v>526</v>
      </c>
      <c r="I14" s="88">
        <v>149</v>
      </c>
      <c r="J14" s="86">
        <v>966</v>
      </c>
      <c r="K14" s="87">
        <v>179</v>
      </c>
      <c r="L14" s="87">
        <v>550</v>
      </c>
      <c r="M14" s="88">
        <v>237</v>
      </c>
      <c r="N14" s="86">
        <v>785</v>
      </c>
      <c r="O14" s="87">
        <v>101</v>
      </c>
      <c r="P14" s="87">
        <v>464</v>
      </c>
      <c r="Q14" s="191">
        <v>220</v>
      </c>
      <c r="R14" s="196">
        <f>S14+T14+U14</f>
        <v>594</v>
      </c>
      <c r="S14" s="171">
        <v>77</v>
      </c>
      <c r="T14" s="171">
        <v>379</v>
      </c>
      <c r="U14" s="201">
        <v>138</v>
      </c>
    </row>
    <row r="15" spans="1:21" s="18" customFormat="1" ht="18" customHeight="1">
      <c r="A15" s="130" t="s">
        <v>3</v>
      </c>
      <c r="B15" s="96"/>
      <c r="C15" s="97"/>
      <c r="D15" s="97"/>
      <c r="E15" s="98"/>
      <c r="F15" s="96"/>
      <c r="G15" s="97"/>
      <c r="H15" s="97"/>
      <c r="I15" s="98"/>
      <c r="J15" s="96"/>
      <c r="K15" s="97"/>
      <c r="L15" s="97"/>
      <c r="M15" s="98"/>
      <c r="N15" s="96"/>
      <c r="O15" s="97"/>
      <c r="P15" s="97"/>
      <c r="Q15" s="97"/>
      <c r="R15" s="207"/>
      <c r="S15" s="142"/>
      <c r="T15" s="142"/>
      <c r="U15" s="208"/>
    </row>
    <row r="16" spans="1:21" s="18" customFormat="1" ht="18" customHeight="1">
      <c r="A16" s="131" t="s">
        <v>202</v>
      </c>
      <c r="B16" s="86">
        <v>62</v>
      </c>
      <c r="C16" s="89">
        <v>13</v>
      </c>
      <c r="D16" s="87">
        <v>42</v>
      </c>
      <c r="E16" s="88">
        <v>7</v>
      </c>
      <c r="F16" s="86">
        <v>68</v>
      </c>
      <c r="G16" s="89">
        <v>6</v>
      </c>
      <c r="H16" s="87">
        <v>47</v>
      </c>
      <c r="I16" s="88">
        <v>15</v>
      </c>
      <c r="J16" s="86">
        <v>266</v>
      </c>
      <c r="K16" s="89">
        <v>35</v>
      </c>
      <c r="L16" s="87">
        <v>178</v>
      </c>
      <c r="M16" s="88">
        <v>53</v>
      </c>
      <c r="N16" s="86">
        <v>229</v>
      </c>
      <c r="O16" s="89">
        <v>11</v>
      </c>
      <c r="P16" s="87">
        <v>173</v>
      </c>
      <c r="Q16" s="191">
        <v>45</v>
      </c>
      <c r="R16" s="196">
        <f>S16+T16+U16</f>
        <v>256</v>
      </c>
      <c r="S16" s="195">
        <v>13</v>
      </c>
      <c r="T16" s="171">
        <v>206</v>
      </c>
      <c r="U16" s="201">
        <v>37</v>
      </c>
    </row>
    <row r="17" spans="1:21" s="18" customFormat="1" ht="18" customHeight="1">
      <c r="A17" s="131" t="s">
        <v>318</v>
      </c>
      <c r="B17" s="86">
        <v>649</v>
      </c>
      <c r="C17" s="89">
        <v>134</v>
      </c>
      <c r="D17" s="87">
        <v>366</v>
      </c>
      <c r="E17" s="88">
        <v>149</v>
      </c>
      <c r="F17" s="86">
        <v>660</v>
      </c>
      <c r="G17" s="89">
        <v>169</v>
      </c>
      <c r="H17" s="87">
        <v>322</v>
      </c>
      <c r="I17" s="88">
        <v>169</v>
      </c>
      <c r="J17" s="86">
        <v>777</v>
      </c>
      <c r="K17" s="89">
        <v>158</v>
      </c>
      <c r="L17" s="87">
        <v>419</v>
      </c>
      <c r="M17" s="88">
        <v>200</v>
      </c>
      <c r="N17" s="86">
        <v>771</v>
      </c>
      <c r="O17" s="89">
        <v>158</v>
      </c>
      <c r="P17" s="87">
        <v>481</v>
      </c>
      <c r="Q17" s="191">
        <v>132</v>
      </c>
      <c r="R17" s="196">
        <f>S17+T17+U17</f>
        <v>887</v>
      </c>
      <c r="S17" s="195">
        <v>153</v>
      </c>
      <c r="T17" s="171">
        <v>560</v>
      </c>
      <c r="U17" s="201">
        <v>174</v>
      </c>
    </row>
    <row r="18" spans="1:21" s="18" customFormat="1" ht="18" customHeight="1">
      <c r="A18" s="131" t="s">
        <v>319</v>
      </c>
      <c r="B18" s="86">
        <v>1025</v>
      </c>
      <c r="C18" s="89">
        <v>102</v>
      </c>
      <c r="D18" s="87">
        <v>657</v>
      </c>
      <c r="E18" s="88">
        <v>266</v>
      </c>
      <c r="F18" s="86">
        <v>983</v>
      </c>
      <c r="G18" s="89">
        <v>76</v>
      </c>
      <c r="H18" s="87">
        <v>653</v>
      </c>
      <c r="I18" s="88">
        <v>254</v>
      </c>
      <c r="J18" s="86">
        <v>990</v>
      </c>
      <c r="K18" s="89">
        <v>99</v>
      </c>
      <c r="L18" s="87">
        <v>612</v>
      </c>
      <c r="M18" s="88">
        <v>279</v>
      </c>
      <c r="N18" s="86">
        <v>1135</v>
      </c>
      <c r="O18" s="89">
        <v>114</v>
      </c>
      <c r="P18" s="87">
        <v>781</v>
      </c>
      <c r="Q18" s="191">
        <v>240</v>
      </c>
      <c r="R18" s="196">
        <f>S18+T18+U18</f>
        <v>1102</v>
      </c>
      <c r="S18" s="195">
        <v>116</v>
      </c>
      <c r="T18" s="171">
        <v>721</v>
      </c>
      <c r="U18" s="201">
        <v>265</v>
      </c>
    </row>
    <row r="19" spans="1:21" s="18" customFormat="1" ht="18" customHeight="1">
      <c r="A19" s="131" t="s">
        <v>320</v>
      </c>
      <c r="B19" s="86">
        <v>26</v>
      </c>
      <c r="C19" s="89">
        <v>5</v>
      </c>
      <c r="D19" s="87">
        <v>18</v>
      </c>
      <c r="E19" s="88">
        <v>3</v>
      </c>
      <c r="F19" s="86">
        <v>31</v>
      </c>
      <c r="G19" s="89">
        <v>1</v>
      </c>
      <c r="H19" s="87">
        <v>27</v>
      </c>
      <c r="I19" s="88">
        <v>3</v>
      </c>
      <c r="J19" s="86">
        <v>8</v>
      </c>
      <c r="K19" s="89">
        <v>2</v>
      </c>
      <c r="L19" s="87">
        <v>5</v>
      </c>
      <c r="M19" s="88">
        <v>1</v>
      </c>
      <c r="N19" s="86">
        <v>32</v>
      </c>
      <c r="O19" s="89">
        <v>2</v>
      </c>
      <c r="P19" s="87">
        <v>18</v>
      </c>
      <c r="Q19" s="191">
        <v>12</v>
      </c>
      <c r="R19" s="196">
        <f>S19+T19+U19</f>
        <v>28</v>
      </c>
      <c r="S19" s="195">
        <v>6</v>
      </c>
      <c r="T19" s="171">
        <v>21</v>
      </c>
      <c r="U19" s="201">
        <v>1</v>
      </c>
    </row>
    <row r="20" spans="1:21" s="18" customFormat="1" ht="18" customHeight="1">
      <c r="A20" s="130" t="s">
        <v>4</v>
      </c>
      <c r="B20" s="96"/>
      <c r="C20" s="97"/>
      <c r="D20" s="97"/>
      <c r="E20" s="98"/>
      <c r="F20" s="96"/>
      <c r="G20" s="97"/>
      <c r="H20" s="97"/>
      <c r="I20" s="98"/>
      <c r="J20" s="96"/>
      <c r="K20" s="97"/>
      <c r="L20" s="97"/>
      <c r="M20" s="98"/>
      <c r="N20" s="96"/>
      <c r="O20" s="97"/>
      <c r="P20" s="97"/>
      <c r="Q20" s="97"/>
      <c r="R20" s="207"/>
      <c r="S20" s="142"/>
      <c r="T20" s="142"/>
      <c r="U20" s="208"/>
    </row>
    <row r="21" spans="1:21" s="18" customFormat="1" ht="18" customHeight="1">
      <c r="A21" s="131" t="s">
        <v>203</v>
      </c>
      <c r="B21" s="86">
        <v>5434</v>
      </c>
      <c r="C21" s="89">
        <v>200</v>
      </c>
      <c r="D21" s="87">
        <v>3993</v>
      </c>
      <c r="E21" s="88">
        <v>1241</v>
      </c>
      <c r="F21" s="86">
        <v>5188</v>
      </c>
      <c r="G21" s="89">
        <v>249</v>
      </c>
      <c r="H21" s="87">
        <v>3646</v>
      </c>
      <c r="I21" s="88">
        <v>1293</v>
      </c>
      <c r="J21" s="86">
        <v>5377</v>
      </c>
      <c r="K21" s="89">
        <v>205</v>
      </c>
      <c r="L21" s="87">
        <v>3930</v>
      </c>
      <c r="M21" s="88">
        <v>1242</v>
      </c>
      <c r="N21" s="86">
        <v>10251</v>
      </c>
      <c r="O21" s="89">
        <v>503</v>
      </c>
      <c r="P21" s="87">
        <v>7544</v>
      </c>
      <c r="Q21" s="191">
        <v>2204</v>
      </c>
      <c r="R21" s="196">
        <f>S21+T21+U21</f>
        <v>4567</v>
      </c>
      <c r="S21" s="195">
        <v>152</v>
      </c>
      <c r="T21" s="171">
        <v>3392</v>
      </c>
      <c r="U21" s="201">
        <v>1023</v>
      </c>
    </row>
    <row r="22" spans="1:21" s="18" customFormat="1" ht="18" customHeight="1">
      <c r="A22" s="131" t="s">
        <v>204</v>
      </c>
      <c r="B22" s="86">
        <v>6314</v>
      </c>
      <c r="C22" s="89">
        <v>450</v>
      </c>
      <c r="D22" s="87">
        <v>4320</v>
      </c>
      <c r="E22" s="88">
        <v>1544</v>
      </c>
      <c r="F22" s="86">
        <v>6037</v>
      </c>
      <c r="G22" s="89">
        <v>432</v>
      </c>
      <c r="H22" s="87">
        <v>4325</v>
      </c>
      <c r="I22" s="88">
        <v>1280</v>
      </c>
      <c r="J22" s="86">
        <v>5597</v>
      </c>
      <c r="K22" s="89">
        <v>309</v>
      </c>
      <c r="L22" s="87">
        <v>4081</v>
      </c>
      <c r="M22" s="88">
        <v>1207</v>
      </c>
      <c r="N22" s="86">
        <v>4776</v>
      </c>
      <c r="O22" s="89">
        <v>137</v>
      </c>
      <c r="P22" s="87">
        <v>3506</v>
      </c>
      <c r="Q22" s="191">
        <v>1133</v>
      </c>
      <c r="R22" s="196">
        <f>S22+T22+U22</f>
        <v>5653</v>
      </c>
      <c r="S22" s="195">
        <v>333</v>
      </c>
      <c r="T22" s="171">
        <v>4169</v>
      </c>
      <c r="U22" s="201">
        <v>1151</v>
      </c>
    </row>
    <row r="23" spans="1:21" s="18" customFormat="1" ht="18" customHeight="1">
      <c r="A23" s="131" t="s">
        <v>205</v>
      </c>
      <c r="B23" s="86">
        <v>11748</v>
      </c>
      <c r="C23" s="89">
        <v>650</v>
      </c>
      <c r="D23" s="87">
        <v>8313</v>
      </c>
      <c r="E23" s="88">
        <v>2785</v>
      </c>
      <c r="F23" s="86">
        <v>11225</v>
      </c>
      <c r="G23" s="89">
        <v>681</v>
      </c>
      <c r="H23" s="87">
        <v>7971</v>
      </c>
      <c r="I23" s="88">
        <v>2573</v>
      </c>
      <c r="J23" s="86">
        <v>10974</v>
      </c>
      <c r="K23" s="89">
        <v>514</v>
      </c>
      <c r="L23" s="87">
        <v>8011</v>
      </c>
      <c r="M23" s="88">
        <v>2449</v>
      </c>
      <c r="N23" s="86">
        <v>5475</v>
      </c>
      <c r="O23" s="89">
        <v>366</v>
      </c>
      <c r="P23" s="87">
        <v>4038</v>
      </c>
      <c r="Q23" s="191">
        <v>1071</v>
      </c>
      <c r="R23" s="196">
        <f>S23+T23+U23</f>
        <v>10220</v>
      </c>
      <c r="S23" s="195">
        <f>SUM(S21:S22)</f>
        <v>485</v>
      </c>
      <c r="T23" s="171">
        <f>SUM(T21:T22)</f>
        <v>7561</v>
      </c>
      <c r="U23" s="201">
        <f>SUM(U21:U22)</f>
        <v>2174</v>
      </c>
    </row>
    <row r="24" spans="1:21" s="18" customFormat="1" ht="18" customHeight="1">
      <c r="A24" s="131" t="s">
        <v>206</v>
      </c>
      <c r="B24" s="86">
        <v>4363</v>
      </c>
      <c r="C24" s="89">
        <v>121</v>
      </c>
      <c r="D24" s="87">
        <v>2660</v>
      </c>
      <c r="E24" s="88">
        <v>1582</v>
      </c>
      <c r="F24" s="86">
        <v>4523</v>
      </c>
      <c r="G24" s="89">
        <v>98</v>
      </c>
      <c r="H24" s="87">
        <v>2967</v>
      </c>
      <c r="I24" s="88">
        <v>1458</v>
      </c>
      <c r="J24" s="86">
        <v>4753</v>
      </c>
      <c r="K24" s="89">
        <v>95</v>
      </c>
      <c r="L24" s="87">
        <v>2976</v>
      </c>
      <c r="M24" s="88">
        <v>1682</v>
      </c>
      <c r="N24" s="86">
        <v>4959</v>
      </c>
      <c r="O24" s="89">
        <v>111</v>
      </c>
      <c r="P24" s="87">
        <v>3193</v>
      </c>
      <c r="Q24" s="191">
        <v>1655</v>
      </c>
      <c r="R24" s="196">
        <f>S24+T24+U24</f>
        <v>5134</v>
      </c>
      <c r="S24" s="195">
        <v>238</v>
      </c>
      <c r="T24" s="171">
        <v>3211</v>
      </c>
      <c r="U24" s="201">
        <v>1685</v>
      </c>
    </row>
    <row r="25" spans="1:21" s="18" customFormat="1" ht="18" customHeight="1">
      <c r="A25" s="130" t="s">
        <v>5</v>
      </c>
      <c r="B25" s="96"/>
      <c r="C25" s="97"/>
      <c r="D25" s="97"/>
      <c r="E25" s="98"/>
      <c r="F25" s="96"/>
      <c r="G25" s="97"/>
      <c r="H25" s="97"/>
      <c r="I25" s="98"/>
      <c r="J25" s="96"/>
      <c r="K25" s="97"/>
      <c r="L25" s="97"/>
      <c r="M25" s="98"/>
      <c r="N25" s="96"/>
      <c r="O25" s="97"/>
      <c r="P25" s="97"/>
      <c r="Q25" s="97"/>
      <c r="R25" s="207"/>
      <c r="S25" s="142"/>
      <c r="T25" s="142"/>
      <c r="U25" s="208"/>
    </row>
    <row r="26" spans="1:21" s="18" customFormat="1" ht="18" customHeight="1">
      <c r="A26" s="131" t="s">
        <v>207</v>
      </c>
      <c r="B26" s="86">
        <v>62</v>
      </c>
      <c r="C26" s="89">
        <v>1</v>
      </c>
      <c r="D26" s="87">
        <v>56</v>
      </c>
      <c r="E26" s="88">
        <v>5</v>
      </c>
      <c r="F26" s="86">
        <v>33</v>
      </c>
      <c r="G26" s="92">
        <v>0</v>
      </c>
      <c r="H26" s="87">
        <v>30</v>
      </c>
      <c r="I26" s="88">
        <v>3</v>
      </c>
      <c r="J26" s="86">
        <v>48</v>
      </c>
      <c r="K26" s="92">
        <v>0</v>
      </c>
      <c r="L26" s="87">
        <v>26</v>
      </c>
      <c r="M26" s="88">
        <v>22</v>
      </c>
      <c r="N26" s="86">
        <v>126</v>
      </c>
      <c r="O26" s="92">
        <v>0</v>
      </c>
      <c r="P26" s="87">
        <v>102</v>
      </c>
      <c r="Q26" s="191">
        <v>24</v>
      </c>
      <c r="R26" s="196">
        <f>S26+T26+U26</f>
        <v>61</v>
      </c>
      <c r="S26" s="205">
        <v>0</v>
      </c>
      <c r="T26" s="171">
        <v>57</v>
      </c>
      <c r="U26" s="201">
        <v>4</v>
      </c>
    </row>
    <row r="27" spans="1:21" s="18" customFormat="1" ht="18" customHeight="1">
      <c r="A27" s="131" t="s">
        <v>208</v>
      </c>
      <c r="B27" s="86">
        <v>923</v>
      </c>
      <c r="C27" s="89">
        <v>8</v>
      </c>
      <c r="D27" s="87">
        <v>628</v>
      </c>
      <c r="E27" s="88">
        <v>287</v>
      </c>
      <c r="F27" s="86">
        <v>953</v>
      </c>
      <c r="G27" s="89">
        <v>6</v>
      </c>
      <c r="H27" s="87">
        <v>643</v>
      </c>
      <c r="I27" s="88">
        <v>304</v>
      </c>
      <c r="J27" s="86">
        <v>915</v>
      </c>
      <c r="K27" s="89">
        <v>2</v>
      </c>
      <c r="L27" s="87">
        <v>637</v>
      </c>
      <c r="M27" s="88">
        <v>276</v>
      </c>
      <c r="N27" s="86">
        <v>955</v>
      </c>
      <c r="O27" s="89">
        <v>5</v>
      </c>
      <c r="P27" s="87">
        <v>664</v>
      </c>
      <c r="Q27" s="191">
        <v>286</v>
      </c>
      <c r="R27" s="196">
        <f>S27+T27+U27</f>
        <v>889</v>
      </c>
      <c r="S27" s="195">
        <v>14</v>
      </c>
      <c r="T27" s="171">
        <v>616</v>
      </c>
      <c r="U27" s="201">
        <v>259</v>
      </c>
    </row>
    <row r="28" spans="1:21" s="18" customFormat="1" ht="18" customHeight="1">
      <c r="A28" s="131" t="s">
        <v>209</v>
      </c>
      <c r="B28" s="86">
        <v>170</v>
      </c>
      <c r="C28" s="89">
        <v>7</v>
      </c>
      <c r="D28" s="87">
        <v>70</v>
      </c>
      <c r="E28" s="88">
        <v>93</v>
      </c>
      <c r="F28" s="86">
        <v>187</v>
      </c>
      <c r="G28" s="89">
        <v>2</v>
      </c>
      <c r="H28" s="87">
        <v>90</v>
      </c>
      <c r="I28" s="88">
        <v>95</v>
      </c>
      <c r="J28" s="86">
        <v>193</v>
      </c>
      <c r="K28" s="89">
        <v>5</v>
      </c>
      <c r="L28" s="87">
        <v>80</v>
      </c>
      <c r="M28" s="88">
        <v>108</v>
      </c>
      <c r="N28" s="86">
        <v>211</v>
      </c>
      <c r="O28" s="89">
        <v>2</v>
      </c>
      <c r="P28" s="87">
        <v>91</v>
      </c>
      <c r="Q28" s="191">
        <v>118</v>
      </c>
      <c r="R28" s="196">
        <f>S28+T28+U28</f>
        <v>193</v>
      </c>
      <c r="S28" s="195">
        <v>2</v>
      </c>
      <c r="T28" s="171">
        <v>96</v>
      </c>
      <c r="U28" s="201">
        <v>95</v>
      </c>
    </row>
    <row r="29" spans="1:21" s="18" customFormat="1" ht="18" customHeight="1">
      <c r="A29" s="131" t="s">
        <v>210</v>
      </c>
      <c r="B29" s="86">
        <v>30</v>
      </c>
      <c r="C29" s="89">
        <v>7</v>
      </c>
      <c r="D29" s="87">
        <v>22</v>
      </c>
      <c r="E29" s="88">
        <v>1</v>
      </c>
      <c r="F29" s="86">
        <v>23</v>
      </c>
      <c r="G29" s="89">
        <v>4</v>
      </c>
      <c r="H29" s="87">
        <v>18</v>
      </c>
      <c r="I29" s="88">
        <v>1</v>
      </c>
      <c r="J29" s="86">
        <v>17</v>
      </c>
      <c r="K29" s="89">
        <v>4</v>
      </c>
      <c r="L29" s="87">
        <v>12</v>
      </c>
      <c r="M29" s="88">
        <v>1</v>
      </c>
      <c r="N29" s="86">
        <v>24</v>
      </c>
      <c r="O29" s="89">
        <v>8</v>
      </c>
      <c r="P29" s="87">
        <v>16</v>
      </c>
      <c r="Q29" s="193">
        <v>0</v>
      </c>
      <c r="R29" s="196">
        <f>S29+T29+U29</f>
        <v>18</v>
      </c>
      <c r="S29" s="195">
        <v>7</v>
      </c>
      <c r="T29" s="171">
        <v>11</v>
      </c>
      <c r="U29" s="209">
        <v>0</v>
      </c>
    </row>
    <row r="30" spans="1:21" s="18" customFormat="1" ht="18" customHeight="1">
      <c r="A30" s="131" t="s">
        <v>211</v>
      </c>
      <c r="B30" s="86">
        <v>334</v>
      </c>
      <c r="C30" s="89">
        <v>13</v>
      </c>
      <c r="D30" s="87">
        <v>228</v>
      </c>
      <c r="E30" s="88">
        <v>93</v>
      </c>
      <c r="F30" s="86">
        <v>327</v>
      </c>
      <c r="G30" s="89">
        <v>7</v>
      </c>
      <c r="H30" s="87">
        <v>228</v>
      </c>
      <c r="I30" s="88">
        <v>92</v>
      </c>
      <c r="J30" s="86">
        <v>333</v>
      </c>
      <c r="K30" s="89">
        <v>3</v>
      </c>
      <c r="L30" s="87">
        <v>241</v>
      </c>
      <c r="M30" s="88">
        <v>89</v>
      </c>
      <c r="N30" s="86">
        <v>349</v>
      </c>
      <c r="O30" s="89">
        <v>7</v>
      </c>
      <c r="P30" s="87">
        <v>251</v>
      </c>
      <c r="Q30" s="191">
        <v>91</v>
      </c>
      <c r="R30" s="196">
        <f aca="true" t="shared" si="0" ref="R30:R36">S30+T30+U30</f>
        <v>351</v>
      </c>
      <c r="S30" s="195">
        <v>14</v>
      </c>
      <c r="T30" s="171">
        <v>254</v>
      </c>
      <c r="U30" s="201">
        <v>83</v>
      </c>
    </row>
    <row r="31" spans="1:21" s="18" customFormat="1" ht="18" customHeight="1">
      <c r="A31" s="131" t="s">
        <v>212</v>
      </c>
      <c r="B31" s="86">
        <v>974</v>
      </c>
      <c r="C31" s="89">
        <v>80</v>
      </c>
      <c r="D31" s="87">
        <v>650</v>
      </c>
      <c r="E31" s="88">
        <v>244</v>
      </c>
      <c r="F31" s="86">
        <v>1105</v>
      </c>
      <c r="G31" s="89">
        <v>65</v>
      </c>
      <c r="H31" s="87">
        <v>715</v>
      </c>
      <c r="I31" s="88">
        <v>325</v>
      </c>
      <c r="J31" s="86">
        <v>1086</v>
      </c>
      <c r="K31" s="89">
        <v>49</v>
      </c>
      <c r="L31" s="87">
        <v>727</v>
      </c>
      <c r="M31" s="88">
        <v>310</v>
      </c>
      <c r="N31" s="86">
        <v>1071</v>
      </c>
      <c r="O31" s="89">
        <v>68</v>
      </c>
      <c r="P31" s="87">
        <v>670</v>
      </c>
      <c r="Q31" s="191">
        <v>333</v>
      </c>
      <c r="R31" s="196">
        <f t="shared" si="0"/>
        <v>986</v>
      </c>
      <c r="S31" s="195">
        <v>69</v>
      </c>
      <c r="T31" s="171">
        <v>589</v>
      </c>
      <c r="U31" s="201">
        <v>328</v>
      </c>
    </row>
    <row r="32" spans="1:21" s="18" customFormat="1" ht="18" customHeight="1">
      <c r="A32" s="131" t="s">
        <v>213</v>
      </c>
      <c r="B32" s="86">
        <v>30</v>
      </c>
      <c r="C32" s="92">
        <v>0</v>
      </c>
      <c r="D32" s="87">
        <v>18</v>
      </c>
      <c r="E32" s="88">
        <v>12</v>
      </c>
      <c r="F32" s="86">
        <v>19</v>
      </c>
      <c r="G32" s="92">
        <v>0</v>
      </c>
      <c r="H32" s="87">
        <v>13</v>
      </c>
      <c r="I32" s="88">
        <v>6</v>
      </c>
      <c r="J32" s="86">
        <v>18</v>
      </c>
      <c r="K32" s="148">
        <v>1</v>
      </c>
      <c r="L32" s="87">
        <v>12</v>
      </c>
      <c r="M32" s="88">
        <v>5</v>
      </c>
      <c r="N32" s="86">
        <v>38</v>
      </c>
      <c r="O32" s="148">
        <v>39</v>
      </c>
      <c r="P32" s="87">
        <v>40</v>
      </c>
      <c r="Q32" s="191">
        <v>41</v>
      </c>
      <c r="R32" s="196">
        <f t="shared" si="0"/>
        <v>22</v>
      </c>
      <c r="S32" s="206">
        <v>2</v>
      </c>
      <c r="T32" s="171">
        <v>19</v>
      </c>
      <c r="U32" s="201">
        <v>1</v>
      </c>
    </row>
    <row r="33" spans="1:21" s="18" customFormat="1" ht="18" customHeight="1">
      <c r="A33" s="131" t="s">
        <v>214</v>
      </c>
      <c r="B33" s="95">
        <v>0</v>
      </c>
      <c r="C33" s="92">
        <v>0</v>
      </c>
      <c r="D33" s="93">
        <v>0</v>
      </c>
      <c r="E33" s="94">
        <v>0</v>
      </c>
      <c r="F33" s="95">
        <v>0</v>
      </c>
      <c r="G33" s="92">
        <v>0</v>
      </c>
      <c r="H33" s="93">
        <v>0</v>
      </c>
      <c r="I33" s="94">
        <v>0</v>
      </c>
      <c r="J33" s="95">
        <v>0</v>
      </c>
      <c r="K33" s="92">
        <v>0</v>
      </c>
      <c r="L33" s="93">
        <v>0</v>
      </c>
      <c r="M33" s="94">
        <v>0</v>
      </c>
      <c r="N33" s="95">
        <v>0</v>
      </c>
      <c r="O33" s="92">
        <v>0</v>
      </c>
      <c r="P33" s="93">
        <v>0</v>
      </c>
      <c r="Q33" s="193">
        <v>0</v>
      </c>
      <c r="R33" s="210">
        <v>0</v>
      </c>
      <c r="S33" s="205">
        <v>0</v>
      </c>
      <c r="T33" s="205">
        <v>0</v>
      </c>
      <c r="U33" s="209">
        <v>0</v>
      </c>
    </row>
    <row r="34" spans="1:21" s="18" customFormat="1" ht="18" customHeight="1">
      <c r="A34" s="131" t="s">
        <v>215</v>
      </c>
      <c r="B34" s="86">
        <v>10</v>
      </c>
      <c r="C34" s="92">
        <v>0</v>
      </c>
      <c r="D34" s="87">
        <v>10</v>
      </c>
      <c r="E34" s="94">
        <v>0</v>
      </c>
      <c r="F34" s="86">
        <v>9</v>
      </c>
      <c r="G34" s="92">
        <v>0</v>
      </c>
      <c r="H34" s="87">
        <v>7</v>
      </c>
      <c r="I34" s="88">
        <v>2</v>
      </c>
      <c r="J34" s="86">
        <v>17</v>
      </c>
      <c r="K34" s="148">
        <v>1</v>
      </c>
      <c r="L34" s="87">
        <v>14</v>
      </c>
      <c r="M34" s="88">
        <v>2</v>
      </c>
      <c r="N34" s="86">
        <v>16</v>
      </c>
      <c r="O34" s="148">
        <v>1</v>
      </c>
      <c r="P34" s="87">
        <v>13</v>
      </c>
      <c r="Q34" s="191">
        <v>2</v>
      </c>
      <c r="R34" s="196">
        <f t="shared" si="0"/>
        <v>14</v>
      </c>
      <c r="S34" s="205">
        <v>0</v>
      </c>
      <c r="T34" s="171">
        <v>14</v>
      </c>
      <c r="U34" s="204">
        <v>0</v>
      </c>
    </row>
    <row r="35" spans="1:21" s="18" customFormat="1" ht="18" customHeight="1">
      <c r="A35" s="131" t="s">
        <v>216</v>
      </c>
      <c r="B35" s="95">
        <v>0</v>
      </c>
      <c r="C35" s="147"/>
      <c r="D35" s="93">
        <v>0</v>
      </c>
      <c r="E35" s="94">
        <v>0</v>
      </c>
      <c r="F35" s="95">
        <v>0</v>
      </c>
      <c r="G35" s="92">
        <v>0</v>
      </c>
      <c r="H35" s="93">
        <v>0</v>
      </c>
      <c r="I35" s="94">
        <v>0</v>
      </c>
      <c r="J35" s="95">
        <v>0</v>
      </c>
      <c r="K35" s="92">
        <v>0</v>
      </c>
      <c r="L35" s="93">
        <v>0</v>
      </c>
      <c r="M35" s="94">
        <v>0</v>
      </c>
      <c r="N35" s="95">
        <v>0</v>
      </c>
      <c r="O35" s="92">
        <v>0</v>
      </c>
      <c r="P35" s="93">
        <v>0</v>
      </c>
      <c r="Q35" s="193">
        <v>0</v>
      </c>
      <c r="R35" s="196">
        <f t="shared" si="0"/>
        <v>1</v>
      </c>
      <c r="S35" s="205">
        <v>0</v>
      </c>
      <c r="T35" s="171">
        <v>1</v>
      </c>
      <c r="U35" s="204">
        <v>0</v>
      </c>
    </row>
    <row r="36" spans="1:21" s="18" customFormat="1" ht="18" customHeight="1">
      <c r="A36" s="131" t="s">
        <v>217</v>
      </c>
      <c r="B36" s="86">
        <v>135</v>
      </c>
      <c r="C36" s="89">
        <v>25</v>
      </c>
      <c r="D36" s="87">
        <v>76</v>
      </c>
      <c r="E36" s="88">
        <v>34</v>
      </c>
      <c r="F36" s="86">
        <v>129</v>
      </c>
      <c r="G36" s="89">
        <v>16</v>
      </c>
      <c r="H36" s="87">
        <v>75</v>
      </c>
      <c r="I36" s="88">
        <v>38</v>
      </c>
      <c r="J36" s="86">
        <v>135</v>
      </c>
      <c r="K36" s="89">
        <v>23</v>
      </c>
      <c r="L36" s="87">
        <v>77</v>
      </c>
      <c r="M36" s="88">
        <v>35</v>
      </c>
      <c r="N36" s="86">
        <v>122</v>
      </c>
      <c r="O36" s="89">
        <v>123</v>
      </c>
      <c r="P36" s="87">
        <v>124</v>
      </c>
      <c r="Q36" s="191">
        <v>125</v>
      </c>
      <c r="R36" s="196">
        <f t="shared" si="0"/>
        <v>158</v>
      </c>
      <c r="S36" s="195">
        <v>27</v>
      </c>
      <c r="T36" s="171">
        <v>101</v>
      </c>
      <c r="U36" s="201">
        <v>30</v>
      </c>
    </row>
    <row r="37" spans="1:21" s="18" customFormat="1" ht="18" customHeight="1">
      <c r="A37" s="131" t="s">
        <v>6</v>
      </c>
      <c r="B37" s="86">
        <v>49</v>
      </c>
      <c r="C37" s="87">
        <v>4</v>
      </c>
      <c r="D37" s="87">
        <v>13</v>
      </c>
      <c r="E37" s="88">
        <v>32</v>
      </c>
      <c r="F37" s="86">
        <v>30</v>
      </c>
      <c r="G37" s="87">
        <v>3</v>
      </c>
      <c r="H37" s="87">
        <v>8</v>
      </c>
      <c r="I37" s="88">
        <v>19</v>
      </c>
      <c r="J37" s="86">
        <v>49</v>
      </c>
      <c r="K37" s="87">
        <v>3</v>
      </c>
      <c r="L37" s="87">
        <v>18</v>
      </c>
      <c r="M37" s="88">
        <v>28</v>
      </c>
      <c r="N37" s="86">
        <v>63</v>
      </c>
      <c r="O37" s="87">
        <v>1</v>
      </c>
      <c r="P37" s="87">
        <v>27</v>
      </c>
      <c r="Q37" s="191">
        <v>35</v>
      </c>
      <c r="R37" s="196">
        <f>S37+T37+U37</f>
        <v>67</v>
      </c>
      <c r="S37" s="171">
        <v>2</v>
      </c>
      <c r="T37" s="171">
        <v>24</v>
      </c>
      <c r="U37" s="201">
        <v>41</v>
      </c>
    </row>
    <row r="38" spans="1:21" s="18" customFormat="1" ht="18" customHeight="1" thickBot="1">
      <c r="A38" s="132" t="s">
        <v>7</v>
      </c>
      <c r="B38" s="90">
        <v>9</v>
      </c>
      <c r="C38" s="99">
        <v>0</v>
      </c>
      <c r="D38" s="91">
        <v>9</v>
      </c>
      <c r="E38" s="146"/>
      <c r="F38" s="90">
        <v>10</v>
      </c>
      <c r="G38" s="99">
        <v>0</v>
      </c>
      <c r="H38" s="91">
        <v>10</v>
      </c>
      <c r="I38" s="146"/>
      <c r="J38" s="90">
        <v>10</v>
      </c>
      <c r="K38" s="99">
        <v>0</v>
      </c>
      <c r="L38" s="91">
        <v>10</v>
      </c>
      <c r="M38" s="146"/>
      <c r="N38" s="151">
        <v>0</v>
      </c>
      <c r="O38" s="99">
        <v>0</v>
      </c>
      <c r="P38" s="99">
        <v>0</v>
      </c>
      <c r="Q38" s="197">
        <v>0</v>
      </c>
      <c r="R38" s="211">
        <f>S38+T38+U38</f>
        <v>37</v>
      </c>
      <c r="S38" s="241">
        <v>3</v>
      </c>
      <c r="T38" s="212">
        <v>34</v>
      </c>
      <c r="U38" s="213"/>
    </row>
    <row r="39" spans="1:21" s="18" customFormat="1" ht="18" customHeight="1">
      <c r="A39" s="18" t="s">
        <v>444</v>
      </c>
      <c r="J39" s="7"/>
      <c r="K39" s="11"/>
      <c r="L39" s="7"/>
      <c r="M39" s="7"/>
      <c r="N39" s="7"/>
      <c r="O39" s="11"/>
      <c r="P39" s="7"/>
      <c r="Q39" s="7"/>
      <c r="R39" s="7"/>
      <c r="S39" s="11"/>
      <c r="T39" s="7"/>
      <c r="U39" s="7"/>
    </row>
    <row r="40" spans="1:21" s="18" customFormat="1" ht="18" customHeight="1">
      <c r="A40" s="18" t="s">
        <v>313</v>
      </c>
      <c r="J40" s="7"/>
      <c r="K40" s="11"/>
      <c r="L40" s="7"/>
      <c r="M40" s="7"/>
      <c r="N40" s="7"/>
      <c r="O40" s="11"/>
      <c r="P40" s="7"/>
      <c r="Q40" s="7"/>
      <c r="R40" s="7"/>
      <c r="S40" s="11"/>
      <c r="T40" s="7"/>
      <c r="U40" s="7"/>
    </row>
    <row r="41" spans="11:19" ht="18" customHeight="1">
      <c r="K41" s="11"/>
      <c r="O41" s="11"/>
      <c r="S41" s="11"/>
    </row>
    <row r="42" spans="11:19" ht="18" customHeight="1">
      <c r="K42" s="11"/>
      <c r="O42" s="11"/>
      <c r="S42" s="11"/>
    </row>
    <row r="43" spans="11:19" ht="18" customHeight="1">
      <c r="K43" s="11"/>
      <c r="O43" s="11"/>
      <c r="S43" s="11"/>
    </row>
  </sheetData>
  <sheetProtection/>
  <mergeCells count="7">
    <mergeCell ref="R5:U5"/>
    <mergeCell ref="N5:Q5"/>
    <mergeCell ref="J5:M5"/>
    <mergeCell ref="A2:M2"/>
    <mergeCell ref="F5:I5"/>
    <mergeCell ref="B5:E5"/>
    <mergeCell ref="A5:A6"/>
  </mergeCells>
  <printOptions horizontalCentered="1"/>
  <pageMargins left="0.5905511811023623" right="0.5905511811023623" top="0.7874015748031497" bottom="0.5905511811023623" header="0.5118110236220472" footer="0.5118110236220472"/>
  <pageSetup horizontalDpi="600" verticalDpi="600" orientation="landscape" paperSize="9" scale="67" r:id="rId1"/>
</worksheet>
</file>

<file path=xl/worksheets/sheet25.xml><?xml version="1.0" encoding="utf-8"?>
<worksheet xmlns="http://schemas.openxmlformats.org/spreadsheetml/2006/main" xmlns:r="http://schemas.openxmlformats.org/officeDocument/2006/relationships">
  <dimension ref="A1:H15"/>
  <sheetViews>
    <sheetView zoomScalePageLayoutView="0" workbookViewId="0" topLeftCell="A1">
      <selection activeCell="A2" sqref="A2:F2"/>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7" s="10" customFormat="1" ht="23.25" customHeight="1">
      <c r="A2" s="265" t="s">
        <v>543</v>
      </c>
      <c r="B2" s="265"/>
      <c r="C2" s="265"/>
      <c r="D2" s="265"/>
      <c r="E2" s="265"/>
      <c r="F2" s="265"/>
      <c r="G2" s="7"/>
    </row>
    <row r="4" spans="1:6" s="18" customFormat="1" ht="18" customHeight="1">
      <c r="A4" s="35" t="s">
        <v>251</v>
      </c>
      <c r="B4" s="35"/>
      <c r="C4" s="35"/>
      <c r="D4" s="35"/>
      <c r="E4" s="35"/>
      <c r="F4" s="35"/>
    </row>
    <row r="5" spans="1:6" s="18" customFormat="1" ht="22.5" customHeight="1">
      <c r="A5" s="330" t="s">
        <v>252</v>
      </c>
      <c r="B5" s="330" t="s">
        <v>218</v>
      </c>
      <c r="C5" s="330" t="s">
        <v>219</v>
      </c>
      <c r="D5" s="288" t="s">
        <v>253</v>
      </c>
      <c r="E5" s="288"/>
      <c r="F5" s="288"/>
    </row>
    <row r="6" spans="1:6" s="18" customFormat="1" ht="22.5" customHeight="1" thickBot="1">
      <c r="A6" s="337"/>
      <c r="B6" s="337"/>
      <c r="C6" s="337"/>
      <c r="D6" s="71" t="s">
        <v>254</v>
      </c>
      <c r="E6" s="71" t="s">
        <v>255</v>
      </c>
      <c r="F6" s="71" t="s">
        <v>256</v>
      </c>
    </row>
    <row r="7" spans="1:7" s="18" customFormat="1" ht="22.5" customHeight="1" thickTop="1">
      <c r="A7" s="58" t="s">
        <v>503</v>
      </c>
      <c r="B7" s="161">
        <v>554</v>
      </c>
      <c r="C7" s="161">
        <v>1690</v>
      </c>
      <c r="D7" s="161">
        <v>4753</v>
      </c>
      <c r="E7" s="161">
        <v>2341</v>
      </c>
      <c r="F7" s="161">
        <v>2412</v>
      </c>
      <c r="G7" s="36"/>
    </row>
    <row r="8" spans="1:7" s="24" customFormat="1" ht="22.5" customHeight="1">
      <c r="A8" s="154" t="s">
        <v>504</v>
      </c>
      <c r="B8" s="161">
        <v>503</v>
      </c>
      <c r="C8" s="161">
        <v>1565</v>
      </c>
      <c r="D8" s="161">
        <v>5295</v>
      </c>
      <c r="E8" s="161">
        <v>2531</v>
      </c>
      <c r="F8" s="161">
        <v>2764</v>
      </c>
      <c r="G8" s="36"/>
    </row>
    <row r="9" spans="1:7" s="24" customFormat="1" ht="22.5" customHeight="1">
      <c r="A9" s="154" t="s">
        <v>451</v>
      </c>
      <c r="B9" s="161">
        <v>460</v>
      </c>
      <c r="C9" s="161">
        <v>1455</v>
      </c>
      <c r="D9" s="161">
        <v>4752</v>
      </c>
      <c r="E9" s="161">
        <v>1457</v>
      </c>
      <c r="F9" s="161">
        <v>3295</v>
      </c>
      <c r="G9" s="36"/>
    </row>
    <row r="10" spans="1:7" s="24" customFormat="1" ht="22.5" customHeight="1">
      <c r="A10" s="154" t="s">
        <v>464</v>
      </c>
      <c r="B10" s="161">
        <v>341</v>
      </c>
      <c r="C10" s="161">
        <v>1070</v>
      </c>
      <c r="D10" s="161">
        <v>4190</v>
      </c>
      <c r="E10" s="161">
        <v>1193</v>
      </c>
      <c r="F10" s="161">
        <v>2997</v>
      </c>
      <c r="G10" s="36"/>
    </row>
    <row r="11" spans="1:7" s="24" customFormat="1" ht="22.5" customHeight="1">
      <c r="A11" s="154" t="s">
        <v>492</v>
      </c>
      <c r="B11" s="161">
        <v>327</v>
      </c>
      <c r="C11" s="161">
        <v>1034</v>
      </c>
      <c r="D11" s="161">
        <v>4084</v>
      </c>
      <c r="E11" s="161">
        <v>1115</v>
      </c>
      <c r="F11" s="161">
        <v>2967</v>
      </c>
      <c r="G11" s="36"/>
    </row>
    <row r="12" s="18" customFormat="1" ht="18" customHeight="1">
      <c r="A12" s="18" t="s">
        <v>396</v>
      </c>
    </row>
    <row r="13" s="18" customFormat="1" ht="18" customHeight="1">
      <c r="A13" s="141" t="s">
        <v>194</v>
      </c>
    </row>
    <row r="14" s="18" customFormat="1" ht="18" customHeight="1"/>
    <row r="15" spans="1:8" s="10" customFormat="1" ht="18" customHeight="1">
      <c r="A15" s="7"/>
      <c r="B15" s="7"/>
      <c r="C15" s="7"/>
      <c r="D15" s="7"/>
      <c r="E15" s="7"/>
      <c r="F15" s="7"/>
      <c r="G15" s="7"/>
      <c r="H15" s="7"/>
    </row>
  </sheetData>
  <sheetProtection/>
  <mergeCells count="5">
    <mergeCell ref="A2:F2"/>
    <mergeCell ref="A5:A6"/>
    <mergeCell ref="B5:B6"/>
    <mergeCell ref="C5:C6"/>
    <mergeCell ref="D5:F5"/>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26.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7" ht="24" customHeight="1">
      <c r="A2" s="265" t="s">
        <v>544</v>
      </c>
      <c r="B2" s="265"/>
      <c r="C2" s="265"/>
      <c r="D2" s="265"/>
      <c r="E2" s="265"/>
      <c r="F2" s="265"/>
      <c r="G2" s="265"/>
    </row>
    <row r="3" spans="1:7" s="18" customFormat="1" ht="18" customHeight="1">
      <c r="A3" s="35"/>
      <c r="B3" s="35"/>
      <c r="C3" s="35"/>
      <c r="D3" s="35"/>
      <c r="E3" s="35"/>
      <c r="F3" s="35"/>
      <c r="G3" s="35"/>
    </row>
    <row r="4" spans="1:7" s="18" customFormat="1" ht="24.75" customHeight="1" thickBot="1">
      <c r="A4" s="71" t="s">
        <v>257</v>
      </c>
      <c r="B4" s="71" t="s">
        <v>45</v>
      </c>
      <c r="C4" s="71" t="s">
        <v>258</v>
      </c>
      <c r="D4" s="71" t="s">
        <v>259</v>
      </c>
      <c r="E4" s="71" t="s">
        <v>260</v>
      </c>
      <c r="F4" s="71" t="s">
        <v>261</v>
      </c>
      <c r="G4" s="71" t="s">
        <v>262</v>
      </c>
    </row>
    <row r="5" spans="1:7" s="24" customFormat="1" ht="22.5" customHeight="1" thickTop="1">
      <c r="A5" s="58" t="s">
        <v>503</v>
      </c>
      <c r="B5" s="163">
        <v>753</v>
      </c>
      <c r="C5" s="163">
        <v>673</v>
      </c>
      <c r="D5" s="163">
        <v>52</v>
      </c>
      <c r="E5" s="163">
        <v>14</v>
      </c>
      <c r="F5" s="163">
        <v>5</v>
      </c>
      <c r="G5" s="163">
        <v>9</v>
      </c>
    </row>
    <row r="6" spans="1:7" s="18" customFormat="1" ht="22.5" customHeight="1">
      <c r="A6" s="154" t="s">
        <v>504</v>
      </c>
      <c r="B6" s="163">
        <v>836</v>
      </c>
      <c r="C6" s="163">
        <v>805</v>
      </c>
      <c r="D6" s="163">
        <v>22</v>
      </c>
      <c r="E6" s="163">
        <v>2</v>
      </c>
      <c r="F6" s="163">
        <v>4</v>
      </c>
      <c r="G6" s="163">
        <v>3</v>
      </c>
    </row>
    <row r="7" spans="1:7" s="18" customFormat="1" ht="22.5" customHeight="1">
      <c r="A7" s="154" t="s">
        <v>451</v>
      </c>
      <c r="B7" s="163">
        <v>1724</v>
      </c>
      <c r="C7" s="163">
        <v>1648</v>
      </c>
      <c r="D7" s="163">
        <v>62</v>
      </c>
      <c r="E7" s="163">
        <v>7</v>
      </c>
      <c r="F7" s="163">
        <v>5</v>
      </c>
      <c r="G7" s="163">
        <v>2</v>
      </c>
    </row>
    <row r="8" spans="1:7" s="18" customFormat="1" ht="22.5" customHeight="1">
      <c r="A8" s="154" t="s">
        <v>464</v>
      </c>
      <c r="B8" s="163">
        <v>1734</v>
      </c>
      <c r="C8" s="163">
        <v>1661</v>
      </c>
      <c r="D8" s="163">
        <v>58</v>
      </c>
      <c r="E8" s="163">
        <v>8</v>
      </c>
      <c r="F8" s="163">
        <v>5</v>
      </c>
      <c r="G8" s="163">
        <v>2</v>
      </c>
    </row>
    <row r="9" spans="1:7" s="18" customFormat="1" ht="22.5" customHeight="1">
      <c r="A9" s="154" t="s">
        <v>492</v>
      </c>
      <c r="B9" s="163">
        <v>1609</v>
      </c>
      <c r="C9" s="163">
        <v>1518</v>
      </c>
      <c r="D9" s="163">
        <v>74</v>
      </c>
      <c r="E9" s="163">
        <v>10</v>
      </c>
      <c r="F9" s="163">
        <v>5</v>
      </c>
      <c r="G9" s="163">
        <v>2</v>
      </c>
    </row>
    <row r="10" s="18" customFormat="1" ht="22.5" customHeight="1">
      <c r="A10" s="18" t="s">
        <v>194</v>
      </c>
    </row>
    <row r="11" spans="1:8" s="24" customFormat="1" ht="18" customHeight="1">
      <c r="A11" s="18"/>
      <c r="B11" s="18"/>
      <c r="C11" s="18"/>
      <c r="D11" s="18"/>
      <c r="E11" s="18"/>
      <c r="F11" s="18"/>
      <c r="G11" s="18"/>
      <c r="H11" s="18"/>
    </row>
  </sheetData>
  <sheetProtection/>
  <mergeCells count="1">
    <mergeCell ref="A2:G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rowBreaks count="1" manualBreakCount="1">
    <brk id="11" max="255" man="1"/>
  </rowBreaks>
</worksheet>
</file>

<file path=xl/worksheets/sheet27.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8" ht="24" customHeight="1">
      <c r="A2" s="265" t="s">
        <v>545</v>
      </c>
      <c r="B2" s="265"/>
      <c r="C2" s="265"/>
      <c r="D2" s="265"/>
      <c r="E2" s="265"/>
      <c r="F2" s="265"/>
      <c r="G2" s="265"/>
      <c r="H2" s="265"/>
    </row>
    <row r="3" spans="1:8" s="18" customFormat="1" ht="18" customHeight="1">
      <c r="A3" s="35"/>
      <c r="B3" s="35"/>
      <c r="C3" s="35"/>
      <c r="D3" s="35"/>
      <c r="E3" s="35"/>
      <c r="F3" s="35"/>
      <c r="G3" s="35"/>
      <c r="H3" s="35"/>
    </row>
    <row r="4" spans="1:8" s="18" customFormat="1" ht="22.5" customHeight="1">
      <c r="A4" s="266" t="s">
        <v>18</v>
      </c>
      <c r="B4" s="268" t="s">
        <v>263</v>
      </c>
      <c r="C4" s="270"/>
      <c r="D4" s="268" t="s">
        <v>264</v>
      </c>
      <c r="E4" s="269"/>
      <c r="F4" s="269"/>
      <c r="G4" s="290" t="s">
        <v>222</v>
      </c>
      <c r="H4" s="292" t="s">
        <v>223</v>
      </c>
    </row>
    <row r="5" spans="1:8" s="18" customFormat="1" ht="10.5" customHeight="1">
      <c r="A5" s="325"/>
      <c r="B5" s="315" t="s">
        <v>265</v>
      </c>
      <c r="C5" s="315" t="s">
        <v>220</v>
      </c>
      <c r="D5" s="315" t="s">
        <v>266</v>
      </c>
      <c r="E5" s="315" t="s">
        <v>221</v>
      </c>
      <c r="F5" s="42"/>
      <c r="G5" s="325"/>
      <c r="H5" s="338"/>
    </row>
    <row r="6" spans="1:8" s="18" customFormat="1" ht="22.5" customHeight="1" thickBot="1">
      <c r="A6" s="267"/>
      <c r="B6" s="316"/>
      <c r="C6" s="316"/>
      <c r="D6" s="316"/>
      <c r="E6" s="316"/>
      <c r="F6" s="70" t="s">
        <v>267</v>
      </c>
      <c r="G6" s="267"/>
      <c r="H6" s="275"/>
    </row>
    <row r="7" spans="1:8" s="18" customFormat="1" ht="22.5" customHeight="1" thickTop="1">
      <c r="A7" s="214" t="s">
        <v>506</v>
      </c>
      <c r="B7" s="215">
        <v>2663.74</v>
      </c>
      <c r="C7" s="214">
        <v>85349</v>
      </c>
      <c r="D7" s="216">
        <v>2326.1</v>
      </c>
      <c r="E7" s="214">
        <v>85060</v>
      </c>
      <c r="F7" s="214">
        <v>82700</v>
      </c>
      <c r="G7" s="216">
        <v>99.66139029162615</v>
      </c>
      <c r="H7" s="214">
        <v>497726</v>
      </c>
    </row>
    <row r="8" spans="1:14" s="18" customFormat="1" ht="22.5" customHeight="1">
      <c r="A8" s="217" t="s">
        <v>507</v>
      </c>
      <c r="B8" s="218">
        <v>2663.74</v>
      </c>
      <c r="C8" s="219">
        <v>85754</v>
      </c>
      <c r="D8" s="220">
        <v>2344</v>
      </c>
      <c r="E8" s="219">
        <v>84453</v>
      </c>
      <c r="F8" s="219">
        <v>82635</v>
      </c>
      <c r="G8" s="220">
        <v>98.48286960375027</v>
      </c>
      <c r="H8" s="219">
        <v>496262</v>
      </c>
      <c r="J8" s="29"/>
      <c r="K8" s="29"/>
      <c r="L8" s="29"/>
      <c r="M8" s="29"/>
      <c r="N8" s="29"/>
    </row>
    <row r="9" spans="1:14" s="18" customFormat="1" ht="22.5" customHeight="1">
      <c r="A9" s="217" t="s">
        <v>508</v>
      </c>
      <c r="B9" s="221">
        <v>2663.74</v>
      </c>
      <c r="C9" s="219">
        <v>89919</v>
      </c>
      <c r="D9" s="220">
        <v>2347.8</v>
      </c>
      <c r="E9" s="219">
        <v>89654</v>
      </c>
      <c r="F9" s="219">
        <v>87974</v>
      </c>
      <c r="G9" s="220">
        <v>99.7</v>
      </c>
      <c r="H9" s="219">
        <v>502139</v>
      </c>
      <c r="J9" s="29"/>
      <c r="K9" s="29"/>
      <c r="L9" s="29"/>
      <c r="M9" s="29"/>
      <c r="N9" s="29"/>
    </row>
    <row r="10" spans="1:14" s="18" customFormat="1" ht="22.5" customHeight="1">
      <c r="A10" s="217" t="s">
        <v>509</v>
      </c>
      <c r="B10" s="221">
        <v>2663.74</v>
      </c>
      <c r="C10" s="219">
        <v>91424</v>
      </c>
      <c r="D10" s="220">
        <v>2361.7</v>
      </c>
      <c r="E10" s="219">
        <v>91169</v>
      </c>
      <c r="F10" s="219">
        <v>89511</v>
      </c>
      <c r="G10" s="220">
        <v>99.7</v>
      </c>
      <c r="H10" s="219">
        <v>505110</v>
      </c>
      <c r="J10" s="29"/>
      <c r="K10" s="29"/>
      <c r="L10" s="29"/>
      <c r="M10" s="29"/>
      <c r="N10" s="29"/>
    </row>
    <row r="11" spans="1:14" s="18" customFormat="1" ht="22.5" customHeight="1">
      <c r="A11" s="217" t="s">
        <v>510</v>
      </c>
      <c r="B11" s="221">
        <v>2663.74</v>
      </c>
      <c r="C11" s="219">
        <v>92967</v>
      </c>
      <c r="D11" s="220">
        <v>2370.9</v>
      </c>
      <c r="E11" s="219">
        <v>92757</v>
      </c>
      <c r="F11" s="219">
        <v>91232</v>
      </c>
      <c r="G11" s="220">
        <v>99.8</v>
      </c>
      <c r="H11" s="219">
        <v>509128</v>
      </c>
      <c r="J11" s="29"/>
      <c r="K11" s="29"/>
      <c r="L11" s="29"/>
      <c r="M11" s="29"/>
      <c r="N11" s="29"/>
    </row>
    <row r="12" spans="1:14" s="18" customFormat="1" ht="22.5" customHeight="1">
      <c r="A12" s="18" t="s">
        <v>398</v>
      </c>
      <c r="J12" s="29"/>
      <c r="K12" s="29"/>
      <c r="L12" s="29"/>
      <c r="M12" s="29"/>
      <c r="N12" s="29"/>
    </row>
    <row r="13" spans="10:14" s="18" customFormat="1" ht="18" customHeight="1">
      <c r="J13" s="29"/>
      <c r="K13" s="29"/>
      <c r="L13" s="29"/>
      <c r="M13" s="29"/>
      <c r="N13" s="29"/>
    </row>
    <row r="14" spans="10:14" ht="18" customHeight="1">
      <c r="J14" s="11"/>
      <c r="K14" s="11"/>
      <c r="L14" s="11"/>
      <c r="M14" s="11"/>
      <c r="N14" s="11"/>
    </row>
  </sheetData>
  <sheetProtection/>
  <mergeCells count="10">
    <mergeCell ref="A2:H2"/>
    <mergeCell ref="E5:E6"/>
    <mergeCell ref="G4:G6"/>
    <mergeCell ref="H4:H6"/>
    <mergeCell ref="A4:A6"/>
    <mergeCell ref="B5:B6"/>
    <mergeCell ref="C5:C6"/>
    <mergeCell ref="D5:D6"/>
    <mergeCell ref="D4:F4"/>
    <mergeCell ref="B4:C4"/>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N12"/>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14" ht="24" customHeight="1">
      <c r="A2" s="265" t="s">
        <v>546</v>
      </c>
      <c r="B2" s="265"/>
      <c r="C2" s="265"/>
      <c r="D2" s="265"/>
      <c r="E2" s="265"/>
      <c r="F2" s="265"/>
      <c r="G2" s="265"/>
      <c r="H2" s="265"/>
      <c r="J2" s="11"/>
      <c r="K2" s="37"/>
      <c r="L2" s="37"/>
      <c r="M2" s="37"/>
      <c r="N2" s="11"/>
    </row>
    <row r="3" spans="10:14" ht="18" customHeight="1">
      <c r="J3" s="11"/>
      <c r="K3" s="37"/>
      <c r="L3" s="37"/>
      <c r="M3" s="37"/>
      <c r="N3" s="11"/>
    </row>
    <row r="4" spans="1:14" s="18" customFormat="1" ht="18" customHeight="1">
      <c r="A4" s="18" t="s">
        <v>225</v>
      </c>
      <c r="J4" s="29"/>
      <c r="K4" s="81"/>
      <c r="L4" s="81"/>
      <c r="M4" s="81"/>
      <c r="N4" s="29"/>
    </row>
    <row r="5" spans="1:14" s="18" customFormat="1" ht="25.5" customHeight="1" thickBot="1">
      <c r="A5" s="71" t="s">
        <v>18</v>
      </c>
      <c r="B5" s="71" t="s">
        <v>45</v>
      </c>
      <c r="C5" s="71" t="s">
        <v>268</v>
      </c>
      <c r="D5" s="71" t="s">
        <v>269</v>
      </c>
      <c r="E5" s="71" t="s">
        <v>270</v>
      </c>
      <c r="F5" s="71" t="s">
        <v>271</v>
      </c>
      <c r="G5" s="71" t="s">
        <v>272</v>
      </c>
      <c r="H5" s="71" t="s">
        <v>273</v>
      </c>
      <c r="J5" s="29"/>
      <c r="K5" s="81"/>
      <c r="L5" s="81"/>
      <c r="M5" s="81"/>
      <c r="N5" s="29"/>
    </row>
    <row r="6" spans="1:14" s="18" customFormat="1" ht="22.5" customHeight="1" thickTop="1">
      <c r="A6" s="58" t="s">
        <v>503</v>
      </c>
      <c r="B6" s="161">
        <v>123</v>
      </c>
      <c r="C6" s="161">
        <v>31</v>
      </c>
      <c r="D6" s="161">
        <v>15</v>
      </c>
      <c r="E6" s="161">
        <v>47</v>
      </c>
      <c r="F6" s="161">
        <v>2</v>
      </c>
      <c r="G6" s="161">
        <v>24</v>
      </c>
      <c r="H6" s="161">
        <v>4</v>
      </c>
      <c r="J6" s="29"/>
      <c r="K6" s="81"/>
      <c r="L6" s="81"/>
      <c r="M6" s="81"/>
      <c r="N6" s="29"/>
    </row>
    <row r="7" spans="1:14" s="18" customFormat="1" ht="22.5" customHeight="1">
      <c r="A7" s="154" t="s">
        <v>504</v>
      </c>
      <c r="B7" s="161">
        <v>78</v>
      </c>
      <c r="C7" s="161">
        <v>27</v>
      </c>
      <c r="D7" s="161">
        <v>14</v>
      </c>
      <c r="E7" s="161">
        <v>26</v>
      </c>
      <c r="F7" s="189">
        <v>0</v>
      </c>
      <c r="G7" s="161">
        <v>7</v>
      </c>
      <c r="H7" s="161">
        <v>4</v>
      </c>
      <c r="J7" s="29"/>
      <c r="K7" s="81"/>
      <c r="L7" s="81"/>
      <c r="M7" s="81"/>
      <c r="N7" s="29"/>
    </row>
    <row r="8" spans="1:14" s="18" customFormat="1" ht="22.5" customHeight="1">
      <c r="A8" s="154" t="s">
        <v>451</v>
      </c>
      <c r="B8" s="161">
        <v>91</v>
      </c>
      <c r="C8" s="161">
        <v>36</v>
      </c>
      <c r="D8" s="161">
        <v>11</v>
      </c>
      <c r="E8" s="161">
        <v>26</v>
      </c>
      <c r="F8" s="222">
        <v>4</v>
      </c>
      <c r="G8" s="161">
        <v>13</v>
      </c>
      <c r="H8" s="161">
        <v>1</v>
      </c>
      <c r="J8" s="29"/>
      <c r="K8" s="81"/>
      <c r="L8" s="81"/>
      <c r="M8" s="81"/>
      <c r="N8" s="29"/>
    </row>
    <row r="9" spans="1:14" s="18" customFormat="1" ht="22.5" customHeight="1">
      <c r="A9" s="154" t="s">
        <v>464</v>
      </c>
      <c r="B9" s="161">
        <v>77</v>
      </c>
      <c r="C9" s="161">
        <v>36</v>
      </c>
      <c r="D9" s="161">
        <v>7</v>
      </c>
      <c r="E9" s="161">
        <v>22</v>
      </c>
      <c r="F9" s="222">
        <v>1</v>
      </c>
      <c r="G9" s="161">
        <v>10</v>
      </c>
      <c r="H9" s="161">
        <v>1</v>
      </c>
      <c r="J9" s="29"/>
      <c r="K9" s="81"/>
      <c r="L9" s="81"/>
      <c r="M9" s="81"/>
      <c r="N9" s="29"/>
    </row>
    <row r="10" spans="1:14" s="18" customFormat="1" ht="22.5" customHeight="1">
      <c r="A10" s="154" t="s">
        <v>492</v>
      </c>
      <c r="B10" s="161">
        <v>87</v>
      </c>
      <c r="C10" s="161">
        <v>34</v>
      </c>
      <c r="D10" s="161">
        <v>21</v>
      </c>
      <c r="E10" s="161">
        <v>20</v>
      </c>
      <c r="F10" s="222">
        <v>1</v>
      </c>
      <c r="G10" s="161">
        <v>11</v>
      </c>
      <c r="H10" s="189">
        <v>0</v>
      </c>
      <c r="J10" s="29"/>
      <c r="K10" s="81"/>
      <c r="L10" s="81"/>
      <c r="M10" s="81"/>
      <c r="N10" s="29"/>
    </row>
    <row r="11" spans="1:14" s="18" customFormat="1" ht="22.5" customHeight="1">
      <c r="A11" s="18" t="s">
        <v>224</v>
      </c>
      <c r="J11" s="29"/>
      <c r="K11" s="81"/>
      <c r="L11" s="81"/>
      <c r="M11" s="81"/>
      <c r="N11" s="29"/>
    </row>
    <row r="12" spans="10:14" ht="18" customHeight="1">
      <c r="J12" s="11"/>
      <c r="K12" s="37"/>
      <c r="L12" s="37"/>
      <c r="M12" s="37"/>
      <c r="N12" s="11"/>
    </row>
  </sheetData>
  <sheetProtection/>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29.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14" ht="24" customHeight="1">
      <c r="A2" s="265" t="s">
        <v>547</v>
      </c>
      <c r="B2" s="265"/>
      <c r="C2" s="265"/>
      <c r="D2" s="265"/>
      <c r="E2" s="265"/>
      <c r="F2" s="265"/>
      <c r="H2" s="32"/>
      <c r="J2" s="11"/>
      <c r="K2" s="37"/>
      <c r="L2" s="37"/>
      <c r="M2" s="37"/>
      <c r="N2" s="11"/>
    </row>
    <row r="3" spans="10:14" ht="13.5" customHeight="1">
      <c r="J3" s="11"/>
      <c r="K3" s="37"/>
      <c r="L3" s="37"/>
      <c r="M3" s="37"/>
      <c r="N3" s="11"/>
    </row>
    <row r="4" spans="1:14" s="18" customFormat="1" ht="18" customHeight="1">
      <c r="A4" s="35" t="s">
        <v>349</v>
      </c>
      <c r="B4" s="35"/>
      <c r="C4" s="35"/>
      <c r="D4" s="35"/>
      <c r="E4" s="35"/>
      <c r="F4" s="35"/>
      <c r="J4" s="29"/>
      <c r="K4" s="81"/>
      <c r="L4" s="81"/>
      <c r="M4" s="81"/>
      <c r="N4" s="29"/>
    </row>
    <row r="5" spans="1:14" s="18" customFormat="1" ht="38.25" customHeight="1" thickBot="1">
      <c r="A5" s="57" t="s">
        <v>18</v>
      </c>
      <c r="B5" s="57" t="s">
        <v>229</v>
      </c>
      <c r="C5" s="57" t="s">
        <v>228</v>
      </c>
      <c r="D5" s="57" t="s">
        <v>227</v>
      </c>
      <c r="E5" s="57" t="s">
        <v>230</v>
      </c>
      <c r="F5" s="57" t="s">
        <v>231</v>
      </c>
      <c r="J5" s="29"/>
      <c r="K5" s="81"/>
      <c r="L5" s="81"/>
      <c r="M5" s="81"/>
      <c r="N5" s="29"/>
    </row>
    <row r="6" spans="1:14" s="18" customFormat="1" ht="22.5" customHeight="1" thickTop="1">
      <c r="A6" s="58" t="s">
        <v>503</v>
      </c>
      <c r="B6" s="223">
        <v>0.005</v>
      </c>
      <c r="C6" s="223">
        <v>0.012</v>
      </c>
      <c r="D6" s="223">
        <v>0.026</v>
      </c>
      <c r="E6" s="164">
        <v>0</v>
      </c>
      <c r="F6" s="164">
        <v>0</v>
      </c>
      <c r="J6" s="29"/>
      <c r="K6" s="81"/>
      <c r="L6" s="81"/>
      <c r="M6" s="81"/>
      <c r="N6" s="29"/>
    </row>
    <row r="7" spans="1:14" s="18" customFormat="1" ht="22.5" customHeight="1">
      <c r="A7" s="154" t="s">
        <v>504</v>
      </c>
      <c r="B7" s="223">
        <v>0.002</v>
      </c>
      <c r="C7" s="223">
        <v>0.006</v>
      </c>
      <c r="D7" s="223">
        <v>0.033</v>
      </c>
      <c r="E7" s="164">
        <v>0</v>
      </c>
      <c r="F7" s="164">
        <v>0</v>
      </c>
      <c r="J7" s="29"/>
      <c r="K7" s="81"/>
      <c r="L7" s="81"/>
      <c r="M7" s="81"/>
      <c r="N7" s="29"/>
    </row>
    <row r="8" spans="1:14" s="18" customFormat="1" ht="22.5" customHeight="1">
      <c r="A8" s="154" t="s">
        <v>451</v>
      </c>
      <c r="B8" s="223">
        <v>0.001</v>
      </c>
      <c r="C8" s="223">
        <v>0.009</v>
      </c>
      <c r="D8" s="223">
        <v>0.018</v>
      </c>
      <c r="E8" s="164">
        <v>0</v>
      </c>
      <c r="F8" s="164">
        <v>0</v>
      </c>
      <c r="J8" s="29"/>
      <c r="K8" s="81"/>
      <c r="L8" s="81"/>
      <c r="M8" s="81"/>
      <c r="N8" s="29"/>
    </row>
    <row r="9" spans="1:14" s="18" customFormat="1" ht="22.5" customHeight="1">
      <c r="A9" s="154" t="s">
        <v>464</v>
      </c>
      <c r="B9" s="223">
        <v>0.001</v>
      </c>
      <c r="C9" s="223">
        <v>0.006</v>
      </c>
      <c r="D9" s="223">
        <v>0.016</v>
      </c>
      <c r="E9" s="164">
        <v>0</v>
      </c>
      <c r="F9" s="164">
        <v>0</v>
      </c>
      <c r="J9" s="29"/>
      <c r="K9" s="81"/>
      <c r="L9" s="81"/>
      <c r="M9" s="81"/>
      <c r="N9" s="29"/>
    </row>
    <row r="10" spans="1:14" s="18" customFormat="1" ht="22.5" customHeight="1">
      <c r="A10" s="154" t="s">
        <v>492</v>
      </c>
      <c r="B10" s="223">
        <v>0.001</v>
      </c>
      <c r="C10" s="223">
        <v>0.006</v>
      </c>
      <c r="D10" s="223">
        <v>0.015</v>
      </c>
      <c r="E10" s="164">
        <v>0</v>
      </c>
      <c r="F10" s="164">
        <v>0</v>
      </c>
      <c r="J10" s="29"/>
      <c r="K10" s="81"/>
      <c r="L10" s="81"/>
      <c r="M10" s="81"/>
      <c r="N10" s="29"/>
    </row>
    <row r="11" spans="1:14" s="18" customFormat="1" ht="22.5" customHeight="1">
      <c r="A11" s="18" t="s">
        <v>224</v>
      </c>
      <c r="J11" s="29"/>
      <c r="K11" s="81"/>
      <c r="L11" s="81"/>
      <c r="M11" s="81"/>
      <c r="N11" s="29"/>
    </row>
    <row r="12" spans="10:14" s="18" customFormat="1" ht="13.5" customHeight="1">
      <c r="J12" s="29"/>
      <c r="K12" s="81"/>
      <c r="L12" s="81"/>
      <c r="M12" s="81"/>
      <c r="N12" s="29"/>
    </row>
    <row r="13" spans="10:14" ht="13.5" customHeight="1">
      <c r="J13" s="11"/>
      <c r="K13" s="37"/>
      <c r="L13" s="37"/>
      <c r="M13" s="37"/>
      <c r="N13" s="11"/>
    </row>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3.xml><?xml version="1.0" encoding="utf-8"?>
<worksheet xmlns="http://schemas.openxmlformats.org/spreadsheetml/2006/main" xmlns:r="http://schemas.openxmlformats.org/officeDocument/2006/relationships">
  <dimension ref="A1:P13"/>
  <sheetViews>
    <sheetView zoomScaleSheetLayoutView="75" zoomScalePageLayoutView="0" workbookViewId="0" topLeftCell="A1">
      <selection activeCell="A1" sqref="A1"/>
    </sheetView>
  </sheetViews>
  <sheetFormatPr defaultColWidth="6.75390625" defaultRowHeight="17.25" customHeight="1"/>
  <cols>
    <col min="1" max="1" width="16.125" style="7" customWidth="1"/>
    <col min="2" max="13" width="10.75390625" style="7" customWidth="1"/>
    <col min="14" max="14" width="10.75390625" style="11" customWidth="1"/>
    <col min="15" max="15" width="10.75390625" style="7" customWidth="1"/>
    <col min="16" max="16" width="9.50390625" style="7" customWidth="1"/>
    <col min="17" max="16384" width="6.75390625" style="7" customWidth="1"/>
  </cols>
  <sheetData>
    <row r="1" ht="17.25" customHeight="1">
      <c r="A1" s="7" t="s">
        <v>448</v>
      </c>
    </row>
    <row r="2" spans="1:16" s="10" customFormat="1" ht="24" customHeight="1">
      <c r="A2" s="265" t="s">
        <v>15</v>
      </c>
      <c r="B2" s="265"/>
      <c r="C2" s="265"/>
      <c r="D2" s="265"/>
      <c r="E2" s="265"/>
      <c r="F2" s="265"/>
      <c r="G2" s="265"/>
      <c r="H2" s="265"/>
      <c r="I2" s="265"/>
      <c r="J2" s="265"/>
      <c r="K2" s="265"/>
      <c r="L2" s="265"/>
      <c r="M2" s="265"/>
      <c r="N2" s="9"/>
      <c r="O2" s="9"/>
      <c r="P2" s="9"/>
    </row>
    <row r="3" spans="1:16" ht="17.25" customHeight="1">
      <c r="A3" s="35"/>
      <c r="B3" s="35"/>
      <c r="C3" s="35"/>
      <c r="D3" s="35"/>
      <c r="E3" s="35"/>
      <c r="F3" s="35"/>
      <c r="G3" s="35"/>
      <c r="H3" s="35"/>
      <c r="I3" s="35"/>
      <c r="J3" s="35"/>
      <c r="K3" s="35"/>
      <c r="L3" s="35"/>
      <c r="M3" s="35"/>
      <c r="N3" s="29"/>
      <c r="O3" s="29"/>
      <c r="P3" s="11"/>
    </row>
    <row r="4" spans="1:16" ht="25.5" customHeight="1">
      <c r="A4" s="266" t="s">
        <v>18</v>
      </c>
      <c r="B4" s="268" t="s">
        <v>40</v>
      </c>
      <c r="C4" s="269"/>
      <c r="D4" s="269"/>
      <c r="E4" s="269"/>
      <c r="F4" s="269"/>
      <c r="G4" s="269"/>
      <c r="H4" s="268" t="s">
        <v>41</v>
      </c>
      <c r="I4" s="269"/>
      <c r="J4" s="269"/>
      <c r="K4" s="269"/>
      <c r="L4" s="269"/>
      <c r="M4" s="270"/>
      <c r="O4" s="11"/>
      <c r="P4" s="11"/>
    </row>
    <row r="5" spans="1:16" ht="25.5" customHeight="1" thickBot="1">
      <c r="A5" s="267"/>
      <c r="B5" s="56" t="s">
        <v>42</v>
      </c>
      <c r="C5" s="56" t="s">
        <v>47</v>
      </c>
      <c r="D5" s="56" t="s">
        <v>48</v>
      </c>
      <c r="E5" s="56" t="s">
        <v>43</v>
      </c>
      <c r="F5" s="160" t="s">
        <v>488</v>
      </c>
      <c r="G5" s="56" t="s">
        <v>44</v>
      </c>
      <c r="H5" s="56" t="s">
        <v>42</v>
      </c>
      <c r="I5" s="56" t="s">
        <v>47</v>
      </c>
      <c r="J5" s="56" t="s">
        <v>48</v>
      </c>
      <c r="K5" s="56" t="s">
        <v>43</v>
      </c>
      <c r="L5" s="160" t="s">
        <v>488</v>
      </c>
      <c r="M5" s="57" t="s">
        <v>44</v>
      </c>
      <c r="O5" s="11"/>
      <c r="P5" s="11"/>
    </row>
    <row r="6" spans="1:16" ht="22.5" customHeight="1" thickTop="1">
      <c r="A6" s="58" t="s">
        <v>484</v>
      </c>
      <c r="B6" s="54">
        <v>2833</v>
      </c>
      <c r="C6" s="54">
        <v>1578</v>
      </c>
      <c r="D6" s="54">
        <v>167</v>
      </c>
      <c r="E6" s="54">
        <v>782</v>
      </c>
      <c r="F6" s="133">
        <v>0</v>
      </c>
      <c r="G6" s="54">
        <v>306</v>
      </c>
      <c r="H6" s="54">
        <v>7301</v>
      </c>
      <c r="I6" s="54">
        <v>2172</v>
      </c>
      <c r="J6" s="54">
        <v>1578</v>
      </c>
      <c r="K6" s="54">
        <v>2832</v>
      </c>
      <c r="L6" s="133">
        <v>0</v>
      </c>
      <c r="M6" s="54">
        <v>719</v>
      </c>
      <c r="O6" s="11"/>
      <c r="P6" s="11"/>
    </row>
    <row r="7" spans="1:16" s="13" customFormat="1" ht="22.5" customHeight="1">
      <c r="A7" s="55" t="s">
        <v>456</v>
      </c>
      <c r="B7" s="54">
        <v>3252</v>
      </c>
      <c r="C7" s="54">
        <v>1778</v>
      </c>
      <c r="D7" s="54">
        <v>227</v>
      </c>
      <c r="E7" s="54">
        <v>956</v>
      </c>
      <c r="F7" s="133">
        <v>0</v>
      </c>
      <c r="G7" s="54">
        <v>291</v>
      </c>
      <c r="H7" s="54">
        <v>7940</v>
      </c>
      <c r="I7" s="54">
        <v>2083</v>
      </c>
      <c r="J7" s="54">
        <v>1877</v>
      </c>
      <c r="K7" s="54">
        <v>3222</v>
      </c>
      <c r="L7" s="133">
        <v>0</v>
      </c>
      <c r="M7" s="54">
        <v>758</v>
      </c>
      <c r="N7" s="12"/>
      <c r="O7" s="12"/>
      <c r="P7" s="12"/>
    </row>
    <row r="8" spans="1:13" s="11" customFormat="1" ht="22.5" customHeight="1">
      <c r="A8" s="55" t="s">
        <v>457</v>
      </c>
      <c r="B8" s="54">
        <v>3407</v>
      </c>
      <c r="C8" s="54">
        <v>1799</v>
      </c>
      <c r="D8" s="54">
        <v>303</v>
      </c>
      <c r="E8" s="54">
        <v>989</v>
      </c>
      <c r="F8" s="133">
        <v>0</v>
      </c>
      <c r="G8" s="54">
        <v>316</v>
      </c>
      <c r="H8" s="54">
        <v>7629</v>
      </c>
      <c r="I8" s="54">
        <v>2188</v>
      </c>
      <c r="J8" s="54">
        <v>1473</v>
      </c>
      <c r="K8" s="54">
        <v>2994</v>
      </c>
      <c r="L8" s="133">
        <v>0</v>
      </c>
      <c r="M8" s="54">
        <v>974</v>
      </c>
    </row>
    <row r="9" spans="1:16" ht="22.5" customHeight="1">
      <c r="A9" s="55" t="s">
        <v>469</v>
      </c>
      <c r="B9" s="54">
        <v>2846</v>
      </c>
      <c r="C9" s="54">
        <v>1586</v>
      </c>
      <c r="D9" s="54">
        <v>199</v>
      </c>
      <c r="E9" s="54">
        <v>817</v>
      </c>
      <c r="F9" s="133">
        <v>0</v>
      </c>
      <c r="G9" s="54">
        <v>244</v>
      </c>
      <c r="H9" s="54">
        <v>7960</v>
      </c>
      <c r="I9" s="54">
        <v>2222</v>
      </c>
      <c r="J9" s="54">
        <v>1935</v>
      </c>
      <c r="K9" s="54">
        <v>2835</v>
      </c>
      <c r="L9" s="133">
        <v>0</v>
      </c>
      <c r="M9" s="54">
        <v>968</v>
      </c>
      <c r="O9" s="11"/>
      <c r="P9" s="11"/>
    </row>
    <row r="10" spans="1:16" ht="22.5" customHeight="1">
      <c r="A10" s="154" t="s">
        <v>485</v>
      </c>
      <c r="B10" s="161">
        <f>SUM(C10:G10)</f>
        <v>2865</v>
      </c>
      <c r="C10" s="161">
        <v>938</v>
      </c>
      <c r="D10" s="161">
        <v>178</v>
      </c>
      <c r="E10" s="161">
        <v>645</v>
      </c>
      <c r="F10" s="161">
        <v>689</v>
      </c>
      <c r="G10" s="161">
        <v>415</v>
      </c>
      <c r="H10" s="161">
        <f>SUM(I10:M10)</f>
        <v>8719</v>
      </c>
      <c r="I10" s="161">
        <v>1521</v>
      </c>
      <c r="J10" s="161">
        <v>1377</v>
      </c>
      <c r="K10" s="161">
        <v>2840</v>
      </c>
      <c r="L10" s="161">
        <v>1634</v>
      </c>
      <c r="M10" s="161">
        <v>1347</v>
      </c>
      <c r="O10" s="11"/>
      <c r="P10" s="11"/>
    </row>
    <row r="11" spans="1:16" s="15" customFormat="1" ht="22.5" customHeight="1">
      <c r="A11" s="29" t="s">
        <v>330</v>
      </c>
      <c r="B11" s="29"/>
      <c r="C11" s="29"/>
      <c r="D11" s="29"/>
      <c r="E11" s="29"/>
      <c r="F11" s="29"/>
      <c r="G11" s="29"/>
      <c r="H11" s="29"/>
      <c r="I11" s="29"/>
      <c r="J11" s="29"/>
      <c r="K11" s="29"/>
      <c r="L11" s="29"/>
      <c r="M11" s="38"/>
      <c r="N11" s="51"/>
      <c r="O11" s="51"/>
      <c r="P11" s="14"/>
    </row>
    <row r="12" spans="1:16" s="15" customFormat="1" ht="17.25" customHeight="1">
      <c r="A12" s="7"/>
      <c r="B12" s="7"/>
      <c r="C12" s="7"/>
      <c r="D12" s="7"/>
      <c r="E12" s="7"/>
      <c r="F12" s="7"/>
      <c r="G12" s="7"/>
      <c r="H12" s="7"/>
      <c r="I12" s="7"/>
      <c r="J12" s="7"/>
      <c r="K12" s="7"/>
      <c r="L12" s="7"/>
      <c r="N12" s="14"/>
      <c r="O12" s="14"/>
      <c r="P12" s="14"/>
    </row>
    <row r="13" s="15" customFormat="1" ht="17.25" customHeight="1">
      <c r="N13" s="14"/>
    </row>
  </sheetData>
  <sheetProtection/>
  <mergeCells count="4">
    <mergeCell ref="A2:M2"/>
    <mergeCell ref="A4:A5"/>
    <mergeCell ref="H4:M4"/>
    <mergeCell ref="B4:G4"/>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14" ht="24" customHeight="1">
      <c r="A2" s="265" t="s">
        <v>548</v>
      </c>
      <c r="B2" s="265"/>
      <c r="C2" s="265"/>
      <c r="D2" s="265"/>
      <c r="E2" s="265"/>
      <c r="F2" s="265"/>
      <c r="H2" s="32"/>
      <c r="J2" s="11"/>
      <c r="K2" s="37"/>
      <c r="L2" s="37"/>
      <c r="M2" s="37"/>
      <c r="N2" s="11"/>
    </row>
    <row r="3" spans="10:14" ht="13.5" customHeight="1">
      <c r="J3" s="11"/>
      <c r="K3" s="37"/>
      <c r="L3" s="37"/>
      <c r="M3" s="37"/>
      <c r="N3" s="11"/>
    </row>
    <row r="4" spans="1:14" s="18" customFormat="1" ht="18" customHeight="1">
      <c r="A4" s="35" t="s">
        <v>350</v>
      </c>
      <c r="B4" s="35"/>
      <c r="C4" s="35"/>
      <c r="D4" s="35"/>
      <c r="E4" s="35"/>
      <c r="F4" s="35"/>
      <c r="J4" s="29"/>
      <c r="K4" s="81"/>
      <c r="L4" s="81"/>
      <c r="M4" s="81"/>
      <c r="N4" s="29"/>
    </row>
    <row r="5" spans="1:14" s="18" customFormat="1" ht="36.75" customHeight="1" thickBot="1">
      <c r="A5" s="57" t="s">
        <v>18</v>
      </c>
      <c r="B5" s="57" t="s">
        <v>232</v>
      </c>
      <c r="C5" s="57" t="s">
        <v>233</v>
      </c>
      <c r="D5" s="57" t="s">
        <v>234</v>
      </c>
      <c r="E5" s="57" t="s">
        <v>235</v>
      </c>
      <c r="F5" s="57" t="s">
        <v>236</v>
      </c>
      <c r="J5" s="29"/>
      <c r="K5" s="81"/>
      <c r="L5" s="81"/>
      <c r="M5" s="81"/>
      <c r="N5" s="29"/>
    </row>
    <row r="6" spans="1:14" s="18" customFormat="1" ht="22.5" customHeight="1" thickTop="1">
      <c r="A6" s="58" t="s">
        <v>503</v>
      </c>
      <c r="B6" s="223">
        <v>0.024</v>
      </c>
      <c r="C6" s="223">
        <v>0.071</v>
      </c>
      <c r="D6" s="223">
        <v>0.103</v>
      </c>
      <c r="E6" s="164">
        <v>0</v>
      </c>
      <c r="F6" s="164">
        <v>0</v>
      </c>
      <c r="J6" s="29"/>
      <c r="K6" s="81"/>
      <c r="L6" s="81"/>
      <c r="M6" s="81"/>
      <c r="N6" s="29"/>
    </row>
    <row r="7" spans="1:14" s="18" customFormat="1" ht="22.5" customHeight="1">
      <c r="A7" s="154" t="s">
        <v>504</v>
      </c>
      <c r="B7" s="223">
        <v>0.024</v>
      </c>
      <c r="C7" s="223">
        <v>0.073</v>
      </c>
      <c r="D7" s="223">
        <v>0.117</v>
      </c>
      <c r="E7" s="164">
        <v>0</v>
      </c>
      <c r="F7" s="164">
        <v>0</v>
      </c>
      <c r="J7" s="29"/>
      <c r="K7" s="81"/>
      <c r="L7" s="81"/>
      <c r="M7" s="81"/>
      <c r="N7" s="29"/>
    </row>
    <row r="8" spans="1:14" s="18" customFormat="1" ht="22.5" customHeight="1">
      <c r="A8" s="154" t="s">
        <v>451</v>
      </c>
      <c r="B8" s="223">
        <v>0.025</v>
      </c>
      <c r="C8" s="223">
        <v>0.14</v>
      </c>
      <c r="D8" s="223">
        <v>0.301</v>
      </c>
      <c r="E8" s="164">
        <v>0</v>
      </c>
      <c r="F8" s="164">
        <v>0</v>
      </c>
      <c r="J8" s="29"/>
      <c r="K8" s="29"/>
      <c r="L8" s="29"/>
      <c r="M8" s="29"/>
      <c r="N8" s="29"/>
    </row>
    <row r="9" spans="1:14" s="18" customFormat="1" ht="22.5" customHeight="1">
      <c r="A9" s="154" t="s">
        <v>464</v>
      </c>
      <c r="B9" s="223">
        <v>0.022</v>
      </c>
      <c r="C9" s="223">
        <v>0.183</v>
      </c>
      <c r="D9" s="223">
        <v>0.255</v>
      </c>
      <c r="E9" s="242">
        <v>0.3</v>
      </c>
      <c r="F9" s="242">
        <v>0.2</v>
      </c>
      <c r="J9" s="29"/>
      <c r="K9" s="29"/>
      <c r="L9" s="29"/>
      <c r="M9" s="29"/>
      <c r="N9" s="29"/>
    </row>
    <row r="10" spans="1:14" s="18" customFormat="1" ht="22.5" customHeight="1">
      <c r="A10" s="154" t="s">
        <v>492</v>
      </c>
      <c r="B10" s="223">
        <v>0.021</v>
      </c>
      <c r="C10" s="223">
        <v>0.069</v>
      </c>
      <c r="D10" s="223">
        <v>0.111</v>
      </c>
      <c r="E10" s="242">
        <v>0.3</v>
      </c>
      <c r="F10" s="242">
        <v>0.2</v>
      </c>
      <c r="J10" s="29"/>
      <c r="K10" s="29"/>
      <c r="L10" s="29"/>
      <c r="M10" s="29"/>
      <c r="N10" s="29"/>
    </row>
    <row r="11" spans="1:14" s="18" customFormat="1" ht="22.5" customHeight="1">
      <c r="A11" s="18" t="s">
        <v>224</v>
      </c>
      <c r="J11" s="29"/>
      <c r="K11" s="29"/>
      <c r="L11" s="29"/>
      <c r="M11" s="29"/>
      <c r="N11" s="29"/>
    </row>
    <row r="12" spans="10:14" ht="13.5" customHeight="1">
      <c r="J12" s="11"/>
      <c r="K12" s="11"/>
      <c r="L12" s="11"/>
      <c r="M12" s="11"/>
      <c r="N12" s="11"/>
    </row>
    <row r="13" spans="10:14" ht="13.5" customHeight="1">
      <c r="J13" s="11"/>
      <c r="K13" s="11"/>
      <c r="L13" s="11"/>
      <c r="M13" s="11"/>
      <c r="N13" s="11"/>
    </row>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31.xml><?xml version="1.0" encoding="utf-8"?>
<worksheet xmlns="http://schemas.openxmlformats.org/spreadsheetml/2006/main" xmlns:r="http://schemas.openxmlformats.org/officeDocument/2006/relationships">
  <dimension ref="A1:N12"/>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14" ht="24" customHeight="1">
      <c r="A2" s="339" t="s">
        <v>549</v>
      </c>
      <c r="B2" s="339"/>
      <c r="C2" s="339"/>
      <c r="D2" s="339"/>
      <c r="E2" s="339"/>
      <c r="F2" s="339"/>
      <c r="G2" s="339"/>
      <c r="H2" s="33"/>
      <c r="I2" s="10"/>
      <c r="J2" s="9"/>
      <c r="K2" s="9"/>
      <c r="L2" s="9"/>
      <c r="M2" s="9"/>
      <c r="N2" s="11"/>
    </row>
    <row r="3" spans="10:14" ht="13.5" customHeight="1">
      <c r="J3" s="11"/>
      <c r="K3" s="11"/>
      <c r="L3" s="11"/>
      <c r="M3" s="11"/>
      <c r="N3" s="11"/>
    </row>
    <row r="4" spans="1:14" s="18" customFormat="1" ht="18" customHeight="1">
      <c r="A4" s="35" t="s">
        <v>351</v>
      </c>
      <c r="B4" s="35"/>
      <c r="C4" s="35"/>
      <c r="D4" s="35"/>
      <c r="E4" s="35"/>
      <c r="F4" s="35"/>
      <c r="G4" s="35"/>
      <c r="J4" s="29"/>
      <c r="K4" s="29"/>
      <c r="L4" s="29"/>
      <c r="M4" s="29"/>
      <c r="N4" s="29"/>
    </row>
    <row r="5" spans="1:7" s="18" customFormat="1" ht="22.5" customHeight="1">
      <c r="A5" s="330" t="s">
        <v>18</v>
      </c>
      <c r="B5" s="330" t="s">
        <v>229</v>
      </c>
      <c r="C5" s="330" t="s">
        <v>226</v>
      </c>
      <c r="D5" s="330" t="s">
        <v>227</v>
      </c>
      <c r="E5" s="330" t="s">
        <v>237</v>
      </c>
      <c r="F5" s="288" t="s">
        <v>274</v>
      </c>
      <c r="G5" s="288"/>
    </row>
    <row r="6" spans="1:7" s="18" customFormat="1" ht="22.5" customHeight="1" thickBot="1">
      <c r="A6" s="337"/>
      <c r="B6" s="337"/>
      <c r="C6" s="337"/>
      <c r="D6" s="337"/>
      <c r="E6" s="337"/>
      <c r="F6" s="71" t="s">
        <v>238</v>
      </c>
      <c r="G6" s="71" t="s">
        <v>275</v>
      </c>
    </row>
    <row r="7" spans="1:7" s="18" customFormat="1" ht="22.5" customHeight="1" thickTop="1">
      <c r="A7" s="58" t="s">
        <v>503</v>
      </c>
      <c r="B7" s="224">
        <v>0.031</v>
      </c>
      <c r="C7" s="224">
        <v>0.047</v>
      </c>
      <c r="D7" s="224">
        <v>0.125</v>
      </c>
      <c r="E7" s="225">
        <v>7.1</v>
      </c>
      <c r="F7" s="171">
        <v>1</v>
      </c>
      <c r="G7" s="164">
        <v>0</v>
      </c>
    </row>
    <row r="8" spans="1:7" s="18" customFormat="1" ht="22.5" customHeight="1">
      <c r="A8" s="154" t="s">
        <v>504</v>
      </c>
      <c r="B8" s="224">
        <v>0.031</v>
      </c>
      <c r="C8" s="224">
        <v>0.046</v>
      </c>
      <c r="D8" s="224">
        <v>0.102</v>
      </c>
      <c r="E8" s="225">
        <v>5.9</v>
      </c>
      <c r="F8" s="164">
        <v>0</v>
      </c>
      <c r="G8" s="164">
        <v>0</v>
      </c>
    </row>
    <row r="9" spans="1:7" s="18" customFormat="1" ht="22.5" customHeight="1">
      <c r="A9" s="154" t="s">
        <v>451</v>
      </c>
      <c r="B9" s="224">
        <v>0.03</v>
      </c>
      <c r="C9" s="224">
        <v>0.045</v>
      </c>
      <c r="D9" s="224">
        <v>0.108</v>
      </c>
      <c r="E9" s="225">
        <v>5.3</v>
      </c>
      <c r="F9" s="164">
        <v>0</v>
      </c>
      <c r="G9" s="164">
        <v>0</v>
      </c>
    </row>
    <row r="10" spans="1:7" s="18" customFormat="1" ht="22.5" customHeight="1">
      <c r="A10" s="154" t="s">
        <v>464</v>
      </c>
      <c r="B10" s="224">
        <v>0.03</v>
      </c>
      <c r="C10" s="224">
        <v>0.044</v>
      </c>
      <c r="D10" s="224">
        <v>0.099</v>
      </c>
      <c r="E10" s="225">
        <v>5.2</v>
      </c>
      <c r="F10" s="164">
        <v>0</v>
      </c>
      <c r="G10" s="164">
        <v>0</v>
      </c>
    </row>
    <row r="11" spans="1:7" s="18" customFormat="1" ht="22.5" customHeight="1">
      <c r="A11" s="154" t="s">
        <v>492</v>
      </c>
      <c r="B11" s="224">
        <v>0.025</v>
      </c>
      <c r="C11" s="224">
        <v>0.037</v>
      </c>
      <c r="D11" s="224">
        <v>0.108</v>
      </c>
      <c r="E11" s="225">
        <v>3.2</v>
      </c>
      <c r="F11" s="164">
        <v>0</v>
      </c>
      <c r="G11" s="164">
        <v>0</v>
      </c>
    </row>
    <row r="12" s="18" customFormat="1" ht="22.5" customHeight="1">
      <c r="A12" s="18" t="s">
        <v>224</v>
      </c>
    </row>
    <row r="13" s="18" customFormat="1" ht="18" customHeight="1"/>
  </sheetData>
  <sheetProtection/>
  <mergeCells count="7">
    <mergeCell ref="E5:E6"/>
    <mergeCell ref="F5:G5"/>
    <mergeCell ref="A2:G2"/>
    <mergeCell ref="A5:A6"/>
    <mergeCell ref="B5:B6"/>
    <mergeCell ref="C5:C6"/>
    <mergeCell ref="D5:D6"/>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rowBreaks count="1" manualBreakCount="1">
    <brk id="13" max="255" man="1"/>
  </rowBreaks>
</worksheet>
</file>

<file path=xl/worksheets/sheet32.xml><?xml version="1.0" encoding="utf-8"?>
<worksheet xmlns="http://schemas.openxmlformats.org/spreadsheetml/2006/main" xmlns:r="http://schemas.openxmlformats.org/officeDocument/2006/relationships">
  <dimension ref="A1:M12"/>
  <sheetViews>
    <sheetView zoomScalePageLayoutView="0" workbookViewId="0" topLeftCell="A1">
      <selection activeCell="A1" sqref="A1"/>
    </sheetView>
  </sheetViews>
  <sheetFormatPr defaultColWidth="7.50390625" defaultRowHeight="18" customHeight="1"/>
  <cols>
    <col min="1" max="1" width="18.75390625" style="7" customWidth="1"/>
    <col min="2" max="4" width="13.25390625" style="7" customWidth="1"/>
    <col min="5" max="5" width="14.25390625" style="7" customWidth="1"/>
    <col min="6" max="6" width="14.125" style="7" customWidth="1"/>
    <col min="7" max="7" width="13.25390625" style="7" customWidth="1"/>
    <col min="8" max="8" width="13.125" style="7" bestFit="1" customWidth="1"/>
    <col min="9" max="9" width="11.00390625" style="7" bestFit="1" customWidth="1"/>
    <col min="10" max="10" width="13.125" style="7" bestFit="1" customWidth="1"/>
    <col min="11" max="16384" width="7.50390625" style="7" customWidth="1"/>
  </cols>
  <sheetData>
    <row r="1" ht="18" customHeight="1">
      <c r="A1" s="7" t="s">
        <v>448</v>
      </c>
    </row>
    <row r="2" spans="1:13" ht="24" customHeight="1">
      <c r="A2" s="339" t="s">
        <v>550</v>
      </c>
      <c r="B2" s="339"/>
      <c r="C2" s="339"/>
      <c r="D2" s="339"/>
      <c r="E2" s="339"/>
      <c r="F2" s="339"/>
      <c r="G2" s="339"/>
      <c r="H2" s="339"/>
      <c r="I2" s="10"/>
      <c r="J2" s="10"/>
      <c r="K2" s="10"/>
      <c r="L2" s="10"/>
      <c r="M2" s="10"/>
    </row>
    <row r="3" s="18" customFormat="1" ht="18" customHeight="1"/>
    <row r="4" spans="1:9" ht="17.25" customHeight="1">
      <c r="A4" s="190" t="s">
        <v>511</v>
      </c>
      <c r="B4" s="190"/>
      <c r="C4" s="190"/>
      <c r="D4" s="190"/>
      <c r="E4" s="190"/>
      <c r="F4" s="190"/>
      <c r="G4" s="190"/>
      <c r="H4" s="190" t="s">
        <v>276</v>
      </c>
      <c r="I4" s="16"/>
    </row>
    <row r="5" spans="1:8" s="18" customFormat="1" ht="18" customHeight="1">
      <c r="A5" s="330" t="s">
        <v>18</v>
      </c>
      <c r="B5" s="288" t="s">
        <v>277</v>
      </c>
      <c r="C5" s="288"/>
      <c r="D5" s="288"/>
      <c r="E5" s="288" t="s">
        <v>278</v>
      </c>
      <c r="F5" s="288"/>
      <c r="G5" s="288"/>
      <c r="H5" s="288"/>
    </row>
    <row r="6" spans="1:8" s="18" customFormat="1" ht="33" customHeight="1" thickBot="1">
      <c r="A6" s="337"/>
      <c r="B6" s="71" t="s">
        <v>279</v>
      </c>
      <c r="C6" s="71" t="s">
        <v>280</v>
      </c>
      <c r="D6" s="71" t="s">
        <v>239</v>
      </c>
      <c r="E6" s="57" t="s">
        <v>279</v>
      </c>
      <c r="F6" s="57" t="s">
        <v>280</v>
      </c>
      <c r="G6" s="57" t="s">
        <v>239</v>
      </c>
      <c r="H6" s="57" t="s">
        <v>240</v>
      </c>
    </row>
    <row r="7" spans="1:8" s="18" customFormat="1" ht="22.5" customHeight="1" thickTop="1">
      <c r="A7" s="58" t="s">
        <v>503</v>
      </c>
      <c r="B7" s="224">
        <v>0.013</v>
      </c>
      <c r="C7" s="224">
        <v>0.08</v>
      </c>
      <c r="D7" s="224">
        <v>0.218</v>
      </c>
      <c r="E7" s="224">
        <v>0.022</v>
      </c>
      <c r="F7" s="224">
        <v>0.053</v>
      </c>
      <c r="G7" s="224">
        <v>0.082</v>
      </c>
      <c r="H7" s="164">
        <v>0</v>
      </c>
    </row>
    <row r="8" spans="1:8" s="18" customFormat="1" ht="22.5" customHeight="1">
      <c r="A8" s="154" t="s">
        <v>504</v>
      </c>
      <c r="B8" s="224">
        <v>0.012</v>
      </c>
      <c r="C8" s="224">
        <v>0.104</v>
      </c>
      <c r="D8" s="224">
        <v>0.2</v>
      </c>
      <c r="E8" s="224">
        <v>0.022</v>
      </c>
      <c r="F8" s="224">
        <v>0.06</v>
      </c>
      <c r="G8" s="224">
        <v>0.084</v>
      </c>
      <c r="H8" s="164">
        <v>0</v>
      </c>
    </row>
    <row r="9" spans="1:8" s="18" customFormat="1" ht="22.5" customHeight="1">
      <c r="A9" s="154" t="s">
        <v>451</v>
      </c>
      <c r="B9" s="224">
        <v>0.013</v>
      </c>
      <c r="C9" s="224">
        <v>0.129</v>
      </c>
      <c r="D9" s="224">
        <v>0.226</v>
      </c>
      <c r="E9" s="224">
        <v>0.022</v>
      </c>
      <c r="F9" s="224">
        <v>0.062</v>
      </c>
      <c r="G9" s="224">
        <v>0.09</v>
      </c>
      <c r="H9" s="164">
        <v>0</v>
      </c>
    </row>
    <row r="10" spans="1:8" s="18" customFormat="1" ht="22.5" customHeight="1">
      <c r="A10" s="154" t="s">
        <v>464</v>
      </c>
      <c r="B10" s="224">
        <v>0.01</v>
      </c>
      <c r="C10" s="224">
        <v>0.075</v>
      </c>
      <c r="D10" s="224">
        <v>0.205</v>
      </c>
      <c r="E10" s="224">
        <v>0.02</v>
      </c>
      <c r="F10" s="224">
        <v>0.057</v>
      </c>
      <c r="G10" s="224">
        <v>0.083</v>
      </c>
      <c r="H10" s="164">
        <v>0</v>
      </c>
    </row>
    <row r="11" spans="1:8" s="18" customFormat="1" ht="22.5" customHeight="1">
      <c r="A11" s="154" t="s">
        <v>492</v>
      </c>
      <c r="B11" s="224">
        <v>0.007</v>
      </c>
      <c r="C11" s="224">
        <v>0.046</v>
      </c>
      <c r="D11" s="224">
        <v>0.122</v>
      </c>
      <c r="E11" s="224">
        <v>0.019</v>
      </c>
      <c r="F11" s="224">
        <v>0.042</v>
      </c>
      <c r="G11" s="224">
        <v>0.065</v>
      </c>
      <c r="H11" s="164">
        <v>0</v>
      </c>
    </row>
    <row r="12" s="18" customFormat="1" ht="22.5" customHeight="1">
      <c r="A12" s="18" t="s">
        <v>281</v>
      </c>
    </row>
    <row r="13" s="18" customFormat="1" ht="18" customHeight="1"/>
  </sheetData>
  <sheetProtection/>
  <mergeCells count="4">
    <mergeCell ref="A5:A6"/>
    <mergeCell ref="B5:D5"/>
    <mergeCell ref="E5:H5"/>
    <mergeCell ref="A2:H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33.xml><?xml version="1.0" encoding="utf-8"?>
<worksheet xmlns="http://schemas.openxmlformats.org/spreadsheetml/2006/main" xmlns:r="http://schemas.openxmlformats.org/officeDocument/2006/relationships">
  <dimension ref="A1:M12"/>
  <sheetViews>
    <sheetView zoomScalePageLayoutView="0" workbookViewId="0" topLeftCell="A1">
      <selection activeCell="A1" sqref="A1"/>
    </sheetView>
  </sheetViews>
  <sheetFormatPr defaultColWidth="7.50390625" defaultRowHeight="18" customHeight="1"/>
  <cols>
    <col min="1" max="1" width="18.75390625" style="7" customWidth="1"/>
    <col min="2" max="10" width="9.625" style="7" customWidth="1"/>
    <col min="11" max="16384" width="7.50390625" style="7" customWidth="1"/>
  </cols>
  <sheetData>
    <row r="1" ht="18" customHeight="1">
      <c r="A1" s="7" t="s">
        <v>448</v>
      </c>
    </row>
    <row r="2" spans="1:13" ht="24" customHeight="1">
      <c r="A2" s="339" t="s">
        <v>551</v>
      </c>
      <c r="B2" s="339"/>
      <c r="C2" s="339"/>
      <c r="D2" s="339"/>
      <c r="E2" s="339"/>
      <c r="F2" s="339"/>
      <c r="G2" s="339"/>
      <c r="H2" s="339"/>
      <c r="I2" s="339"/>
      <c r="J2" s="339"/>
      <c r="K2" s="10"/>
      <c r="L2" s="10"/>
      <c r="M2" s="10"/>
    </row>
    <row r="3" spans="1:13" ht="18" customHeight="1">
      <c r="A3" s="34"/>
      <c r="B3" s="34"/>
      <c r="C3" s="34"/>
      <c r="D3" s="34"/>
      <c r="E3" s="34"/>
      <c r="F3" s="34"/>
      <c r="G3" s="34"/>
      <c r="H3" s="34"/>
      <c r="I3" s="34"/>
      <c r="J3" s="34"/>
      <c r="K3" s="34"/>
      <c r="L3" s="34"/>
      <c r="M3" s="34"/>
    </row>
    <row r="4" spans="1:9" ht="18.75" customHeight="1">
      <c r="A4" s="16" t="s">
        <v>512</v>
      </c>
      <c r="B4" s="16"/>
      <c r="C4" s="16"/>
      <c r="D4" s="16"/>
      <c r="E4" s="16"/>
      <c r="F4" s="16"/>
      <c r="G4" s="16"/>
      <c r="H4" s="16"/>
      <c r="I4" s="16"/>
    </row>
    <row r="5" spans="1:10" s="18" customFormat="1" ht="22.5" customHeight="1">
      <c r="A5" s="290" t="s">
        <v>18</v>
      </c>
      <c r="B5" s="268" t="s">
        <v>277</v>
      </c>
      <c r="C5" s="269"/>
      <c r="D5" s="270"/>
      <c r="E5" s="268" t="s">
        <v>282</v>
      </c>
      <c r="F5" s="269"/>
      <c r="G5" s="270"/>
      <c r="H5" s="268" t="s">
        <v>283</v>
      </c>
      <c r="I5" s="269"/>
      <c r="J5" s="270"/>
    </row>
    <row r="6" spans="1:10" s="18" customFormat="1" ht="46.5" customHeight="1" thickBot="1">
      <c r="A6" s="291"/>
      <c r="B6" s="71" t="s">
        <v>284</v>
      </c>
      <c r="C6" s="57" t="s">
        <v>433</v>
      </c>
      <c r="D6" s="57" t="s">
        <v>432</v>
      </c>
      <c r="E6" s="71" t="s">
        <v>284</v>
      </c>
      <c r="F6" s="57" t="s">
        <v>433</v>
      </c>
      <c r="G6" s="57" t="s">
        <v>432</v>
      </c>
      <c r="H6" s="71" t="s">
        <v>284</v>
      </c>
      <c r="I6" s="57" t="s">
        <v>433</v>
      </c>
      <c r="J6" s="57" t="s">
        <v>432</v>
      </c>
    </row>
    <row r="7" spans="1:10" s="18" customFormat="1" ht="22.5" customHeight="1" thickTop="1">
      <c r="A7" s="58" t="s">
        <v>503</v>
      </c>
      <c r="B7" s="104">
        <v>0.084</v>
      </c>
      <c r="C7" s="104">
        <v>0.203</v>
      </c>
      <c r="D7" s="104">
        <v>0.452</v>
      </c>
      <c r="E7" s="104">
        <v>0.04</v>
      </c>
      <c r="F7" s="104">
        <v>0.065</v>
      </c>
      <c r="G7" s="104">
        <v>0.094</v>
      </c>
      <c r="H7" s="105">
        <v>0.8</v>
      </c>
      <c r="I7" s="105">
        <v>1.3</v>
      </c>
      <c r="J7" s="105">
        <v>2.6</v>
      </c>
    </row>
    <row r="8" spans="1:10" s="18" customFormat="1" ht="22.5" customHeight="1">
      <c r="A8" s="154" t="s">
        <v>456</v>
      </c>
      <c r="B8" s="104">
        <v>0.07</v>
      </c>
      <c r="C8" s="104">
        <v>0.207</v>
      </c>
      <c r="D8" s="104">
        <v>0.387</v>
      </c>
      <c r="E8" s="104">
        <v>0.043</v>
      </c>
      <c r="F8" s="104">
        <v>0.069</v>
      </c>
      <c r="G8" s="104">
        <v>0.113</v>
      </c>
      <c r="H8" s="105">
        <v>0.7</v>
      </c>
      <c r="I8" s="105">
        <v>1.5</v>
      </c>
      <c r="J8" s="105">
        <v>2.7</v>
      </c>
    </row>
    <row r="9" spans="1:10" s="18" customFormat="1" ht="22.5" customHeight="1">
      <c r="A9" s="154" t="s">
        <v>451</v>
      </c>
      <c r="B9" s="104">
        <v>0.056</v>
      </c>
      <c r="C9" s="104">
        <v>0.22</v>
      </c>
      <c r="D9" s="104">
        <v>0.385</v>
      </c>
      <c r="E9" s="104">
        <v>0.042</v>
      </c>
      <c r="F9" s="104">
        <v>0.075</v>
      </c>
      <c r="G9" s="104">
        <v>0.105</v>
      </c>
      <c r="H9" s="105">
        <v>0.6</v>
      </c>
      <c r="I9" s="105">
        <v>1.6</v>
      </c>
      <c r="J9" s="105">
        <v>2.6</v>
      </c>
    </row>
    <row r="10" spans="1:10" s="18" customFormat="1" ht="22.5" customHeight="1">
      <c r="A10" s="154" t="s">
        <v>464</v>
      </c>
      <c r="B10" s="104">
        <v>0.046</v>
      </c>
      <c r="C10" s="104">
        <v>0.151</v>
      </c>
      <c r="D10" s="104">
        <v>0.373</v>
      </c>
      <c r="E10" s="104">
        <v>0.04</v>
      </c>
      <c r="F10" s="104">
        <v>0.077</v>
      </c>
      <c r="G10" s="104">
        <v>0.119</v>
      </c>
      <c r="H10" s="105">
        <v>0.6</v>
      </c>
      <c r="I10" s="105">
        <v>1.2</v>
      </c>
      <c r="J10" s="105">
        <v>2.1</v>
      </c>
    </row>
    <row r="11" spans="1:10" s="18" customFormat="1" ht="22.5" customHeight="1">
      <c r="A11" s="154" t="s">
        <v>492</v>
      </c>
      <c r="B11" s="104">
        <v>0.044</v>
      </c>
      <c r="C11" s="104">
        <v>0.144</v>
      </c>
      <c r="D11" s="104">
        <v>0.357</v>
      </c>
      <c r="E11" s="104">
        <v>0.04</v>
      </c>
      <c r="F11" s="104">
        <v>0.068</v>
      </c>
      <c r="G11" s="104">
        <v>0.098</v>
      </c>
      <c r="H11" s="105">
        <v>0.5</v>
      </c>
      <c r="I11" s="105">
        <v>1.2</v>
      </c>
      <c r="J11" s="105">
        <v>2.4</v>
      </c>
    </row>
    <row r="12" spans="1:10" ht="22.5" customHeight="1">
      <c r="A12" s="18" t="s">
        <v>224</v>
      </c>
      <c r="B12" s="18"/>
      <c r="C12" s="18"/>
      <c r="D12" s="18"/>
      <c r="E12" s="18"/>
      <c r="F12" s="18"/>
      <c r="G12" s="18"/>
      <c r="H12" s="18"/>
      <c r="I12" s="18"/>
      <c r="J12" s="18"/>
    </row>
  </sheetData>
  <sheetProtection/>
  <mergeCells count="5">
    <mergeCell ref="H5:J5"/>
    <mergeCell ref="A2:J2"/>
    <mergeCell ref="A5:A6"/>
    <mergeCell ref="B5:D5"/>
    <mergeCell ref="E5:G5"/>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A1:AQ22"/>
  <sheetViews>
    <sheetView zoomScaleSheetLayoutView="75" zoomScalePageLayoutView="0" workbookViewId="0" topLeftCell="A1">
      <selection activeCell="A1" sqref="A1"/>
    </sheetView>
  </sheetViews>
  <sheetFormatPr defaultColWidth="6.75390625" defaultRowHeight="17.25" customHeight="1"/>
  <cols>
    <col min="1" max="1" width="16.125" style="7" customWidth="1"/>
    <col min="2" max="11" width="8.875" style="7" customWidth="1"/>
    <col min="12" max="12" width="8.875" style="11" customWidth="1"/>
    <col min="13" max="14" width="8.875" style="7" customWidth="1"/>
    <col min="15" max="16384" width="6.75390625" style="7" customWidth="1"/>
  </cols>
  <sheetData>
    <row r="1" spans="1:2" ht="17.25" customHeight="1">
      <c r="A1" s="7" t="s">
        <v>448</v>
      </c>
      <c r="B1" s="7" t="s">
        <v>450</v>
      </c>
    </row>
    <row r="2" spans="1:14" ht="24" customHeight="1">
      <c r="A2" s="265" t="s">
        <v>399</v>
      </c>
      <c r="B2" s="265"/>
      <c r="C2" s="265"/>
      <c r="D2" s="265"/>
      <c r="E2" s="265"/>
      <c r="F2" s="265"/>
      <c r="G2" s="265"/>
      <c r="H2" s="265"/>
      <c r="I2" s="265"/>
      <c r="J2" s="265"/>
      <c r="K2" s="265"/>
      <c r="L2" s="265"/>
      <c r="M2" s="265"/>
      <c r="N2" s="265"/>
    </row>
    <row r="3" spans="1:14" ht="17.25" customHeight="1">
      <c r="A3" s="11"/>
      <c r="B3" s="11"/>
      <c r="C3" s="11"/>
      <c r="D3" s="11"/>
      <c r="E3" s="11"/>
      <c r="F3" s="11"/>
      <c r="G3" s="11"/>
      <c r="H3" s="11"/>
      <c r="I3" s="11"/>
      <c r="J3" s="11"/>
      <c r="K3" s="11"/>
      <c r="M3" s="11"/>
      <c r="N3" s="11"/>
    </row>
    <row r="4" spans="1:14" s="10" customFormat="1" ht="21" customHeight="1">
      <c r="A4" s="266" t="s">
        <v>49</v>
      </c>
      <c r="B4" s="274" t="s">
        <v>42</v>
      </c>
      <c r="C4" s="111" t="s">
        <v>50</v>
      </c>
      <c r="D4" s="111" t="s">
        <v>400</v>
      </c>
      <c r="E4" s="111" t="s">
        <v>401</v>
      </c>
      <c r="F4" s="111" t="s">
        <v>402</v>
      </c>
      <c r="G4" s="111" t="s">
        <v>403</v>
      </c>
      <c r="H4" s="111" t="s">
        <v>404</v>
      </c>
      <c r="I4" s="106" t="s">
        <v>405</v>
      </c>
      <c r="J4" s="111" t="s">
        <v>406</v>
      </c>
      <c r="K4" s="111" t="s">
        <v>407</v>
      </c>
      <c r="L4" s="106" t="s">
        <v>408</v>
      </c>
      <c r="M4" s="112" t="s">
        <v>409</v>
      </c>
      <c r="N4" s="106" t="s">
        <v>51</v>
      </c>
    </row>
    <row r="5" spans="1:14" ht="21" customHeight="1" thickBot="1">
      <c r="A5" s="267"/>
      <c r="B5" s="275"/>
      <c r="C5" s="113" t="s">
        <v>52</v>
      </c>
      <c r="D5" s="113" t="s">
        <v>53</v>
      </c>
      <c r="E5" s="113" t="s">
        <v>54</v>
      </c>
      <c r="F5" s="113" t="s">
        <v>55</v>
      </c>
      <c r="G5" s="113" t="s">
        <v>56</v>
      </c>
      <c r="H5" s="113" t="s">
        <v>57</v>
      </c>
      <c r="I5" s="107" t="s">
        <v>58</v>
      </c>
      <c r="J5" s="113" t="s">
        <v>59</v>
      </c>
      <c r="K5" s="113" t="s">
        <v>60</v>
      </c>
      <c r="L5" s="107" t="s">
        <v>61</v>
      </c>
      <c r="M5" s="114" t="s">
        <v>62</v>
      </c>
      <c r="N5" s="107" t="s">
        <v>63</v>
      </c>
    </row>
    <row r="6" spans="1:14" ht="22.5" customHeight="1" thickTop="1">
      <c r="A6" s="80"/>
      <c r="B6" s="271" t="s">
        <v>64</v>
      </c>
      <c r="C6" s="272"/>
      <c r="D6" s="272"/>
      <c r="E6" s="272"/>
      <c r="F6" s="272"/>
      <c r="G6" s="272"/>
      <c r="H6" s="272"/>
      <c r="I6" s="272"/>
      <c r="J6" s="272"/>
      <c r="K6" s="272"/>
      <c r="L6" s="272"/>
      <c r="M6" s="272"/>
      <c r="N6" s="273"/>
    </row>
    <row r="7" spans="1:14" ht="22.5" customHeight="1">
      <c r="A7" s="155" t="s">
        <v>484</v>
      </c>
      <c r="B7" s="115">
        <v>1580</v>
      </c>
      <c r="C7" s="116">
        <v>0</v>
      </c>
      <c r="D7" s="72">
        <v>2</v>
      </c>
      <c r="E7" s="72">
        <v>18</v>
      </c>
      <c r="F7" s="72">
        <v>51</v>
      </c>
      <c r="G7" s="72">
        <v>76</v>
      </c>
      <c r="H7" s="72">
        <v>87</v>
      </c>
      <c r="I7" s="72">
        <v>92</v>
      </c>
      <c r="J7" s="72">
        <v>143</v>
      </c>
      <c r="K7" s="72">
        <v>185</v>
      </c>
      <c r="L7" s="72">
        <v>346</v>
      </c>
      <c r="M7" s="72">
        <v>316</v>
      </c>
      <c r="N7" s="72">
        <v>264</v>
      </c>
    </row>
    <row r="8" spans="1:14" ht="22.5" customHeight="1">
      <c r="A8" s="55" t="s">
        <v>456</v>
      </c>
      <c r="B8" s="115">
        <v>1567</v>
      </c>
      <c r="C8" s="116">
        <v>0</v>
      </c>
      <c r="D8" s="72">
        <v>3</v>
      </c>
      <c r="E8" s="72">
        <v>19</v>
      </c>
      <c r="F8" s="72">
        <v>26</v>
      </c>
      <c r="G8" s="72">
        <v>75</v>
      </c>
      <c r="H8" s="72">
        <v>94</v>
      </c>
      <c r="I8" s="72">
        <v>92</v>
      </c>
      <c r="J8" s="72">
        <v>128</v>
      </c>
      <c r="K8" s="72">
        <v>181</v>
      </c>
      <c r="L8" s="72">
        <v>271</v>
      </c>
      <c r="M8" s="72">
        <v>350</v>
      </c>
      <c r="N8" s="72">
        <v>328</v>
      </c>
    </row>
    <row r="9" spans="1:14" ht="22.5" customHeight="1">
      <c r="A9" s="55" t="s">
        <v>457</v>
      </c>
      <c r="B9" s="115">
        <v>1778</v>
      </c>
      <c r="C9" s="116">
        <v>0</v>
      </c>
      <c r="D9" s="72">
        <v>1</v>
      </c>
      <c r="E9" s="72">
        <v>11</v>
      </c>
      <c r="F9" s="72">
        <v>40</v>
      </c>
      <c r="G9" s="72">
        <v>99</v>
      </c>
      <c r="H9" s="72">
        <v>90</v>
      </c>
      <c r="I9" s="72">
        <v>86</v>
      </c>
      <c r="J9" s="72">
        <v>131</v>
      </c>
      <c r="K9" s="72">
        <v>194</v>
      </c>
      <c r="L9" s="72">
        <v>337</v>
      </c>
      <c r="M9" s="72">
        <v>376</v>
      </c>
      <c r="N9" s="72">
        <v>413</v>
      </c>
    </row>
    <row r="10" spans="1:14" ht="22.5" customHeight="1">
      <c r="A10" s="55" t="s">
        <v>469</v>
      </c>
      <c r="B10" s="115">
        <v>1890</v>
      </c>
      <c r="C10" s="116">
        <v>0</v>
      </c>
      <c r="D10" s="93">
        <v>0</v>
      </c>
      <c r="E10" s="72">
        <v>10</v>
      </c>
      <c r="F10" s="72">
        <v>32</v>
      </c>
      <c r="G10" s="72">
        <v>90</v>
      </c>
      <c r="H10" s="72">
        <v>86</v>
      </c>
      <c r="I10" s="72">
        <v>112</v>
      </c>
      <c r="J10" s="72">
        <v>118</v>
      </c>
      <c r="K10" s="72">
        <v>162</v>
      </c>
      <c r="L10" s="72">
        <v>325</v>
      </c>
      <c r="M10" s="72">
        <v>432</v>
      </c>
      <c r="N10" s="72">
        <v>523</v>
      </c>
    </row>
    <row r="11" spans="1:14" ht="22.5" customHeight="1">
      <c r="A11" s="154" t="s">
        <v>485</v>
      </c>
      <c r="B11" s="162">
        <v>2120</v>
      </c>
      <c r="C11" s="48">
        <v>0</v>
      </c>
      <c r="D11" s="163">
        <v>5</v>
      </c>
      <c r="E11" s="163">
        <v>10</v>
      </c>
      <c r="F11" s="163">
        <v>41</v>
      </c>
      <c r="G11" s="163">
        <v>101</v>
      </c>
      <c r="H11" s="163">
        <v>122</v>
      </c>
      <c r="I11" s="163">
        <v>113</v>
      </c>
      <c r="J11" s="163">
        <v>130</v>
      </c>
      <c r="K11" s="163">
        <v>190</v>
      </c>
      <c r="L11" s="163">
        <v>373</v>
      </c>
      <c r="M11" s="163">
        <v>527</v>
      </c>
      <c r="N11" s="163">
        <v>508</v>
      </c>
    </row>
    <row r="12" spans="1:14" ht="22.5" customHeight="1">
      <c r="A12" s="53" t="s">
        <v>304</v>
      </c>
      <c r="B12" s="162">
        <v>1006</v>
      </c>
      <c r="C12" s="48">
        <v>0</v>
      </c>
      <c r="D12" s="163">
        <v>2</v>
      </c>
      <c r="E12" s="163">
        <v>4</v>
      </c>
      <c r="F12" s="163">
        <v>17</v>
      </c>
      <c r="G12" s="163">
        <v>42</v>
      </c>
      <c r="H12" s="163">
        <v>51</v>
      </c>
      <c r="I12" s="163">
        <v>43</v>
      </c>
      <c r="J12" s="163">
        <v>50</v>
      </c>
      <c r="K12" s="163">
        <v>80</v>
      </c>
      <c r="L12" s="163">
        <v>152</v>
      </c>
      <c r="M12" s="163">
        <v>276</v>
      </c>
      <c r="N12" s="163">
        <v>289</v>
      </c>
    </row>
    <row r="13" spans="1:14" ht="22.5" customHeight="1">
      <c r="A13" s="53" t="s">
        <v>305</v>
      </c>
      <c r="B13" s="162">
        <v>1114</v>
      </c>
      <c r="C13" s="48">
        <v>0</v>
      </c>
      <c r="D13" s="163">
        <v>3</v>
      </c>
      <c r="E13" s="163">
        <v>6</v>
      </c>
      <c r="F13" s="163">
        <v>24</v>
      </c>
      <c r="G13" s="163">
        <v>59</v>
      </c>
      <c r="H13" s="163">
        <v>71</v>
      </c>
      <c r="I13" s="163">
        <v>70</v>
      </c>
      <c r="J13" s="163">
        <v>80</v>
      </c>
      <c r="K13" s="163">
        <v>110</v>
      </c>
      <c r="L13" s="163">
        <v>221</v>
      </c>
      <c r="M13" s="163">
        <v>251</v>
      </c>
      <c r="N13" s="163">
        <v>219</v>
      </c>
    </row>
    <row r="14" spans="1:14" ht="22.5" customHeight="1">
      <c r="A14" s="80"/>
      <c r="B14" s="271" t="s">
        <v>321</v>
      </c>
      <c r="C14" s="272"/>
      <c r="D14" s="272"/>
      <c r="E14" s="272"/>
      <c r="F14" s="272"/>
      <c r="G14" s="272"/>
      <c r="H14" s="272"/>
      <c r="I14" s="272"/>
      <c r="J14" s="272"/>
      <c r="K14" s="272"/>
      <c r="L14" s="272"/>
      <c r="M14" s="272"/>
      <c r="N14" s="273"/>
    </row>
    <row r="15" spans="1:14" ht="22.5" customHeight="1">
      <c r="A15" s="155" t="s">
        <v>484</v>
      </c>
      <c r="B15" s="115">
        <v>1852</v>
      </c>
      <c r="C15" s="72">
        <v>1</v>
      </c>
      <c r="D15" s="72">
        <v>55</v>
      </c>
      <c r="E15" s="72">
        <v>31</v>
      </c>
      <c r="F15" s="72">
        <v>78</v>
      </c>
      <c r="G15" s="72">
        <v>351</v>
      </c>
      <c r="H15" s="72">
        <v>264</v>
      </c>
      <c r="I15" s="72">
        <v>251</v>
      </c>
      <c r="J15" s="72">
        <v>402</v>
      </c>
      <c r="K15" s="72">
        <v>329</v>
      </c>
      <c r="L15" s="72">
        <v>81</v>
      </c>
      <c r="M15" s="72">
        <v>8</v>
      </c>
      <c r="N15" s="72">
        <v>1</v>
      </c>
    </row>
    <row r="16" spans="1:14" ht="22.5" customHeight="1">
      <c r="A16" s="55" t="s">
        <v>456</v>
      </c>
      <c r="B16" s="115">
        <v>1768</v>
      </c>
      <c r="C16" s="72">
        <v>2</v>
      </c>
      <c r="D16" s="72">
        <v>48</v>
      </c>
      <c r="E16" s="72">
        <v>25</v>
      </c>
      <c r="F16" s="72">
        <v>51</v>
      </c>
      <c r="G16" s="72">
        <v>344</v>
      </c>
      <c r="H16" s="72">
        <v>267</v>
      </c>
      <c r="I16" s="72">
        <v>234</v>
      </c>
      <c r="J16" s="72">
        <v>346</v>
      </c>
      <c r="K16" s="72">
        <v>341</v>
      </c>
      <c r="L16" s="72">
        <v>102</v>
      </c>
      <c r="M16" s="72">
        <v>8</v>
      </c>
      <c r="N16" s="93">
        <v>0</v>
      </c>
    </row>
    <row r="17" spans="1:14" ht="22.5" customHeight="1">
      <c r="A17" s="55" t="s">
        <v>457</v>
      </c>
      <c r="B17" s="115">
        <v>1817</v>
      </c>
      <c r="C17" s="93">
        <v>0</v>
      </c>
      <c r="D17" s="72">
        <v>58</v>
      </c>
      <c r="E17" s="72">
        <v>27</v>
      </c>
      <c r="F17" s="72">
        <v>49</v>
      </c>
      <c r="G17" s="72">
        <v>357</v>
      </c>
      <c r="H17" s="72">
        <v>289</v>
      </c>
      <c r="I17" s="72">
        <v>230</v>
      </c>
      <c r="J17" s="72">
        <v>307</v>
      </c>
      <c r="K17" s="72">
        <v>394</v>
      </c>
      <c r="L17" s="72">
        <v>98</v>
      </c>
      <c r="M17" s="72">
        <v>7</v>
      </c>
      <c r="N17" s="134">
        <v>1</v>
      </c>
    </row>
    <row r="18" spans="1:14" ht="22.5" customHeight="1">
      <c r="A18" s="55" t="s">
        <v>469</v>
      </c>
      <c r="B18" s="115">
        <v>1796</v>
      </c>
      <c r="C18" s="134">
        <v>1</v>
      </c>
      <c r="D18" s="72">
        <v>50</v>
      </c>
      <c r="E18" s="72">
        <v>26</v>
      </c>
      <c r="F18" s="72">
        <v>18</v>
      </c>
      <c r="G18" s="72">
        <v>326</v>
      </c>
      <c r="H18" s="72">
        <v>303</v>
      </c>
      <c r="I18" s="72">
        <v>248</v>
      </c>
      <c r="J18" s="72">
        <v>255</v>
      </c>
      <c r="K18" s="72">
        <v>405</v>
      </c>
      <c r="L18" s="72">
        <v>155</v>
      </c>
      <c r="M18" s="72">
        <v>7</v>
      </c>
      <c r="N18" s="134">
        <v>2</v>
      </c>
    </row>
    <row r="19" spans="1:14" ht="22.5" customHeight="1">
      <c r="A19" s="154" t="s">
        <v>485</v>
      </c>
      <c r="B19" s="162">
        <v>1783</v>
      </c>
      <c r="C19" s="164">
        <v>0</v>
      </c>
      <c r="D19" s="163">
        <v>41</v>
      </c>
      <c r="E19" s="163">
        <v>16</v>
      </c>
      <c r="F19" s="163">
        <v>45</v>
      </c>
      <c r="G19" s="163">
        <v>316</v>
      </c>
      <c r="H19" s="163">
        <v>302</v>
      </c>
      <c r="I19" s="163">
        <v>251</v>
      </c>
      <c r="J19" s="163">
        <v>243</v>
      </c>
      <c r="K19" s="163">
        <v>395</v>
      </c>
      <c r="L19" s="163">
        <v>165</v>
      </c>
      <c r="M19" s="163">
        <v>6</v>
      </c>
      <c r="N19" s="165">
        <v>3</v>
      </c>
    </row>
    <row r="20" spans="1:14" s="13" customFormat="1" ht="22.5" customHeight="1">
      <c r="A20" s="53" t="s">
        <v>304</v>
      </c>
      <c r="B20" s="162">
        <v>1150</v>
      </c>
      <c r="C20" s="164">
        <v>0</v>
      </c>
      <c r="D20" s="163">
        <v>14</v>
      </c>
      <c r="E20" s="163">
        <v>9</v>
      </c>
      <c r="F20" s="163">
        <v>23</v>
      </c>
      <c r="G20" s="163">
        <v>174</v>
      </c>
      <c r="H20" s="163">
        <v>173</v>
      </c>
      <c r="I20" s="163">
        <v>139</v>
      </c>
      <c r="J20" s="163">
        <v>161</v>
      </c>
      <c r="K20" s="163">
        <v>308</v>
      </c>
      <c r="L20" s="163">
        <v>140</v>
      </c>
      <c r="M20" s="163">
        <v>6</v>
      </c>
      <c r="N20" s="163">
        <v>3</v>
      </c>
    </row>
    <row r="21" spans="1:14" ht="22.5" customHeight="1">
      <c r="A21" s="53" t="s">
        <v>305</v>
      </c>
      <c r="B21" s="162">
        <v>633</v>
      </c>
      <c r="C21" s="164">
        <v>0</v>
      </c>
      <c r="D21" s="163">
        <v>27</v>
      </c>
      <c r="E21" s="163">
        <v>7</v>
      </c>
      <c r="F21" s="163">
        <v>22</v>
      </c>
      <c r="G21" s="163">
        <v>142</v>
      </c>
      <c r="H21" s="163">
        <v>129</v>
      </c>
      <c r="I21" s="163">
        <v>112</v>
      </c>
      <c r="J21" s="163">
        <v>82</v>
      </c>
      <c r="K21" s="163">
        <v>87</v>
      </c>
      <c r="L21" s="163">
        <v>25</v>
      </c>
      <c r="M21" s="164">
        <v>0</v>
      </c>
      <c r="N21" s="164">
        <v>0</v>
      </c>
    </row>
    <row r="22" spans="1:43" ht="17.25" customHeight="1">
      <c r="A22" s="18" t="s">
        <v>46</v>
      </c>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row>
  </sheetData>
  <sheetProtection/>
  <mergeCells count="5">
    <mergeCell ref="B6:N6"/>
    <mergeCell ref="B14:N14"/>
    <mergeCell ref="A2:N2"/>
    <mergeCell ref="A4:A5"/>
    <mergeCell ref="B4:B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N17"/>
  <sheetViews>
    <sheetView zoomScalePageLayoutView="0" workbookViewId="0" topLeftCell="A1">
      <selection activeCell="A1" sqref="A1"/>
    </sheetView>
  </sheetViews>
  <sheetFormatPr defaultColWidth="9.00390625" defaultRowHeight="13.5"/>
  <cols>
    <col min="1" max="1" width="21.625" style="0" customWidth="1"/>
    <col min="2" max="2" width="19.375" style="0" customWidth="1"/>
    <col min="3" max="3" width="3.25390625" style="0" customWidth="1"/>
    <col min="5" max="5" width="13.50390625" style="0" customWidth="1"/>
  </cols>
  <sheetData>
    <row r="1" ht="19.5" customHeight="1"/>
    <row r="2" spans="1:14" s="230" customFormat="1" ht="24" customHeight="1">
      <c r="A2" s="265" t="s">
        <v>525</v>
      </c>
      <c r="B2" s="265"/>
      <c r="C2" s="265"/>
      <c r="D2" s="265"/>
      <c r="E2" s="265"/>
      <c r="F2" s="265"/>
      <c r="G2" s="265"/>
      <c r="H2" s="265"/>
      <c r="I2" s="265"/>
      <c r="J2" s="265"/>
      <c r="M2" s="231"/>
      <c r="N2" s="231"/>
    </row>
    <row r="3" spans="1:14" s="234" customFormat="1" ht="21.75" customHeight="1">
      <c r="A3" s="190"/>
      <c r="B3" s="190"/>
      <c r="C3" s="190"/>
      <c r="D3" s="190"/>
      <c r="E3" s="190"/>
      <c r="F3" s="232"/>
      <c r="G3" s="232"/>
      <c r="H3" s="233"/>
      <c r="M3" s="232"/>
      <c r="N3" s="233"/>
    </row>
    <row r="4" spans="1:14" s="234" customFormat="1" ht="17.25" customHeight="1">
      <c r="A4" s="280" t="s">
        <v>18</v>
      </c>
      <c r="B4" s="282" t="s">
        <v>517</v>
      </c>
      <c r="C4" s="283"/>
      <c r="D4" s="282" t="s">
        <v>518</v>
      </c>
      <c r="E4" s="283"/>
      <c r="F4" s="233"/>
      <c r="G4" s="233"/>
      <c r="H4" s="233"/>
      <c r="M4" s="233"/>
      <c r="N4" s="233"/>
    </row>
    <row r="5" spans="1:14" s="234" customFormat="1" ht="18" customHeight="1" thickBot="1">
      <c r="A5" s="281"/>
      <c r="B5" s="284"/>
      <c r="C5" s="285"/>
      <c r="D5" s="284"/>
      <c r="E5" s="285"/>
      <c r="F5" s="233"/>
      <c r="G5" s="233"/>
      <c r="H5" s="233"/>
      <c r="M5" s="233"/>
      <c r="N5" s="233"/>
    </row>
    <row r="6" spans="1:14" s="234" customFormat="1" ht="32.25" customHeight="1" thickTop="1">
      <c r="A6" s="240" t="s">
        <v>520</v>
      </c>
      <c r="B6" s="286">
        <v>13360</v>
      </c>
      <c r="C6" s="287"/>
      <c r="D6" s="286">
        <v>190</v>
      </c>
      <c r="E6" s="287"/>
      <c r="F6" s="233"/>
      <c r="G6" s="233"/>
      <c r="H6" s="233"/>
      <c r="M6" s="233"/>
      <c r="N6" s="233"/>
    </row>
    <row r="7" spans="1:12" s="233" customFormat="1" ht="17.25" customHeight="1">
      <c r="A7" s="278" t="s">
        <v>519</v>
      </c>
      <c r="B7" s="279"/>
      <c r="C7" s="279"/>
      <c r="D7" s="279"/>
      <c r="E7" s="279"/>
      <c r="F7" s="279"/>
      <c r="G7" s="279"/>
      <c r="H7" s="279"/>
      <c r="I7" s="279"/>
      <c r="J7" s="237"/>
      <c r="K7" s="237"/>
      <c r="L7" s="237"/>
    </row>
    <row r="8" spans="1:14" s="234" customFormat="1" ht="17.25" customHeight="1">
      <c r="A8" s="279"/>
      <c r="B8" s="279"/>
      <c r="C8" s="279"/>
      <c r="D8" s="279"/>
      <c r="E8" s="279"/>
      <c r="F8" s="279"/>
      <c r="G8" s="279"/>
      <c r="H8" s="279"/>
      <c r="I8" s="279"/>
      <c r="J8" s="237"/>
      <c r="K8" s="237"/>
      <c r="L8" s="237"/>
      <c r="M8" s="233"/>
      <c r="N8" s="233"/>
    </row>
    <row r="9" spans="1:14" s="237" customFormat="1" ht="17.25" customHeight="1">
      <c r="A9" s="279"/>
      <c r="B9" s="279"/>
      <c r="C9" s="279"/>
      <c r="D9" s="279"/>
      <c r="E9" s="279"/>
      <c r="F9" s="279"/>
      <c r="G9" s="279"/>
      <c r="H9" s="279"/>
      <c r="I9" s="279"/>
      <c r="M9" s="235"/>
      <c r="N9" s="236"/>
    </row>
    <row r="10" spans="1:14" s="239" customFormat="1" ht="17.25" customHeight="1">
      <c r="A10" s="149" t="s">
        <v>330</v>
      </c>
      <c r="B10" s="149"/>
      <c r="C10" s="149"/>
      <c r="D10" s="149"/>
      <c r="E10" s="149"/>
      <c r="F10" s="235"/>
      <c r="G10" s="235"/>
      <c r="H10" s="236"/>
      <c r="I10" s="237"/>
      <c r="J10" s="237"/>
      <c r="K10" s="237"/>
      <c r="L10" s="237"/>
      <c r="M10" s="238"/>
      <c r="N10" s="238"/>
    </row>
    <row r="15" spans="1:9" ht="13.5">
      <c r="A15" s="276"/>
      <c r="B15" s="277"/>
      <c r="C15" s="277"/>
      <c r="D15" s="277"/>
      <c r="E15" s="277"/>
      <c r="F15" s="277"/>
      <c r="G15" s="277"/>
      <c r="H15" s="277"/>
      <c r="I15" s="277"/>
    </row>
    <row r="16" spans="1:9" ht="13.5">
      <c r="A16" s="276"/>
      <c r="B16" s="277"/>
      <c r="C16" s="277"/>
      <c r="D16" s="277"/>
      <c r="E16" s="277"/>
      <c r="F16" s="277"/>
      <c r="G16" s="277"/>
      <c r="H16" s="277"/>
      <c r="I16" s="277"/>
    </row>
    <row r="17" spans="1:9" ht="13.5">
      <c r="A17" s="276"/>
      <c r="B17" s="277"/>
      <c r="C17" s="277"/>
      <c r="D17" s="277"/>
      <c r="E17" s="277"/>
      <c r="F17" s="277"/>
      <c r="G17" s="277"/>
      <c r="H17" s="277"/>
      <c r="I17" s="277"/>
    </row>
  </sheetData>
  <sheetProtection/>
  <mergeCells count="10">
    <mergeCell ref="A15:I15"/>
    <mergeCell ref="A16:I16"/>
    <mergeCell ref="A17:I17"/>
    <mergeCell ref="A7:I9"/>
    <mergeCell ref="A2:J2"/>
    <mergeCell ref="A4:A5"/>
    <mergeCell ref="B4:C5"/>
    <mergeCell ref="D4:E5"/>
    <mergeCell ref="B6:C6"/>
    <mergeCell ref="D6:E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75" zoomScalePageLayoutView="0" workbookViewId="0" topLeftCell="A1">
      <selection activeCell="A1" sqref="A1"/>
    </sheetView>
  </sheetViews>
  <sheetFormatPr defaultColWidth="6.75390625" defaultRowHeight="17.25" customHeight="1"/>
  <cols>
    <col min="1" max="1" width="16.125" style="7" customWidth="1"/>
    <col min="2" max="3" width="10.75390625" style="7" customWidth="1"/>
    <col min="4" max="10" width="9.25390625" style="7" customWidth="1"/>
    <col min="11" max="11" width="9.25390625" style="11" customWidth="1"/>
    <col min="12" max="12" width="10.75390625" style="7" customWidth="1"/>
    <col min="13" max="13" width="9.50390625" style="7" customWidth="1"/>
    <col min="14" max="16384" width="6.75390625" style="7" customWidth="1"/>
  </cols>
  <sheetData>
    <row r="1" ht="17.25" customHeight="1">
      <c r="A1" s="7" t="s">
        <v>448</v>
      </c>
    </row>
    <row r="2" spans="1:13" ht="25.5" customHeight="1">
      <c r="A2" s="265" t="s">
        <v>557</v>
      </c>
      <c r="B2" s="265"/>
      <c r="C2" s="265"/>
      <c r="D2" s="265"/>
      <c r="E2" s="265"/>
      <c r="F2" s="265"/>
      <c r="G2" s="265"/>
      <c r="H2" s="265"/>
      <c r="I2" s="265"/>
      <c r="J2" s="265"/>
      <c r="K2" s="265"/>
      <c r="L2" s="265"/>
      <c r="M2" s="11"/>
    </row>
    <row r="3" spans="1:13" ht="17.25" customHeight="1">
      <c r="A3" s="17"/>
      <c r="B3" s="17"/>
      <c r="C3" s="17"/>
      <c r="D3" s="17"/>
      <c r="E3" s="17"/>
      <c r="F3" s="17"/>
      <c r="G3" s="17"/>
      <c r="H3" s="17"/>
      <c r="I3" s="17"/>
      <c r="J3" s="17"/>
      <c r="K3" s="17"/>
      <c r="L3" s="11"/>
      <c r="M3" s="11"/>
    </row>
    <row r="4" spans="1:13" s="18" customFormat="1" ht="24.75" customHeight="1">
      <c r="A4" s="290" t="s">
        <v>18</v>
      </c>
      <c r="B4" s="294" t="s">
        <v>322</v>
      </c>
      <c r="C4" s="295"/>
      <c r="D4" s="290" t="s">
        <v>19</v>
      </c>
      <c r="E4" s="292" t="s">
        <v>20</v>
      </c>
      <c r="F4" s="292" t="s">
        <v>21</v>
      </c>
      <c r="G4" s="292" t="s">
        <v>65</v>
      </c>
      <c r="H4" s="292" t="s">
        <v>315</v>
      </c>
      <c r="I4" s="292" t="s">
        <v>427</v>
      </c>
      <c r="J4" s="296" t="s">
        <v>393</v>
      </c>
      <c r="K4" s="288" t="s">
        <v>394</v>
      </c>
      <c r="L4" s="29"/>
      <c r="M4" s="29"/>
    </row>
    <row r="5" spans="1:13" s="18" customFormat="1" ht="24.75" customHeight="1" thickBot="1">
      <c r="A5" s="291"/>
      <c r="B5" s="73" t="s">
        <v>395</v>
      </c>
      <c r="C5" s="73" t="s">
        <v>323</v>
      </c>
      <c r="D5" s="291"/>
      <c r="E5" s="293"/>
      <c r="F5" s="293"/>
      <c r="G5" s="293"/>
      <c r="H5" s="293"/>
      <c r="I5" s="293"/>
      <c r="J5" s="267"/>
      <c r="K5" s="289"/>
      <c r="L5" s="29"/>
      <c r="M5" s="29"/>
    </row>
    <row r="6" spans="1:13" s="18" customFormat="1" ht="22.5" customHeight="1" thickTop="1">
      <c r="A6" s="58" t="s">
        <v>484</v>
      </c>
      <c r="B6" s="69">
        <v>4736</v>
      </c>
      <c r="C6" s="69">
        <v>12255</v>
      </c>
      <c r="D6" s="69">
        <v>3775</v>
      </c>
      <c r="E6" s="69">
        <v>13484</v>
      </c>
      <c r="F6" s="69">
        <v>3130</v>
      </c>
      <c r="G6" s="69">
        <v>3242</v>
      </c>
      <c r="H6" s="69">
        <v>12345</v>
      </c>
      <c r="I6" s="69">
        <v>1949</v>
      </c>
      <c r="J6" s="69">
        <v>2986</v>
      </c>
      <c r="K6" s="69">
        <v>264</v>
      </c>
      <c r="L6" s="29"/>
      <c r="M6" s="29"/>
    </row>
    <row r="7" spans="1:13" s="18" customFormat="1" ht="22.5" customHeight="1">
      <c r="A7" s="55" t="s">
        <v>456</v>
      </c>
      <c r="B7" s="69">
        <v>4564</v>
      </c>
      <c r="C7" s="69">
        <v>13285</v>
      </c>
      <c r="D7" s="69">
        <v>3621</v>
      </c>
      <c r="E7" s="69">
        <v>14200</v>
      </c>
      <c r="F7" s="69">
        <v>2672</v>
      </c>
      <c r="G7" s="69">
        <v>3055</v>
      </c>
      <c r="H7" s="69">
        <v>12877</v>
      </c>
      <c r="I7" s="69">
        <v>2685</v>
      </c>
      <c r="J7" s="69">
        <v>3274</v>
      </c>
      <c r="K7" s="69">
        <v>455</v>
      </c>
      <c r="L7" s="29"/>
      <c r="M7" s="29"/>
    </row>
    <row r="8" spans="1:11" s="29" customFormat="1" ht="22.5" customHeight="1">
      <c r="A8" s="55" t="s">
        <v>457</v>
      </c>
      <c r="B8" s="69">
        <v>4850</v>
      </c>
      <c r="C8" s="69">
        <v>13678</v>
      </c>
      <c r="D8" s="69">
        <v>3820</v>
      </c>
      <c r="E8" s="69">
        <v>14826</v>
      </c>
      <c r="F8" s="69">
        <v>1694</v>
      </c>
      <c r="G8" s="69">
        <v>3123</v>
      </c>
      <c r="H8" s="69">
        <v>13450</v>
      </c>
      <c r="I8" s="69">
        <v>2787</v>
      </c>
      <c r="J8" s="69">
        <v>3651</v>
      </c>
      <c r="K8" s="69">
        <v>612</v>
      </c>
    </row>
    <row r="9" spans="1:11" s="29" customFormat="1" ht="22.5" customHeight="1">
      <c r="A9" s="55" t="s">
        <v>469</v>
      </c>
      <c r="B9" s="69">
        <v>4623</v>
      </c>
      <c r="C9" s="69">
        <v>14322</v>
      </c>
      <c r="D9" s="69">
        <v>3676</v>
      </c>
      <c r="E9" s="69">
        <v>15409</v>
      </c>
      <c r="F9" s="69">
        <v>2289</v>
      </c>
      <c r="G9" s="69">
        <v>3395</v>
      </c>
      <c r="H9" s="69">
        <v>13923</v>
      </c>
      <c r="I9" s="69">
        <v>1667</v>
      </c>
      <c r="J9" s="69">
        <v>3858</v>
      </c>
      <c r="K9" s="69">
        <v>776</v>
      </c>
    </row>
    <row r="10" spans="1:13" s="18" customFormat="1" ht="22.5" customHeight="1">
      <c r="A10" s="154" t="s">
        <v>485</v>
      </c>
      <c r="B10" s="168">
        <v>7</v>
      </c>
      <c r="C10" s="168">
        <v>19</v>
      </c>
      <c r="D10" s="168">
        <v>3634</v>
      </c>
      <c r="E10" s="168">
        <v>15158</v>
      </c>
      <c r="F10" s="168">
        <v>2200</v>
      </c>
      <c r="G10" s="168">
        <v>4283</v>
      </c>
      <c r="H10" s="168">
        <v>14168</v>
      </c>
      <c r="I10" s="168">
        <v>1654</v>
      </c>
      <c r="J10" s="168">
        <v>4139</v>
      </c>
      <c r="K10" s="168">
        <v>1071</v>
      </c>
      <c r="L10" s="29"/>
      <c r="M10" s="29"/>
    </row>
    <row r="11" spans="1:13" s="18" customFormat="1" ht="22.5" customHeight="1">
      <c r="A11" s="167" t="s">
        <v>489</v>
      </c>
      <c r="B11" s="166"/>
      <c r="C11" s="166"/>
      <c r="D11" s="166"/>
      <c r="E11" s="166"/>
      <c r="F11" s="166"/>
      <c r="G11" s="166"/>
      <c r="H11" s="166"/>
      <c r="I11" s="166"/>
      <c r="J11" s="166"/>
      <c r="K11" s="166"/>
      <c r="L11" s="29"/>
      <c r="M11" s="29"/>
    </row>
    <row r="12" spans="1:13" s="18" customFormat="1" ht="22.5" customHeight="1">
      <c r="A12" s="29" t="s">
        <v>46</v>
      </c>
      <c r="B12" s="29"/>
      <c r="C12" s="29"/>
      <c r="D12" s="100"/>
      <c r="I12" s="29"/>
      <c r="L12" s="29"/>
      <c r="M12" s="29"/>
    </row>
    <row r="13" spans="12:13" ht="17.25" customHeight="1">
      <c r="L13" s="11"/>
      <c r="M13" s="11"/>
    </row>
  </sheetData>
  <sheetProtection/>
  <mergeCells count="11">
    <mergeCell ref="J4:J5"/>
    <mergeCell ref="K4:K5"/>
    <mergeCell ref="A4:A5"/>
    <mergeCell ref="D4:D5"/>
    <mergeCell ref="E4:E5"/>
    <mergeCell ref="F4:F5"/>
    <mergeCell ref="A2:L2"/>
    <mergeCell ref="G4:G5"/>
    <mergeCell ref="H4:H5"/>
    <mergeCell ref="B4:C4"/>
    <mergeCell ref="I4:I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M7"/>
  <sheetViews>
    <sheetView zoomScalePageLayoutView="0" workbookViewId="0" topLeftCell="A1">
      <selection activeCell="A1" sqref="A1"/>
    </sheetView>
  </sheetViews>
  <sheetFormatPr defaultColWidth="9.00390625" defaultRowHeight="13.5"/>
  <cols>
    <col min="1" max="1" width="24.50390625" style="0" customWidth="1"/>
    <col min="2" max="2" width="25.00390625" style="0" customWidth="1"/>
  </cols>
  <sheetData>
    <row r="1" ht="18" customHeight="1"/>
    <row r="2" spans="1:13" s="16" customFormat="1" ht="24" customHeight="1">
      <c r="A2" s="265" t="s">
        <v>558</v>
      </c>
      <c r="B2" s="265"/>
      <c r="C2" s="300"/>
      <c r="D2" s="300"/>
      <c r="E2" s="8"/>
      <c r="F2" s="8"/>
      <c r="G2" s="8"/>
      <c r="H2" s="8"/>
      <c r="I2" s="8"/>
      <c r="J2" s="8"/>
      <c r="K2" s="8"/>
      <c r="L2" s="8"/>
      <c r="M2" s="8"/>
    </row>
    <row r="3" ht="18" customHeight="1"/>
    <row r="4" spans="1:2" s="227" customFormat="1" ht="32.25" customHeight="1" thickBot="1">
      <c r="A4" s="226" t="s">
        <v>515</v>
      </c>
      <c r="B4" s="226" t="s">
        <v>522</v>
      </c>
    </row>
    <row r="5" spans="1:2" s="227" customFormat="1" ht="31.5" customHeight="1" thickTop="1">
      <c r="A5" s="240" t="s">
        <v>521</v>
      </c>
      <c r="B5" s="228">
        <v>5662</v>
      </c>
    </row>
    <row r="6" spans="1:5" s="227" customFormat="1" ht="50.25" customHeight="1">
      <c r="A6" s="297" t="s">
        <v>523</v>
      </c>
      <c r="B6" s="298"/>
      <c r="C6" s="299"/>
      <c r="D6" s="299"/>
      <c r="E6" s="299"/>
    </row>
    <row r="7" spans="1:2" s="227" customFormat="1" ht="13.5">
      <c r="A7" s="16" t="s">
        <v>516</v>
      </c>
      <c r="B7" s="229"/>
    </row>
  </sheetData>
  <sheetProtection/>
  <mergeCells count="2">
    <mergeCell ref="A6:E6"/>
    <mergeCell ref="A2:D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13"/>
  <sheetViews>
    <sheetView zoomScaleSheetLayoutView="75" zoomScalePageLayoutView="0" workbookViewId="0" topLeftCell="A1">
      <selection activeCell="A1" sqref="A1"/>
    </sheetView>
  </sheetViews>
  <sheetFormatPr defaultColWidth="6.75390625" defaultRowHeight="17.25" customHeight="1"/>
  <cols>
    <col min="1" max="1" width="16.125" style="7" customWidth="1"/>
    <col min="2" max="11" width="9.375" style="7" customWidth="1"/>
    <col min="12" max="12" width="9.375" style="11" customWidth="1"/>
    <col min="13" max="13" width="9.375" style="7" customWidth="1"/>
    <col min="14" max="14" width="9.50390625" style="7" customWidth="1"/>
    <col min="15" max="16384" width="6.75390625" style="7" customWidth="1"/>
  </cols>
  <sheetData>
    <row r="1" spans="1:2" ht="17.25" customHeight="1">
      <c r="A1" s="7" t="s">
        <v>448</v>
      </c>
      <c r="B1" s="7" t="s">
        <v>450</v>
      </c>
    </row>
    <row r="2" spans="1:14" ht="24" customHeight="1">
      <c r="A2" s="265" t="s">
        <v>526</v>
      </c>
      <c r="B2" s="265"/>
      <c r="C2" s="265"/>
      <c r="D2" s="265"/>
      <c r="E2" s="265"/>
      <c r="F2" s="265"/>
      <c r="G2" s="265"/>
      <c r="H2" s="265"/>
      <c r="I2" s="265"/>
      <c r="J2" s="265"/>
      <c r="K2" s="265"/>
      <c r="L2" s="265"/>
      <c r="M2" s="265"/>
      <c r="N2" s="9"/>
    </row>
    <row r="3" spans="1:14" ht="17.25" customHeight="1">
      <c r="A3" s="17"/>
      <c r="B3" s="17"/>
      <c r="C3" s="17"/>
      <c r="D3" s="17"/>
      <c r="E3" s="17"/>
      <c r="F3" s="17"/>
      <c r="G3" s="17"/>
      <c r="H3" s="17"/>
      <c r="I3" s="17"/>
      <c r="J3" s="17"/>
      <c r="K3" s="17"/>
      <c r="M3" s="17"/>
      <c r="N3" s="11"/>
    </row>
    <row r="4" spans="1:14" s="18" customFormat="1" ht="24" customHeight="1">
      <c r="A4" s="266" t="s">
        <v>18</v>
      </c>
      <c r="B4" s="268" t="s">
        <v>22</v>
      </c>
      <c r="C4" s="269"/>
      <c r="D4" s="269"/>
      <c r="E4" s="268" t="s">
        <v>23</v>
      </c>
      <c r="F4" s="269"/>
      <c r="G4" s="269"/>
      <c r="H4" s="268" t="s">
        <v>24</v>
      </c>
      <c r="I4" s="269"/>
      <c r="J4" s="269"/>
      <c r="K4" s="268" t="s">
        <v>316</v>
      </c>
      <c r="L4" s="269"/>
      <c r="M4" s="270"/>
      <c r="N4" s="117"/>
    </row>
    <row r="5" spans="1:14" s="18" customFormat="1" ht="24" customHeight="1" thickBot="1">
      <c r="A5" s="267"/>
      <c r="B5" s="71" t="s">
        <v>25</v>
      </c>
      <c r="C5" s="70" t="s">
        <v>66</v>
      </c>
      <c r="D5" s="70" t="s">
        <v>26</v>
      </c>
      <c r="E5" s="70" t="s">
        <v>25</v>
      </c>
      <c r="F5" s="70" t="s">
        <v>66</v>
      </c>
      <c r="G5" s="70" t="s">
        <v>26</v>
      </c>
      <c r="H5" s="70" t="s">
        <v>25</v>
      </c>
      <c r="I5" s="71" t="s">
        <v>66</v>
      </c>
      <c r="J5" s="70" t="s">
        <v>26</v>
      </c>
      <c r="K5" s="70" t="s">
        <v>25</v>
      </c>
      <c r="L5" s="71" t="s">
        <v>66</v>
      </c>
      <c r="M5" s="118" t="s">
        <v>26</v>
      </c>
      <c r="N5" s="29"/>
    </row>
    <row r="6" spans="1:13" s="18" customFormat="1" ht="22.5" customHeight="1" thickTop="1">
      <c r="A6" s="58" t="s">
        <v>484</v>
      </c>
      <c r="B6" s="54">
        <v>24</v>
      </c>
      <c r="C6" s="54">
        <v>24</v>
      </c>
      <c r="D6" s="54">
        <v>24</v>
      </c>
      <c r="E6" s="54">
        <v>2062</v>
      </c>
      <c r="F6" s="54">
        <v>2144</v>
      </c>
      <c r="G6" s="54">
        <v>2334</v>
      </c>
      <c r="H6" s="54">
        <v>1949</v>
      </c>
      <c r="I6" s="54">
        <v>2036</v>
      </c>
      <c r="J6" s="54">
        <v>2124</v>
      </c>
      <c r="K6" s="105">
        <v>94.5</v>
      </c>
      <c r="L6" s="105">
        <v>95</v>
      </c>
      <c r="M6" s="105">
        <v>91</v>
      </c>
    </row>
    <row r="7" spans="1:14" s="18" customFormat="1" ht="22.5" customHeight="1">
      <c r="A7" s="55" t="s">
        <v>456</v>
      </c>
      <c r="B7" s="54">
        <v>24</v>
      </c>
      <c r="C7" s="54">
        <v>23</v>
      </c>
      <c r="D7" s="54">
        <v>20</v>
      </c>
      <c r="E7" s="54">
        <v>1953</v>
      </c>
      <c r="F7" s="54">
        <v>2052</v>
      </c>
      <c r="G7" s="54">
        <v>1861</v>
      </c>
      <c r="H7" s="54">
        <v>1851</v>
      </c>
      <c r="I7" s="54">
        <v>1935</v>
      </c>
      <c r="J7" s="54">
        <v>1703</v>
      </c>
      <c r="K7" s="105">
        <v>94.8</v>
      </c>
      <c r="L7" s="105">
        <v>94.3</v>
      </c>
      <c r="M7" s="105">
        <v>91.5</v>
      </c>
      <c r="N7" s="29"/>
    </row>
    <row r="8" spans="1:13" s="29" customFormat="1" ht="22.5" customHeight="1">
      <c r="A8" s="55" t="s">
        <v>457</v>
      </c>
      <c r="B8" s="54">
        <v>24</v>
      </c>
      <c r="C8" s="54">
        <v>25</v>
      </c>
      <c r="D8" s="54">
        <v>28</v>
      </c>
      <c r="E8" s="54">
        <v>2041</v>
      </c>
      <c r="F8" s="54">
        <v>2133</v>
      </c>
      <c r="G8" s="54">
        <v>2566</v>
      </c>
      <c r="H8" s="54">
        <v>1967</v>
      </c>
      <c r="I8" s="54">
        <v>2032</v>
      </c>
      <c r="J8" s="54">
        <v>2315</v>
      </c>
      <c r="K8" s="105">
        <v>96.4</v>
      </c>
      <c r="L8" s="105">
        <v>95.3</v>
      </c>
      <c r="M8" s="105">
        <v>90.2</v>
      </c>
    </row>
    <row r="9" spans="1:13" s="29" customFormat="1" ht="22.5" customHeight="1">
      <c r="A9" s="55" t="s">
        <v>469</v>
      </c>
      <c r="B9" s="54">
        <v>24</v>
      </c>
      <c r="C9" s="54">
        <v>24</v>
      </c>
      <c r="D9" s="54">
        <v>24</v>
      </c>
      <c r="E9" s="54">
        <v>1956</v>
      </c>
      <c r="F9" s="54">
        <v>2044</v>
      </c>
      <c r="G9" s="54">
        <v>2226</v>
      </c>
      <c r="H9" s="54">
        <v>1897</v>
      </c>
      <c r="I9" s="54">
        <v>1953</v>
      </c>
      <c r="J9" s="54">
        <v>2050</v>
      </c>
      <c r="K9" s="105">
        <v>97</v>
      </c>
      <c r="L9" s="105">
        <v>95.5</v>
      </c>
      <c r="M9" s="105">
        <v>92.1</v>
      </c>
    </row>
    <row r="10" spans="1:13" s="18" customFormat="1" ht="22.5" customHeight="1">
      <c r="A10" s="154" t="s">
        <v>485</v>
      </c>
      <c r="B10" s="161">
        <v>24</v>
      </c>
      <c r="C10" s="161">
        <v>24</v>
      </c>
      <c r="D10" s="161">
        <v>24</v>
      </c>
      <c r="E10" s="161">
        <v>2071</v>
      </c>
      <c r="F10" s="161">
        <v>2135</v>
      </c>
      <c r="G10" s="161">
        <v>2049</v>
      </c>
      <c r="H10" s="161">
        <v>1979</v>
      </c>
      <c r="I10" s="161">
        <v>2058</v>
      </c>
      <c r="J10" s="161">
        <v>1893</v>
      </c>
      <c r="K10" s="169">
        <v>95.6</v>
      </c>
      <c r="L10" s="169">
        <v>96.4</v>
      </c>
      <c r="M10" s="169">
        <v>92.4</v>
      </c>
    </row>
    <row r="11" spans="1:14" s="18" customFormat="1" ht="22.5" customHeight="1">
      <c r="A11" s="18" t="s">
        <v>46</v>
      </c>
      <c r="L11" s="29"/>
      <c r="N11" s="29"/>
    </row>
    <row r="12" s="18" customFormat="1" ht="17.25" customHeight="1">
      <c r="L12" s="29"/>
    </row>
    <row r="13" s="18" customFormat="1" ht="17.25" customHeight="1">
      <c r="L13" s="29"/>
    </row>
  </sheetData>
  <sheetProtection/>
  <mergeCells count="6">
    <mergeCell ref="A2:M2"/>
    <mergeCell ref="H4:J4"/>
    <mergeCell ref="K4:M4"/>
    <mergeCell ref="A4:A5"/>
    <mergeCell ref="B4:D4"/>
    <mergeCell ref="E4:G4"/>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2"/>
  <sheetViews>
    <sheetView zoomScaleSheetLayoutView="75" zoomScalePageLayoutView="0" workbookViewId="0" topLeftCell="A1">
      <selection activeCell="A1" sqref="A1"/>
    </sheetView>
  </sheetViews>
  <sheetFormatPr defaultColWidth="6.75390625" defaultRowHeight="17.25" customHeight="1"/>
  <cols>
    <col min="1" max="1" width="16.125" style="7" customWidth="1"/>
    <col min="2" max="11" width="10.75390625" style="7" customWidth="1"/>
    <col min="12" max="12" width="10.75390625" style="11" customWidth="1"/>
    <col min="13" max="13" width="10.75390625" style="7" customWidth="1"/>
    <col min="14" max="14" width="9.50390625" style="7" customWidth="1"/>
    <col min="15" max="16384" width="6.75390625" style="7" customWidth="1"/>
  </cols>
  <sheetData>
    <row r="1" ht="17.25" customHeight="1">
      <c r="A1" s="7" t="s">
        <v>448</v>
      </c>
    </row>
    <row r="2" spans="1:14" ht="24" customHeight="1">
      <c r="A2" s="265" t="s">
        <v>527</v>
      </c>
      <c r="B2" s="265"/>
      <c r="C2" s="265"/>
      <c r="D2" s="265"/>
      <c r="E2" s="265"/>
      <c r="F2" s="265"/>
      <c r="G2" s="265"/>
      <c r="H2" s="265"/>
      <c r="I2" s="9"/>
      <c r="J2" s="9"/>
      <c r="K2" s="10"/>
      <c r="L2" s="10"/>
      <c r="N2" s="10"/>
    </row>
    <row r="3" spans="1:14" ht="17.25" customHeight="1">
      <c r="A3" s="52" t="s">
        <v>352</v>
      </c>
      <c r="B3" s="10"/>
      <c r="C3" s="10"/>
      <c r="D3" s="10"/>
      <c r="E3" s="10"/>
      <c r="F3" s="10"/>
      <c r="G3" s="10"/>
      <c r="H3" s="10"/>
      <c r="I3" s="9"/>
      <c r="J3" s="9"/>
      <c r="K3" s="10"/>
      <c r="L3" s="10"/>
      <c r="N3" s="10"/>
    </row>
    <row r="4" spans="1:13" s="18" customFormat="1" ht="42.75" customHeight="1" thickBot="1">
      <c r="A4" s="56" t="s">
        <v>18</v>
      </c>
      <c r="B4" s="57" t="s">
        <v>353</v>
      </c>
      <c r="C4" s="57" t="s">
        <v>354</v>
      </c>
      <c r="D4" s="57" t="s">
        <v>355</v>
      </c>
      <c r="E4" s="57" t="s">
        <v>356</v>
      </c>
      <c r="F4" s="57" t="s">
        <v>357</v>
      </c>
      <c r="G4" s="57" t="s">
        <v>358</v>
      </c>
      <c r="H4" s="61" t="s">
        <v>359</v>
      </c>
      <c r="I4" s="29"/>
      <c r="J4" s="29"/>
      <c r="M4" s="7"/>
    </row>
    <row r="5" spans="1:13" s="18" customFormat="1" ht="22.5" customHeight="1" thickTop="1">
      <c r="A5" s="153" t="s">
        <v>513</v>
      </c>
      <c r="B5" s="60">
        <v>266</v>
      </c>
      <c r="C5" s="60">
        <v>123</v>
      </c>
      <c r="D5" s="60">
        <v>255</v>
      </c>
      <c r="E5" s="60">
        <v>35</v>
      </c>
      <c r="F5" s="60">
        <v>37</v>
      </c>
      <c r="G5" s="60">
        <v>717</v>
      </c>
      <c r="H5" s="60">
        <v>319</v>
      </c>
      <c r="I5" s="29"/>
      <c r="J5" s="29"/>
      <c r="M5" s="7"/>
    </row>
    <row r="6" spans="1:13" s="18" customFormat="1" ht="22.5" customHeight="1">
      <c r="A6" s="55" t="s">
        <v>472</v>
      </c>
      <c r="B6" s="60">
        <v>301</v>
      </c>
      <c r="C6" s="60">
        <v>131</v>
      </c>
      <c r="D6" s="60">
        <v>380</v>
      </c>
      <c r="E6" s="60">
        <v>33</v>
      </c>
      <c r="F6" s="60">
        <v>38</v>
      </c>
      <c r="G6" s="60">
        <v>842</v>
      </c>
      <c r="H6" s="60">
        <v>285</v>
      </c>
      <c r="I6" s="29"/>
      <c r="J6" s="29"/>
      <c r="M6" s="7"/>
    </row>
    <row r="7" spans="1:13" s="29" customFormat="1" ht="22.5" customHeight="1">
      <c r="A7" s="55" t="s">
        <v>473</v>
      </c>
      <c r="B7" s="60">
        <v>324</v>
      </c>
      <c r="C7" s="60">
        <v>143</v>
      </c>
      <c r="D7" s="60">
        <v>383</v>
      </c>
      <c r="E7" s="60">
        <v>30</v>
      </c>
      <c r="F7" s="60">
        <v>30</v>
      </c>
      <c r="G7" s="60">
        <v>913</v>
      </c>
      <c r="H7" s="60">
        <v>291</v>
      </c>
      <c r="M7" s="11"/>
    </row>
    <row r="8" spans="1:13" s="18" customFormat="1" ht="22.5" customHeight="1">
      <c r="A8" s="55" t="s">
        <v>474</v>
      </c>
      <c r="B8" s="60">
        <v>342</v>
      </c>
      <c r="C8" s="60">
        <v>149</v>
      </c>
      <c r="D8" s="60">
        <v>419</v>
      </c>
      <c r="E8" s="60">
        <v>33</v>
      </c>
      <c r="F8" s="60">
        <v>35</v>
      </c>
      <c r="G8" s="152">
        <v>1017</v>
      </c>
      <c r="H8" s="60">
        <v>325</v>
      </c>
      <c r="I8" s="29"/>
      <c r="J8" s="29"/>
      <c r="M8" s="7"/>
    </row>
    <row r="9" spans="1:13" s="18" customFormat="1" ht="22.5" customHeight="1">
      <c r="A9" s="67" t="s">
        <v>514</v>
      </c>
      <c r="B9" s="60">
        <v>347</v>
      </c>
      <c r="C9" s="60">
        <v>154</v>
      </c>
      <c r="D9" s="60">
        <v>403</v>
      </c>
      <c r="E9" s="60">
        <v>41</v>
      </c>
      <c r="F9" s="60">
        <v>26</v>
      </c>
      <c r="G9" s="152">
        <v>1092</v>
      </c>
      <c r="H9" s="60">
        <v>315</v>
      </c>
      <c r="I9" s="29"/>
      <c r="J9" s="29"/>
      <c r="M9" s="7"/>
    </row>
    <row r="10" spans="1:13" s="18" customFormat="1" ht="22.5" customHeight="1">
      <c r="A10" s="18" t="s">
        <v>443</v>
      </c>
      <c r="M10" s="7"/>
    </row>
    <row r="11" spans="1:13" s="18" customFormat="1" ht="22.5" customHeight="1">
      <c r="A11" s="18" t="s">
        <v>67</v>
      </c>
      <c r="M11" s="7"/>
    </row>
    <row r="12" s="18" customFormat="1" ht="22.5" customHeight="1">
      <c r="A12" s="18" t="s">
        <v>428</v>
      </c>
    </row>
  </sheetData>
  <sheetProtection/>
  <mergeCells count="1">
    <mergeCell ref="A2:H2"/>
  </mergeCells>
  <printOptions horizontalCentered="1"/>
  <pageMargins left="0.5905511811023623" right="0.3937007874015748"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2009-02-27T06:46:28Z</cp:lastPrinted>
  <dcterms:created xsi:type="dcterms:W3CDTF">2002-02-24T15:27:57Z</dcterms:created>
  <dcterms:modified xsi:type="dcterms:W3CDTF">2010-03-09T05:38:24Z</dcterms:modified>
  <cp:category/>
  <cp:version/>
  <cp:contentType/>
  <cp:contentStatus/>
</cp:coreProperties>
</file>