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425" windowWidth="19260" windowHeight="1350" tabRatio="670" activeTab="0"/>
  </bookViews>
  <sheets>
    <sheet name="目次" sheetId="1" r:id="rId1"/>
    <sheet name="1" sheetId="2" r:id="rId2"/>
    <sheet name="2" sheetId="3" r:id="rId3"/>
    <sheet name="3" sheetId="4" r:id="rId4"/>
    <sheet name="4" sheetId="5" r:id="rId5"/>
  </sheets>
  <definedNames>
    <definedName name="_xlnm.Print_Titles" localSheetId="3">'3'!$5:$5</definedName>
  </definedNames>
  <calcPr fullCalcOnLoad="1"/>
</workbook>
</file>

<file path=xl/sharedStrings.xml><?xml version="1.0" encoding="utf-8"?>
<sst xmlns="http://schemas.openxmlformats.org/spreadsheetml/2006/main" count="979" uniqueCount="538">
  <si>
    <t>中規模の一般住宅が多い住宅地域</t>
  </si>
  <si>
    <t>阪急逆瀬川</t>
  </si>
  <si>
    <t>阪急宝塚南口</t>
  </si>
  <si>
    <t>西5ｍ市道</t>
  </si>
  <si>
    <t>中規模の一般住宅が多い区画整然とした住宅地域</t>
  </si>
  <si>
    <t>阪急小林</t>
  </si>
  <si>
    <t>野上4丁目1番20「野上4－20－18」</t>
  </si>
  <si>
    <t>中規模の一般住宅が多い閑静な住宅地域</t>
  </si>
  <si>
    <t>1.2km</t>
  </si>
  <si>
    <t>仁川台20番</t>
  </si>
  <si>
    <t>西8.5ｍ市道</t>
  </si>
  <si>
    <t>紅葉ガ丘48番4「紅葉ガ丘6－7」</t>
  </si>
  <si>
    <t>南東4ｍ市道</t>
  </si>
  <si>
    <t>星の荘72番「星の荘13－31」</t>
  </si>
  <si>
    <t>桜ガ丘380番「桜ガ丘4－4」</t>
  </si>
  <si>
    <t>中規模の一般住宅地域</t>
  </si>
  <si>
    <t>中規模の一般住宅が建ち並ぶ住宅地域</t>
  </si>
  <si>
    <t>阪急山本</t>
  </si>
  <si>
    <t>住　　　宅  ＲＣ　2</t>
  </si>
  <si>
    <t>平井1丁目143番6「平井1－15－35」</t>
  </si>
  <si>
    <t>中規模一般住宅のほかにマンション等も見られる住宅地域</t>
  </si>
  <si>
    <t>小林2丁目170番2「小林2－3－24」</t>
  </si>
  <si>
    <t>台形1　：2</t>
  </si>
  <si>
    <t>中小規模一般住宅、共同住宅、店舗等が混在する住宅地域</t>
  </si>
  <si>
    <t>5－1</t>
  </si>
  <si>
    <t>中野町50番「中野町4－20」</t>
  </si>
  <si>
    <t>店舗兼共同住宅 RC 3　</t>
  </si>
  <si>
    <t>中層ビル、小売店舗の建ち並ぶ大型商業施設周辺の商業地域</t>
  </si>
  <si>
    <t>5－2</t>
  </si>
  <si>
    <t>中山寺1丁目174番「中山寺1－12－2」</t>
  </si>
  <si>
    <t>店舗兼住宅 Ｓ 2</t>
  </si>
  <si>
    <t>駐車場等も見られる駅前の商業地域</t>
  </si>
  <si>
    <t>東15ｍ市道 南側道</t>
  </si>
  <si>
    <t>阪急中山　</t>
  </si>
  <si>
    <t>近接</t>
  </si>
  <si>
    <t>5－3</t>
  </si>
  <si>
    <t>1.6km</t>
  </si>
  <si>
    <t>山本東2丁目127番「山本東2－6－2」</t>
  </si>
  <si>
    <t>低層店舗が建ち並ぶ在来駅前商業地域</t>
  </si>
  <si>
    <t>北東5ｍ市道</t>
  </si>
  <si>
    <t>7－1</t>
  </si>
  <si>
    <t>亀井町113番1外「亀井町10－20」</t>
  </si>
  <si>
    <t>台形1.5：1</t>
  </si>
  <si>
    <t>工　　　場　</t>
  </si>
  <si>
    <t>工場、作業所、一般住宅、共同住宅等が混在する地域</t>
  </si>
  <si>
    <t>北8ｍ市道北東側道</t>
  </si>
  <si>
    <t>10－1</t>
  </si>
  <si>
    <t>玉瀬字西古野1番17外</t>
  </si>
  <si>
    <t>農家住宅を主体に一般住宅も見られる県道沿いの住宅地域</t>
  </si>
  <si>
    <t>北東7.5ｍ県道</t>
  </si>
  <si>
    <t>ＪＲ武田尾</t>
  </si>
  <si>
    <t>4.1km</t>
  </si>
  <si>
    <t>10－2</t>
  </si>
  <si>
    <t>波豆字大北5番1外</t>
  </si>
  <si>
    <t>農家住宅、農地等が見られる県道沿いの住宅地域</t>
  </si>
  <si>
    <t>南7.5ｍ県道西側道</t>
  </si>
  <si>
    <t>ＪＲ三田</t>
  </si>
  <si>
    <t>8.5km</t>
  </si>
  <si>
    <t>10－3</t>
  </si>
  <si>
    <t>長谷字門畑55番1</t>
  </si>
  <si>
    <t>農家住宅、農地等が見られる古くからの住宅地域</t>
  </si>
  <si>
    <t>南東3.5ｍ市道</t>
  </si>
  <si>
    <t>9.2km</t>
  </si>
  <si>
    <t>兵庫(林)4</t>
  </si>
  <si>
    <t>標高200ｍ、西向き約24度の傾斜の雑木自然林地域</t>
  </si>
  <si>
    <t>阪急雲雀丘花屋敷</t>
  </si>
  <si>
    <t>2.4km</t>
  </si>
  <si>
    <t xml:space="preserve"> </t>
  </si>
  <si>
    <t>4)1低専は第1種低層住居専用地域、1中専は第1種中高層住居専用地域、近商は近隣商業地域､準工は準工業地域､調区は市街化調整区域､地森計は地域森林計画対象民有林､</t>
  </si>
  <si>
    <t xml:space="preserve">　（）内の左側は建ペイ率、右側は容積率 </t>
  </si>
  <si>
    <t>5）10アール当たりの価格</t>
  </si>
  <si>
    <t>　　国土利用計画法施行令（昭和49年政令第387号）第9条第1項の規定により公告したものである。</t>
  </si>
  <si>
    <t>標準地の1㎡当たりの価格（円）</t>
  </si>
  <si>
    <t>標準地の形状
  1)</t>
  </si>
  <si>
    <t>標準地周辺の土地の利用の現況　　　　</t>
  </si>
  <si>
    <t>　　1　：2</t>
  </si>
  <si>
    <t>店舗、店舗併用住宅等が多い近隣商業地域</t>
  </si>
  <si>
    <t>北東 5.3m市道</t>
  </si>
  <si>
    <t xml:space="preserve">近商 </t>
  </si>
  <si>
    <t>　　1　：1</t>
  </si>
  <si>
    <t>低層の店舗併用住宅が多い参道沿いの商業地域</t>
  </si>
  <si>
    <t>東 3.5m市道</t>
  </si>
  <si>
    <t>　　クリーニング</t>
  </si>
  <si>
    <t>　　レンタル・リース</t>
  </si>
  <si>
    <t>標準地の前面道路の状況
3）</t>
  </si>
  <si>
    <t>雑木林地　</t>
  </si>
  <si>
    <t>基準地の前面
道路の状況
3）</t>
  </si>
  <si>
    <t>基準地の鉄道その他の
主要な交通施設との
接近の状況</t>
  </si>
  <si>
    <t>3)未舗装と特に表示しない限り舗装済</t>
  </si>
  <si>
    <t xml:space="preserve">   　　　3</t>
  </si>
  <si>
    <t xml:space="preserve">   　　　6</t>
  </si>
  <si>
    <t xml:space="preserve">   　　　7</t>
  </si>
  <si>
    <t xml:space="preserve">   　　　8</t>
  </si>
  <si>
    <t xml:space="preserve">   　　　9</t>
  </si>
  <si>
    <t xml:space="preserve">   　　 11</t>
  </si>
  <si>
    <t xml:space="preserve">   　　 12</t>
  </si>
  <si>
    <t xml:space="preserve">   　　 13</t>
  </si>
  <si>
    <t xml:space="preserve">   　　 14</t>
  </si>
  <si>
    <t xml:space="preserve">   　　 15</t>
  </si>
  <si>
    <t xml:space="preserve">   　　 16</t>
  </si>
  <si>
    <t xml:space="preserve">   　　 18</t>
  </si>
  <si>
    <t xml:space="preserve">   　　 19</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</si>
  <si>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</si>
  <si>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</si>
  <si>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</si>
  <si>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</si>
  <si>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</si>
  <si>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</si>
  <si>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</si>
  <si>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</si>
  <si>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</si>
  <si>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</si>
  <si>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</si>
  <si>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</si>
  <si>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</si>
  <si>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</si>
  <si>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</si>
  <si>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</si>
  <si>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</si>
  <si>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</si>
  <si>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</si>
  <si>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41</t>
  </si>
  <si>
    <t xml:space="preserve">   　　 42</t>
  </si>
  <si>
    <t xml:space="preserve">   　　 43</t>
  </si>
  <si>
    <t xml:space="preserve">   　　 44</t>
  </si>
  <si>
    <t xml:space="preserve">   　　 45</t>
  </si>
  <si>
    <t xml:space="preserve">   　　 46</t>
  </si>
  <si>
    <t xml:space="preserve">   　　 47</t>
  </si>
  <si>
    <t xml:space="preserve">      5－2</t>
  </si>
  <si>
    <t xml:space="preserve">      5－3</t>
  </si>
  <si>
    <t xml:space="preserve">      5－4</t>
  </si>
  <si>
    <t xml:space="preserve">      5－5</t>
  </si>
  <si>
    <t xml:space="preserve">      5－6</t>
  </si>
  <si>
    <t xml:space="preserve">      7－2</t>
  </si>
  <si>
    <t xml:space="preserve">      7－3</t>
  </si>
  <si>
    <t>標準地の地積（㎡）</t>
  </si>
  <si>
    <t>住　　　宅　Ｗ　2</t>
  </si>
  <si>
    <t>住　　　宅　Ｓ　3</t>
  </si>
  <si>
    <t>住　　　宅　Ｓ　2</t>
  </si>
  <si>
    <t>住　　　宅　Ｗ　1</t>
  </si>
  <si>
    <t>住　　　宅　Ｗ　3</t>
  </si>
  <si>
    <t>店　　　舗　Ｓ　2</t>
  </si>
  <si>
    <t>店舗兼住宅　Ｗ　2</t>
  </si>
  <si>
    <t>　　国土交通省土地鑑定委員会が地価公示法（昭和44年法律第49号）第2条第1項の規定により判定し、同法第 6条の規定により公示したものである。</t>
  </si>
  <si>
    <t>中規模一般住宅が建ち並ぶ山手高台の住宅地域</t>
  </si>
  <si>
    <t>中規模一般住宅が多い住宅地域</t>
  </si>
  <si>
    <t>中規模一般住宅が建ち並ぶ閑静な住宅地域</t>
  </si>
  <si>
    <t>中規模一般住宅が多い高台の住宅地域</t>
  </si>
  <si>
    <t>中規模一般住宅が建ち並ぶ高台の住宅地域</t>
  </si>
  <si>
    <t>小規模低層店舗が建ち並ぶ駅前背後の商業地域</t>
  </si>
  <si>
    <t>低層の店舗・事務所等が建ち並ぶ路線商業地域</t>
  </si>
  <si>
    <t>中小規模工場・一般住宅等が混在する工業地域</t>
  </si>
  <si>
    <t>工場、資材置場、診療所等が混在する地域</t>
  </si>
  <si>
    <t>農家住宅の中に店舗等が見られる住宅地域</t>
  </si>
  <si>
    <t>標準地
番　号</t>
  </si>
  <si>
    <t>標準地の利用の現況
2)</t>
  </si>
  <si>
    <t>標準地についての水道、ガス供給施設及び下水道の整備の状況</t>
  </si>
  <si>
    <t>標準地の鉄道その他の主要な交通施設との接近の状況</t>
  </si>
  <si>
    <t>標準地に係る都市計画法その他法令の制限で主要なもの　4）</t>
  </si>
  <si>
    <t>標準地の所在及び地番「住居表示」</t>
  </si>
  <si>
    <t>基準地
番　号</t>
  </si>
  <si>
    <t>基準地の所在及び地番「住居表示」</t>
  </si>
  <si>
    <t>基準地の利用の現況
2)</t>
  </si>
  <si>
    <t>総　　　　数</t>
  </si>
  <si>
    <t>商　　　品</t>
  </si>
  <si>
    <t>役　　　務</t>
  </si>
  <si>
    <t>　　食　料　品</t>
  </si>
  <si>
    <t>基準地の  1㎡当たりの価格（円）</t>
  </si>
  <si>
    <t>基準地の形状
  1)</t>
  </si>
  <si>
    <t>基準地周辺の土地の利用の現況　　　　　　　　　　　　　　　　　　　　　　　　　　　　　　　　　　　　　　　　　　　　　　　　　　　　　　　　　　　　　　　　　　　　　　　　　　　</t>
  </si>
  <si>
    <t>調区･地森計    都市近郊林地</t>
  </si>
  <si>
    <t>　　住　居　品</t>
  </si>
  <si>
    <t>　　被　服　品</t>
  </si>
  <si>
    <t>　　光熱水品</t>
  </si>
  <si>
    <t>　　保健衛生品</t>
  </si>
  <si>
    <t>　　教養娯楽品</t>
  </si>
  <si>
    <t>　　車両・乗り物</t>
  </si>
  <si>
    <t>　　土地・建物設備</t>
  </si>
  <si>
    <t>　　他の商品</t>
  </si>
  <si>
    <t>　　商品一般</t>
  </si>
  <si>
    <t>　　工事・建築加工</t>
  </si>
  <si>
    <t>　　修理・補修</t>
  </si>
  <si>
    <t>　　管理・保管</t>
  </si>
  <si>
    <t>　　役務一般</t>
  </si>
  <si>
    <t>　　金融・保険サービス</t>
  </si>
  <si>
    <t>　　運輸・通信サービス</t>
  </si>
  <si>
    <t>　　教育サービス</t>
  </si>
  <si>
    <t>　　教養・娯楽サービス</t>
  </si>
  <si>
    <t>　　保健・福祉サービス</t>
  </si>
  <si>
    <t>　　他の役務</t>
  </si>
  <si>
    <t>その他　1)</t>
  </si>
  <si>
    <t>皿手動
はかり</t>
  </si>
  <si>
    <t>台手動
はかり</t>
  </si>
  <si>
    <t>指示
はかり</t>
  </si>
  <si>
    <t>手動指示
併用はかり</t>
  </si>
  <si>
    <t>電気式
はかり</t>
  </si>
  <si>
    <t>1.1㎞</t>
  </si>
  <si>
    <t>水道､ガス､下水</t>
  </si>
  <si>
    <t>1低専</t>
  </si>
  <si>
    <t>11-1　消 費 生 活 相 談 件 数</t>
  </si>
  <si>
    <t>基準地についての水道、ガス供給施設及び下水道の整備の状況</t>
  </si>
  <si>
    <t>基準地に係る都市計画法その他法令の制限で主要なもの　4）</t>
  </si>
  <si>
    <t>計　　量　　器　　の　　種　　類</t>
  </si>
  <si>
    <t>11　　家計・物価</t>
  </si>
  <si>
    <t>　　消費生活相談員が苦情処理に当たる。</t>
  </si>
  <si>
    <t xml:space="preserve">  費        目</t>
  </si>
  <si>
    <t>総数</t>
  </si>
  <si>
    <t>他の行政サービス</t>
  </si>
  <si>
    <t>他の相談</t>
  </si>
  <si>
    <t>　　計量法第19条及び第25条による。</t>
  </si>
  <si>
    <t>年   度</t>
  </si>
  <si>
    <t>受検戸数</t>
  </si>
  <si>
    <t>検　　　　　　　　査</t>
  </si>
  <si>
    <t>不　合　格　器　数</t>
  </si>
  <si>
    <t>　　内職・副業・相場</t>
  </si>
  <si>
    <t>消費生活相談件数</t>
  </si>
  <si>
    <t>計量器定期検査</t>
  </si>
  <si>
    <t>地価公示価格</t>
  </si>
  <si>
    <t>兵庫県地価調査基準地価格</t>
  </si>
  <si>
    <t>1）　懸垂手動はかり、天びん、棒はかり</t>
  </si>
  <si>
    <t>宝塚市武庫山2丁目138番70「武庫山2－7－7」</t>
  </si>
  <si>
    <t>中規模以上の一般住宅の多い高台の住宅地域</t>
  </si>
  <si>
    <t>南西6ｍ市道</t>
  </si>
  <si>
    <t>宝塚南口</t>
  </si>
  <si>
    <t>750ｍ</t>
  </si>
  <si>
    <t xml:space="preserve">   　　　2</t>
  </si>
  <si>
    <t>山本台1丁目80番「山本台1－2－15」</t>
  </si>
  <si>
    <t>　　1　：1.5</t>
  </si>
  <si>
    <t>東5ｍ市道</t>
  </si>
  <si>
    <t>山本</t>
  </si>
  <si>
    <t>800ｍ</t>
  </si>
  <si>
    <t>野上1丁目153番「野上1－8－8」</t>
  </si>
  <si>
    <t>　　1　：1.2</t>
  </si>
  <si>
    <t>南東7.4ｍ市道</t>
  </si>
  <si>
    <t>逆瀬川</t>
  </si>
  <si>
    <t>550ｍ</t>
  </si>
  <si>
    <t>御殿山3丁目30番2「御殿山3－4－5」</t>
  </si>
  <si>
    <t>南6ｍ市道</t>
  </si>
  <si>
    <t>宝塚</t>
  </si>
  <si>
    <t xml:space="preserve">   　　　5</t>
  </si>
  <si>
    <t>旭町2丁目51番1「旭町2－6－27」</t>
  </si>
  <si>
    <t>一般住宅等の中に店舗も見られる住宅地域</t>
  </si>
  <si>
    <t>南8ｍ市道</t>
  </si>
  <si>
    <t>清荒神</t>
  </si>
  <si>
    <t>700ｍ</t>
  </si>
  <si>
    <t>1中専</t>
  </si>
  <si>
    <t>安倉北2丁目1891番「安倉北2－16－20」</t>
  </si>
  <si>
    <t>中規模一般住宅が多い既成住宅地域</t>
  </si>
  <si>
    <t>南西4m市道、南東側道</t>
  </si>
  <si>
    <t>中山寺</t>
  </si>
  <si>
    <t>2.1㎞</t>
  </si>
  <si>
    <t>伊孑志3丁目255番8「伊孑志3－16－52」</t>
  </si>
  <si>
    <t>一般住宅・アパート等が混在する既成住宅地域</t>
  </si>
  <si>
    <t>光明町150番60「光明町20－14」</t>
  </si>
  <si>
    <t>中規模一般住宅の建ち並ぶ住宅地域</t>
  </si>
  <si>
    <t>東4ｍ市道</t>
  </si>
  <si>
    <t>小林</t>
  </si>
  <si>
    <t>中規模一般住宅が多い閑静な住宅地域</t>
  </si>
  <si>
    <t>東4.5ｍ市道</t>
  </si>
  <si>
    <t>仁川</t>
  </si>
  <si>
    <t>300ｍ</t>
  </si>
  <si>
    <t xml:space="preserve">   　　 10</t>
  </si>
  <si>
    <t>雲雀丘2丁目168番「雲雀丘2－9－19」</t>
  </si>
  <si>
    <t>北4.2ｍ市道</t>
  </si>
  <si>
    <t>雲雀丘花屋敷</t>
  </si>
  <si>
    <t>小規模一般住宅が多い住宅地域</t>
  </si>
  <si>
    <t>南4ｍ市道</t>
  </si>
  <si>
    <t>売布ガ丘172番「売布ガ丘7－13」</t>
  </si>
  <si>
    <t>中規模一般住宅が多い山手の住宅地域</t>
  </si>
  <si>
    <t>北東5.7ｍ市道</t>
  </si>
  <si>
    <t>売布神社</t>
  </si>
  <si>
    <t>650ｍ</t>
  </si>
  <si>
    <t>寿町191番2「寿町4－13」</t>
  </si>
  <si>
    <t>　　1.2：1</t>
  </si>
  <si>
    <t>南4.5ｍ市道</t>
  </si>
  <si>
    <t>宝梅2丁目50番2「宝梅2－5－18」</t>
  </si>
  <si>
    <t>一般住宅等が建ち並ぶ環境の良い住宅地域</t>
  </si>
  <si>
    <t>北5.5ｍ市道</t>
  </si>
  <si>
    <t>1.7㎞</t>
  </si>
  <si>
    <t>大成町25番13「大成町1－8」</t>
  </si>
  <si>
    <t>一般住宅等が多い既成住宅地域</t>
  </si>
  <si>
    <t>南5ｍ市道</t>
  </si>
  <si>
    <t>630ｍ</t>
  </si>
  <si>
    <t>千種3丁目14番56「千種3－6－13」</t>
  </si>
  <si>
    <t>中規模一般住宅が多い区画整然とした住宅地域</t>
  </si>
  <si>
    <t>西4.1ｍ市道</t>
  </si>
  <si>
    <t>逆瀬川1丁目49番1外「逆瀬川1－1－27」</t>
  </si>
  <si>
    <t>北西4.5ｍ市道</t>
  </si>
  <si>
    <t>240ｍ</t>
  </si>
  <si>
    <t>清荒神2丁目21番「清荒神2－4－21」</t>
  </si>
  <si>
    <t>台形1.2：1</t>
  </si>
  <si>
    <t>北4ｍ市道</t>
  </si>
  <si>
    <t>600ｍ</t>
  </si>
  <si>
    <t>山本南1丁目124番19「山本南1－21－17」</t>
  </si>
  <si>
    <t>中規模一般住宅が建ち並ぶ住宅地域</t>
  </si>
  <si>
    <t>南東5ｍ市道</t>
  </si>
  <si>
    <t>1.2㎞</t>
  </si>
  <si>
    <t>平井5丁目95番8「平井5－5－6」</t>
  </si>
  <si>
    <t>一般住宅、マンション等が混在する住宅地域</t>
  </si>
  <si>
    <t>500ｍ</t>
  </si>
  <si>
    <t>仁川高丸3丁目9番28「仁川高丸3－10－20」</t>
  </si>
  <si>
    <t>西6ｍ市道</t>
  </si>
  <si>
    <t>1.9㎞</t>
  </si>
  <si>
    <t>長寿ガ丘761番461「長寿ガ丘10ｰ2」</t>
  </si>
  <si>
    <t>中規模一般住宅が集まる高台の住宅地域</t>
  </si>
  <si>
    <t>南東4.6ｍ市道</t>
  </si>
  <si>
    <t>阪急宝塚</t>
  </si>
  <si>
    <t>月見山1丁目766番491「月見山1－10－35」</t>
  </si>
  <si>
    <t>北西6ｍ市道</t>
  </si>
  <si>
    <t>阪急宝塚</t>
  </si>
  <si>
    <t>小浜2丁目17番18「小浜2－4－3」</t>
  </si>
  <si>
    <t>住宅、マンション、倉庫等が混在する住宅地域</t>
  </si>
  <si>
    <t>北東4.5ｍ市道</t>
  </si>
  <si>
    <t>2住居</t>
  </si>
  <si>
    <t>花屋敷つつじガ丘141番「花屋敷つつじガ丘2－22」</t>
  </si>
  <si>
    <t>南西8.5ｍ市道</t>
  </si>
  <si>
    <t>川西能勢口</t>
  </si>
  <si>
    <t>北6ｍ市道</t>
  </si>
  <si>
    <t>中山</t>
  </si>
  <si>
    <t>中筋山手1丁目130番外「中筋山手1－4－10」</t>
  </si>
  <si>
    <t>台形1　：1.2</t>
  </si>
  <si>
    <t>一般住宅等が建ち並ぶ利便性の良い住宅地域</t>
  </si>
  <si>
    <t>南西5ｍ市道</t>
  </si>
  <si>
    <t>350ｍ</t>
  </si>
  <si>
    <t>安倉南1丁目1303番31「安倉南1－12－10」</t>
  </si>
  <si>
    <t>3.1㎞</t>
  </si>
  <si>
    <t>安倉中5丁目97番2「安倉中5－7-15」</t>
  </si>
  <si>
    <t>住宅、マンションのほか農地も見られる住宅地域</t>
  </si>
  <si>
    <t>南東6ｍ市道</t>
  </si>
  <si>
    <t>中小規模一般住宅が建ち並ぶ住宅地域</t>
  </si>
  <si>
    <t>1.3㎞</t>
  </si>
  <si>
    <t>2中専</t>
  </si>
  <si>
    <t>花屋敷松ガ丘118番外「花屋敷松ガ丘8－7」</t>
  </si>
  <si>
    <t>西4ｍ市道</t>
  </si>
  <si>
    <t>長尾台2丁目5番420「長尾台2－12－21」</t>
  </si>
  <si>
    <t>北5.7ｍ市道</t>
  </si>
  <si>
    <t>1.8㎞</t>
  </si>
  <si>
    <t>逆瀬台3丁目3番443「逆瀬台3－4－16」</t>
  </si>
  <si>
    <t>北7ｍ市道</t>
  </si>
  <si>
    <t>南東4.5ｍ市道</t>
  </si>
  <si>
    <t>鹿塩1丁目304番「鹿塩1－9－26」</t>
  </si>
  <si>
    <t>雲雀丘3丁目49番「雲雀丘3－3－34」</t>
  </si>
  <si>
    <t>大中規模一般住宅が建ち並ぶ閑静な住宅地域</t>
  </si>
  <si>
    <t>北西5.5ｍ市道</t>
  </si>
  <si>
    <t>400ｍ</t>
  </si>
  <si>
    <t>中州2丁目336番258「中州2－3－32」</t>
  </si>
  <si>
    <t>御殿山4丁目105番915「御殿山4－19－15」</t>
  </si>
  <si>
    <t>大吹町216番「大吹町9－7」</t>
  </si>
  <si>
    <t>北4.5ｍ市道</t>
  </si>
  <si>
    <t>野上3丁目344番14「野上3－14－18」</t>
  </si>
  <si>
    <t>寿楽荘349番外「寿楽荘1－47」</t>
  </si>
  <si>
    <t>北6.4ｍ市道</t>
  </si>
  <si>
    <t>　　1.5：1</t>
  </si>
  <si>
    <t>1住居</t>
  </si>
  <si>
    <t>小規模一般住宅が建ち並ぶ住宅地域</t>
  </si>
  <si>
    <t>930ｍ</t>
  </si>
  <si>
    <t>470ｍ</t>
  </si>
  <si>
    <t>720ｍ</t>
  </si>
  <si>
    <t>仁川北2丁目238番「仁川北2－10－20」</t>
  </si>
  <si>
    <t>南5.7ｍ市道</t>
  </si>
  <si>
    <t>200ｍ</t>
  </si>
  <si>
    <t xml:space="preserve">      5－1</t>
  </si>
  <si>
    <t>逆瀬川1丁目40番2外「逆瀬川1－1－11」</t>
  </si>
  <si>
    <t>台形1　：1.5</t>
  </si>
  <si>
    <t>銀      行ＲＣ　3F1B</t>
  </si>
  <si>
    <t>中高層の店舗ビルが建ち並ぶ駅前の商業地域</t>
  </si>
  <si>
    <t>南西15m県道、北西側道</t>
  </si>
  <si>
    <t>80ｍ</t>
  </si>
  <si>
    <t>商業</t>
  </si>
  <si>
    <t>低層の飲食店等が見られる商業地域</t>
  </si>
  <si>
    <t xml:space="preserve">440m </t>
  </si>
  <si>
    <t>仁川北3丁目222番「仁川北3－7－5」</t>
  </si>
  <si>
    <t>小売店舗が建ち並ぶ駅前の商業地域</t>
  </si>
  <si>
    <t>東6.5ｍ市道</t>
  </si>
  <si>
    <t>仁川近接</t>
  </si>
  <si>
    <t>近商</t>
  </si>
  <si>
    <t>小林5丁目316番9「小林5－4－36」</t>
  </si>
  <si>
    <t>　　1　：3</t>
  </si>
  <si>
    <t>店　　　舗　Ｗ 2</t>
  </si>
  <si>
    <t>西5.5ｍ市道</t>
  </si>
  <si>
    <t>安倉中5丁目8番「安倉中5－1－9」</t>
  </si>
  <si>
    <t>事  務  所 Ｓ　2</t>
  </si>
  <si>
    <t>北西28ｍ国道</t>
  </si>
  <si>
    <t>準住居</t>
  </si>
  <si>
    <t xml:space="preserve">      5－7</t>
  </si>
  <si>
    <t>中州1丁目36番1｢中州1－3－20｣</t>
  </si>
  <si>
    <t>店      舗ＲＣ　2</t>
  </si>
  <si>
    <t xml:space="preserve">逆瀬川 </t>
  </si>
  <si>
    <t xml:space="preserve">      5－8</t>
  </si>
  <si>
    <t>清荒神1丁目110番2｢清荒神1－17－18｣</t>
  </si>
  <si>
    <t>店舗兼住宅  S 3F1B</t>
  </si>
  <si>
    <t xml:space="preserve">清荒神 </t>
  </si>
  <si>
    <t xml:space="preserve">110m </t>
  </si>
  <si>
    <t xml:space="preserve">      7－1</t>
  </si>
  <si>
    <t>安倉西3丁目475番2「安倉西3－7－2」</t>
  </si>
  <si>
    <t>工      場　</t>
  </si>
  <si>
    <t>南東4.2ｍ市道</t>
  </si>
  <si>
    <t>準工</t>
  </si>
  <si>
    <t>1.4㎞</t>
  </si>
  <si>
    <t>安倉南2丁目180番「安倉南2－10－17」</t>
  </si>
  <si>
    <t>診療所兼住宅 Ｓ　2</t>
  </si>
  <si>
    <t>北東6ｍ市道</t>
  </si>
  <si>
    <t>3.2㎞</t>
  </si>
  <si>
    <t xml:space="preserve">     10－1</t>
  </si>
  <si>
    <t>農家住宅、一般住宅等が混在する住宅地域</t>
  </si>
  <si>
    <t>水道</t>
  </si>
  <si>
    <t>武田尾</t>
  </si>
  <si>
    <t>調区</t>
  </si>
  <si>
    <t>大原野字森谷29番12外</t>
  </si>
  <si>
    <t>　　1　：2.5</t>
  </si>
  <si>
    <t>東4ｍ市道、南側道</t>
  </si>
  <si>
    <t>7㎞</t>
  </si>
  <si>
    <t>1）表示しない限り四角形、比率は間口：奥行　　　</t>
  </si>
  <si>
    <t>宝塚(県) －1</t>
  </si>
  <si>
    <t>宝塚市仁川北2丁目340番1「仁川北2－8－32」</t>
  </si>
  <si>
    <t>中規模一般住宅、共同住宅が混在する住宅地域</t>
  </si>
  <si>
    <t>阪急仁川</t>
  </si>
  <si>
    <t>270ｍ</t>
  </si>
  <si>
    <t>中規模の一般住宅が多い高台の住宅地域</t>
  </si>
  <si>
    <t>ＪＲ宝塚</t>
  </si>
  <si>
    <t>売布きよしガ丘12番889「売布きよしガ丘5－13」</t>
  </si>
  <si>
    <t>阪急売布神社</t>
  </si>
  <si>
    <t>900ｍ</t>
  </si>
  <si>
    <t>小浜5丁目240番「小浜5－14－4」</t>
  </si>
  <si>
    <t>南西4ｍ市道</t>
  </si>
  <si>
    <t>阪急売布神社 　</t>
  </si>
  <si>
    <t xml:space="preserve"> </t>
  </si>
  <si>
    <t>資料　市消費生活センター</t>
  </si>
  <si>
    <t>平成１９年度</t>
  </si>
  <si>
    <t>平成２０年度</t>
  </si>
  <si>
    <r>
      <t>資料　</t>
    </r>
    <r>
      <rPr>
        <sz val="11"/>
        <rFont val="ＭＳ Ｐゴシック"/>
        <family val="3"/>
      </rPr>
      <t>市消費生活センター</t>
    </r>
  </si>
  <si>
    <t>中山五月台4丁目8番17「中山五月台4－8－17」</t>
  </si>
  <si>
    <t>2.5㎞</t>
  </si>
  <si>
    <t>中規模一般住宅が並ぶ高台の住宅地域</t>
  </si>
  <si>
    <t>南東5.5ｍ市道</t>
  </si>
  <si>
    <t>安倉南4丁目31番「安倉南4－4－14」</t>
  </si>
  <si>
    <t>一般住宅等も見られる区画整然とした住宅地域</t>
  </si>
  <si>
    <t>3.4km</t>
  </si>
  <si>
    <t xml:space="preserve">基準地の地積（㎡）　          　　　　　　　　　　　　　　　　　　　　　　　　　　　　　　　　　　　　　　　　　　  </t>
  </si>
  <si>
    <t>平成２１年度</t>
  </si>
  <si>
    <t>平成２２年度</t>
  </si>
  <si>
    <t>　　　　　　　２０</t>
  </si>
  <si>
    <t>　　　　　　　２１</t>
  </si>
  <si>
    <t>　　　　　　　２２</t>
  </si>
  <si>
    <t>宝塚－1</t>
  </si>
  <si>
    <t>住　　　宅　ＬＳ　2</t>
  </si>
  <si>
    <t>仁川高台1丁目106番1外「仁川高台1－2－20」</t>
  </si>
  <si>
    <t>一般住宅を中心とする高台の閑静な住宅地域</t>
  </si>
  <si>
    <t>米谷1丁目291番3「米谷1－16－18」</t>
  </si>
  <si>
    <t>東4.5ｍ市道</t>
  </si>
  <si>
    <t>売布神社</t>
  </si>
  <si>
    <t>中小規模一般住宅が多い住宅地域</t>
  </si>
  <si>
    <t>南4.9ｍ市道</t>
  </si>
  <si>
    <t xml:space="preserve"> ※  　17</t>
  </si>
  <si>
    <t xml:space="preserve"> ※ 　 20</t>
  </si>
  <si>
    <t>中山台1丁目132番「中山台1－8－14」</t>
  </si>
  <si>
    <t>泉ガ丘181番「泉ガ丘14－25」</t>
  </si>
  <si>
    <t>中規模一般住宅が建ち並ぶ丘陵の住宅地域</t>
  </si>
  <si>
    <t>中筋8丁目3番40「中筋8-8－18」</t>
  </si>
  <si>
    <t>住　　　宅　RC　2</t>
  </si>
  <si>
    <t>中山寺</t>
  </si>
  <si>
    <t>一般住宅とアパート等が見られる既成住宅地域</t>
  </si>
  <si>
    <t>山本中2丁目191番5外「山本中2－8－27」</t>
  </si>
  <si>
    <t>山本</t>
  </si>
  <si>
    <t xml:space="preserve"> ※　　40</t>
  </si>
  <si>
    <t>東6.9ｍ市道</t>
  </si>
  <si>
    <t>一般住宅と中低層共同住宅が混在する住宅地域</t>
  </si>
  <si>
    <t>北西6.5ｍ市道</t>
  </si>
  <si>
    <t>逆瀬川2丁目136番2「逆瀬川2－10－41」</t>
  </si>
  <si>
    <t>中筋8丁目281番「中筋8－13－13」</t>
  </si>
  <si>
    <t>西16ｍ市道、背面道</t>
  </si>
  <si>
    <t>栄町1丁目324番3外「栄町1－1－12」</t>
  </si>
  <si>
    <t>中層店舗が多い、再開発ビルに対面する商業地域</t>
  </si>
  <si>
    <t>末成町235番4「未成町39－23」</t>
  </si>
  <si>
    <t>中小規模工場等が建ち並ぶ幹線背後の工業地域</t>
  </si>
  <si>
    <t>西6.8ｍ市道</t>
  </si>
  <si>
    <t>切畑字芋生根東17番</t>
  </si>
  <si>
    <t>台形1：1</t>
  </si>
  <si>
    <t>4.5㎞</t>
  </si>
  <si>
    <t xml:space="preserve">     10－2</t>
  </si>
  <si>
    <t>口谷東1丁目32番4外「口谷東1－3－11」</t>
  </si>
  <si>
    <t>1低専</t>
  </si>
  <si>
    <t>2中専</t>
  </si>
  <si>
    <t>一般住宅、アパート等が混在する住宅地域</t>
  </si>
  <si>
    <t>南4ｍ市道</t>
  </si>
  <si>
    <t>1住居</t>
  </si>
  <si>
    <t>店舗兼住宅　Ｓ 5</t>
  </si>
  <si>
    <t>北西20ｍ市道</t>
  </si>
  <si>
    <t>5）※印は、代表標準地です。代表標準地とは、市街化区域内及び特に必要と認められる場合には非線引都市計画区域内の住宅地区及び商業地について、用途ごとに価格牽連性があると認められる一定数の標準地を地域的なまとまりを勘案してまとめた標準地群のうち</t>
  </si>
  <si>
    <t>2）ＲＣは鉄筋コンクリート造、Ｓは鉄骨造、ＬＳは軽量鉄骨造、Ｗは木造、数字はその階層(地下階層がある場合、地上階層にはＦを、地下階層にはＢを付してあります。)</t>
  </si>
  <si>
    <t>資料　管財課（国土交通省土地鑑定委員会「平成２３年地価公示」）</t>
  </si>
  <si>
    <t>※2</t>
  </si>
  <si>
    <t>770ｍ</t>
  </si>
  <si>
    <t>中規模の一般住宅が建ち並ぶ古くからの住宅地域</t>
  </si>
  <si>
    <t>980m</t>
  </si>
  <si>
    <t>逆瀬川2丁目199番「逆瀬川2－7－51」</t>
  </si>
  <si>
    <t>　　1.5　：1</t>
  </si>
  <si>
    <t>280ｍ</t>
  </si>
  <si>
    <t>170ｍ</t>
  </si>
  <si>
    <t>寿楽荘254番2「寿楽荘15－12」</t>
  </si>
  <si>
    <t>一般住宅が建ち並ぶ住宅地域</t>
  </si>
  <si>
    <t>※8</t>
  </si>
  <si>
    <t>2ｋｍ</t>
  </si>
  <si>
    <t>※15</t>
  </si>
  <si>
    <t>※16</t>
  </si>
  <si>
    <t>川面5丁目1番「川面5－4－3」</t>
  </si>
  <si>
    <t>5－4</t>
  </si>
  <si>
    <t>店舗兼住宅 ＬＳ 2</t>
  </si>
  <si>
    <t xml:space="preserve">切畑字長尾山4番2外　　　　　　　　　　　　　　　  </t>
  </si>
  <si>
    <t>6）※印は地価公示の標準地と同一地点</t>
  </si>
  <si>
    <t>資料　管財課（兵庫県 県土整備部 まちづくり局 都市政策課 土地対策室 「平成２３年地価調査」）</t>
  </si>
  <si>
    <t>2）ＬＳは軽量鉄骨造、Ｓは鉄骨造、Ｗは木造、ＲＣは鉄筋コンクリート造、数値は階層(地下階層がある場合、地上階層にはＦを、地下階層にはＢを付してあります。)</t>
  </si>
  <si>
    <t xml:space="preserve"> ※   　4</t>
  </si>
  <si>
    <t>3）未舗装と特に表示しない限り舗装済</t>
  </si>
  <si>
    <t>4）1低専は第1種住居専用地域、1中専は第1種中高層住居専用地域、2中専は第2種中高層住居専用地域、1住居は第1種住居地域、2住居は第2種住居地域、準住居は準住居地域、近商は近隣商業地域、商業は商業地域、準工は準工業地域、調区は市街化調整区域　</t>
  </si>
  <si>
    <t xml:space="preserve">  商業地域以外の用途地域については、（ ）内の左側に指定建ペイ率、右側に指定容積率を、商業地域については、( )内に指定容積率をそれぞれパーセントで表しています。</t>
  </si>
  <si>
    <t>　　から、できる限り標準地相互の比較を容易に行いうるものとして選定された標準地をいいます。</t>
  </si>
  <si>
    <t>11-2　計 量 器 定 期 検 査</t>
  </si>
  <si>
    <t>平成２３年度</t>
  </si>
  <si>
    <r>
      <t xml:space="preserve">    　　</t>
    </r>
    <r>
      <rPr>
        <sz val="11"/>
        <rFont val="ＭＳ Ｐゴシック"/>
        <family val="3"/>
      </rPr>
      <t>平成１９年度</t>
    </r>
  </si>
  <si>
    <t>　　　　　　　２３</t>
  </si>
  <si>
    <r>
      <t>　　11-3　　地　価　公　示　価　格　</t>
    </r>
    <r>
      <rPr>
        <sz val="11"/>
        <color indexed="8"/>
        <rFont val="ＭＳ Ｐゴシック"/>
        <family val="3"/>
      </rPr>
      <t>（平成24年1月1日現在）　</t>
    </r>
  </si>
  <si>
    <t>2㎞</t>
  </si>
  <si>
    <r>
      <t>中規模</t>
    </r>
    <r>
      <rPr>
        <sz val="11"/>
        <rFont val="ＭＳ Ｐゴシック"/>
        <family val="3"/>
      </rPr>
      <t>一般住宅が多い高台の住宅地域</t>
    </r>
  </si>
  <si>
    <t>住　　　宅  ＲＣ　3</t>
  </si>
  <si>
    <t>川面5丁目100番「川面5－9－12」</t>
  </si>
  <si>
    <t>中小規模一般住宅が多い駅裏背後の住宅地域</t>
  </si>
  <si>
    <r>
      <t>北東4</t>
    </r>
    <r>
      <rPr>
        <sz val="11"/>
        <rFont val="ＭＳ Ｐゴシック"/>
        <family val="3"/>
      </rPr>
      <t>.8</t>
    </r>
    <r>
      <rPr>
        <sz val="11"/>
        <rFont val="ＭＳ Ｐゴシック"/>
        <family val="3"/>
      </rPr>
      <t>ｍ市道、背面道</t>
    </r>
  </si>
  <si>
    <r>
      <t>　　11-4　兵庫県地価調査基準地価格　</t>
    </r>
    <r>
      <rPr>
        <sz val="11"/>
        <color indexed="8"/>
        <rFont val="ＭＳ Ｐゴシック"/>
        <family val="3"/>
      </rPr>
      <t>（平成24年7月1日現在）</t>
    </r>
  </si>
  <si>
    <t>北西.5.7ｍ市道</t>
  </si>
  <si>
    <t>南口1丁目333番「南口1-7-22」</t>
  </si>
  <si>
    <t>光ガ丘2丁目14番311「光ガ丘2－7－17」</t>
  </si>
  <si>
    <t>高台に造成された区画整然とした住宅地域</t>
  </si>
  <si>
    <t>北7ｍ市道</t>
  </si>
  <si>
    <t>台形1　：1</t>
  </si>
  <si>
    <t>店舗兼事務所Ｓ 3</t>
  </si>
  <si>
    <t>店舗、店舗併用住宅等が建ち並ぶ商業地域</t>
  </si>
  <si>
    <t>南西4.5ｍ市道</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</si>
</sst>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 "/>
    <numFmt numFmtId="180" formatCode="0.0_ "/>
    <numFmt numFmtId="181" formatCode="0.0"/>
    <numFmt numFmtId="182" formatCode="0.0;&quot;△ &quot;0.0"/>
    <numFmt numFmtId="183" formatCode="#,##0_ ;[Red]\-#,##0\ "/>
    <numFmt numFmtId="184" formatCode="#,##0.00;&quot;△ &quot;#,##0.00"/>
    <numFmt numFmtId="185" formatCode="#,##0.0;&quot;△ &quot;#,##0.0"/>
    <numFmt numFmtId="186" formatCode="0.0_);[Red]\(0.0\)"/>
    <numFmt numFmtId="187" formatCode="0_);[Red]\(0\)"/>
    <numFmt numFmtId="188" formatCode="0;&quot;△ &quot;0"/>
    <numFmt numFmtId="189" formatCode="0;[Red]0"/>
    <numFmt numFmtId="190" formatCode="#,##0_);\(#,##0\)"/>
    <numFmt numFmtId="191" formatCode="0_);\(0\)"/>
    <numFmt numFmtId="192" formatCode="#,##0;&quot;△ &quot;#,##0"/>
    <numFmt numFmtId="193" formatCode="0.00;&quot;△ &quot;0.00"/>
    <numFmt numFmtId="194" formatCode="0.00;&quot;▲ &quot;0.00"/>
    <numFmt numFmtId="195" formatCode="#,##0.0"/>
    <numFmt numFmtId="196" formatCode="#,##0.0;[Red]\-#,##0.0"/>
    <numFmt numFmtId="197" formatCode="#,##0.0_);[Red]\(#,##0.0\)"/>
    <numFmt numFmtId="198" formatCode="\-\ "/>
    <numFmt numFmtId="199" formatCode="&quot;Yes&quot;;&quot;Yes&quot;;&quot;No&quot;"/>
    <numFmt numFmtId="200" formatCode="&quot;True&quot;;&quot;True&quot;;&quot;False&quot;"/>
    <numFmt numFmtId="201" formatCode="&quot;On&quot;;&quot;On&quot;;&quot;Off&quot;"/>
    <numFmt numFmtId="202" formatCode="[$€-2]\ #,##0.00_);[Red]\([$€-2]\ #,##0.00\)"/>
  </numFmts>
  <fonts count="48">
    <font>
      <sz val="11"/>
      <name val="ＭＳ Ｐゴシック"/>
      <family val="3"/>
    </font>
    <font>
      <sz val="6"/>
      <name val="ＭＳ Ｐゴシック"/>
      <family val="3"/>
    </font>
    <font>
      <b/>
      <sz val="14"/>
      <name val="ＭＳ 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11"/>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b/>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style="thin"/>
      <right style="thin"/>
      <top>
        <color indexed="63"/>
      </top>
      <bottom>
        <color indexed="63"/>
      </bottom>
    </border>
    <border>
      <left>
        <color indexed="63"/>
      </left>
      <right style="thin"/>
      <top style="thin"/>
      <bottom style="thin"/>
    </border>
    <border>
      <left>
        <color indexed="63"/>
      </left>
      <right style="thin"/>
      <top style="thin"/>
      <bottom style="double"/>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94">
    <xf numFmtId="0" fontId="0" fillId="0" borderId="0" xfId="0" applyAlignment="1">
      <alignment/>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49" fontId="7" fillId="0" borderId="0" xfId="0" applyNumberFormat="1" applyFont="1" applyFill="1" applyAlignment="1">
      <alignment horizontal="center" vertical="center"/>
    </xf>
    <xf numFmtId="0" fontId="0" fillId="0" borderId="0" xfId="0" applyFont="1" applyFill="1" applyAlignment="1">
      <alignment vertical="center"/>
    </xf>
    <xf numFmtId="0" fontId="0" fillId="0" borderId="11" xfId="0" applyFont="1" applyFill="1" applyBorder="1" applyAlignment="1">
      <alignment vertical="center"/>
    </xf>
    <xf numFmtId="178" fontId="0" fillId="0" borderId="11" xfId="0" applyNumberFormat="1" applyFont="1" applyFill="1" applyBorder="1" applyAlignment="1">
      <alignment horizontal="right" vertical="center"/>
    </xf>
    <xf numFmtId="0" fontId="6" fillId="0" borderId="11" xfId="0" applyFont="1" applyFill="1" applyBorder="1" applyAlignment="1">
      <alignment vertical="center"/>
    </xf>
    <xf numFmtId="178" fontId="6" fillId="0" borderId="11" xfId="0" applyNumberFormat="1" applyFont="1" applyFill="1" applyBorder="1" applyAlignment="1">
      <alignment horizontal="right" vertical="center"/>
    </xf>
    <xf numFmtId="0" fontId="6" fillId="0" borderId="12"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178" fontId="0" fillId="0" borderId="0" xfId="0" applyNumberFormat="1" applyFont="1" applyFill="1" applyAlignment="1">
      <alignment vertical="center"/>
    </xf>
    <xf numFmtId="0" fontId="0" fillId="0" borderId="14" xfId="0" applyFont="1" applyFill="1" applyBorder="1" applyAlignment="1">
      <alignment horizontal="center" vertical="center" wrapText="1"/>
    </xf>
    <xf numFmtId="0" fontId="0" fillId="0" borderId="15" xfId="0" applyFont="1" applyFill="1" applyBorder="1" applyAlignment="1">
      <alignment vertical="center"/>
    </xf>
    <xf numFmtId="3" fontId="6" fillId="0" borderId="0" xfId="0" applyNumberFormat="1" applyFont="1" applyFill="1" applyBorder="1" applyAlignment="1">
      <alignment horizontal="right" vertical="center"/>
    </xf>
    <xf numFmtId="0" fontId="0" fillId="0" borderId="14" xfId="0" applyFont="1" applyFill="1" applyBorder="1" applyAlignment="1">
      <alignment horizontal="center" vertical="center"/>
    </xf>
    <xf numFmtId="178" fontId="6" fillId="0" borderId="15"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98" fontId="0" fillId="0" borderId="11" xfId="0" applyNumberFormat="1" applyFont="1" applyFill="1" applyBorder="1" applyAlignment="1">
      <alignment horizontal="right" vertical="center"/>
    </xf>
    <xf numFmtId="187" fontId="0" fillId="0" borderId="11" xfId="0" applyNumberFormat="1" applyFont="1" applyFill="1" applyBorder="1" applyAlignment="1">
      <alignment horizontal="right" vertical="center"/>
    </xf>
    <xf numFmtId="198" fontId="0" fillId="0" borderId="16"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0" fillId="0" borderId="11" xfId="0" applyFill="1" applyBorder="1" applyAlignment="1" quotePrefix="1">
      <alignment vertical="center"/>
    </xf>
    <xf numFmtId="0" fontId="0" fillId="0" borderId="11" xfId="0" applyFill="1" applyBorder="1" applyAlignment="1">
      <alignment vertical="center"/>
    </xf>
    <xf numFmtId="0" fontId="44" fillId="0" borderId="0" xfId="0" applyFont="1" applyFill="1" applyAlignment="1">
      <alignment vertical="center"/>
    </xf>
    <xf numFmtId="0" fontId="44" fillId="0" borderId="0" xfId="0" applyFont="1" applyFill="1" applyAlignment="1">
      <alignment horizontal="right" vertical="center"/>
    </xf>
    <xf numFmtId="0" fontId="44" fillId="0" borderId="0" xfId="0" applyFont="1" applyFill="1" applyBorder="1" applyAlignment="1">
      <alignment vertical="center"/>
    </xf>
    <xf numFmtId="49" fontId="44" fillId="0" borderId="0" xfId="0" applyNumberFormat="1" applyFont="1" applyFill="1" applyAlignment="1">
      <alignment vertical="center"/>
    </xf>
    <xf numFmtId="49" fontId="45" fillId="0" borderId="0" xfId="0" applyNumberFormat="1"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right" vertical="center"/>
    </xf>
    <xf numFmtId="0" fontId="44" fillId="0" borderId="10" xfId="0" applyFont="1" applyFill="1" applyBorder="1" applyAlignment="1">
      <alignment vertical="center"/>
    </xf>
    <xf numFmtId="0" fontId="44" fillId="0" borderId="10" xfId="0" applyFont="1" applyFill="1" applyBorder="1" applyAlignment="1">
      <alignment horizontal="right" vertical="center"/>
    </xf>
    <xf numFmtId="0" fontId="44" fillId="0" borderId="13" xfId="0" applyFont="1" applyFill="1" applyBorder="1" applyAlignment="1">
      <alignment horizontal="center" vertical="center" wrapText="1"/>
    </xf>
    <xf numFmtId="0" fontId="44" fillId="0" borderId="14" xfId="0" applyFont="1" applyFill="1" applyBorder="1" applyAlignment="1">
      <alignment vertical="center"/>
    </xf>
    <xf numFmtId="0" fontId="44" fillId="0" borderId="17" xfId="0" applyFont="1" applyFill="1" applyBorder="1" applyAlignment="1">
      <alignment horizontal="center" vertical="center" wrapText="1"/>
    </xf>
    <xf numFmtId="0" fontId="44" fillId="0" borderId="17" xfId="0" applyFont="1" applyFill="1" applyBorder="1" applyAlignment="1">
      <alignment horizontal="right" vertical="center" wrapText="1"/>
    </xf>
    <xf numFmtId="0" fontId="44" fillId="0" borderId="18"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0" xfId="0" applyFont="1" applyFill="1" applyBorder="1" applyAlignment="1">
      <alignment horizontal="center" vertical="center" wrapText="1"/>
    </xf>
    <xf numFmtId="49" fontId="44" fillId="0" borderId="0" xfId="0" applyNumberFormat="1" applyFont="1" applyFill="1" applyBorder="1" applyAlignment="1">
      <alignment vertical="center"/>
    </xf>
    <xf numFmtId="0" fontId="44" fillId="0" borderId="12" xfId="0" applyFont="1" applyFill="1" applyBorder="1" applyAlignment="1">
      <alignment horizontal="left" vertical="center"/>
    </xf>
    <xf numFmtId="0" fontId="44" fillId="0" borderId="12" xfId="0" applyFont="1" applyFill="1" applyBorder="1" applyAlignment="1">
      <alignment vertical="center"/>
    </xf>
    <xf numFmtId="38" fontId="44" fillId="0" borderId="12" xfId="49" applyFont="1" applyFill="1" applyBorder="1" applyAlignment="1">
      <alignment vertical="center"/>
    </xf>
    <xf numFmtId="187" fontId="44" fillId="0" borderId="12" xfId="0" applyNumberFormat="1" applyFont="1" applyFill="1" applyBorder="1" applyAlignment="1">
      <alignment horizontal="right" vertical="center"/>
    </xf>
    <xf numFmtId="188" fontId="44" fillId="0" borderId="12" xfId="0" applyNumberFormat="1" applyFont="1" applyFill="1" applyBorder="1" applyAlignment="1">
      <alignment vertical="center"/>
    </xf>
    <xf numFmtId="190" fontId="44" fillId="0" borderId="12" xfId="0" applyNumberFormat="1" applyFont="1" applyFill="1" applyBorder="1" applyAlignment="1">
      <alignment vertical="center"/>
    </xf>
    <xf numFmtId="190" fontId="44" fillId="0" borderId="0" xfId="0" applyNumberFormat="1" applyFont="1" applyFill="1" applyBorder="1" applyAlignment="1">
      <alignment vertical="center"/>
    </xf>
    <xf numFmtId="0" fontId="44" fillId="0" borderId="11" xfId="0" applyFont="1" applyFill="1" applyBorder="1" applyAlignment="1" quotePrefix="1">
      <alignment horizontal="left" vertical="center"/>
    </xf>
    <xf numFmtId="0" fontId="44" fillId="0" borderId="11" xfId="0" applyFont="1" applyFill="1" applyBorder="1" applyAlignment="1">
      <alignment vertical="center"/>
    </xf>
    <xf numFmtId="38" fontId="44" fillId="0" borderId="11" xfId="49" applyFont="1" applyFill="1" applyBorder="1" applyAlignment="1">
      <alignment vertical="center"/>
    </xf>
    <xf numFmtId="187" fontId="44" fillId="0" borderId="11" xfId="0" applyNumberFormat="1" applyFont="1" applyFill="1" applyBorder="1" applyAlignment="1">
      <alignment horizontal="right" vertical="center"/>
    </xf>
    <xf numFmtId="188" fontId="44" fillId="0" borderId="11" xfId="0" applyNumberFormat="1" applyFont="1" applyFill="1" applyBorder="1" applyAlignment="1">
      <alignment vertical="center"/>
    </xf>
    <xf numFmtId="190" fontId="44" fillId="0" borderId="11" xfId="0" applyNumberFormat="1" applyFont="1" applyFill="1" applyBorder="1" applyAlignment="1">
      <alignment vertical="center"/>
    </xf>
    <xf numFmtId="188" fontId="44" fillId="0" borderId="11" xfId="0" applyNumberFormat="1" applyFont="1" applyFill="1" applyBorder="1" applyAlignment="1">
      <alignment horizontal="right" vertical="center"/>
    </xf>
    <xf numFmtId="49" fontId="44" fillId="0" borderId="11" xfId="0" applyNumberFormat="1" applyFont="1" applyFill="1" applyBorder="1" applyAlignment="1" quotePrefix="1">
      <alignment horizontal="left" vertical="center"/>
    </xf>
    <xf numFmtId="190" fontId="44" fillId="0" borderId="11" xfId="49" applyNumberFormat="1" applyFont="1" applyFill="1" applyBorder="1" applyAlignment="1">
      <alignment vertical="center"/>
    </xf>
    <xf numFmtId="0" fontId="44" fillId="0" borderId="19" xfId="0" applyFont="1" applyFill="1" applyBorder="1" applyAlignment="1">
      <alignment vertical="center"/>
    </xf>
    <xf numFmtId="0" fontId="44" fillId="0" borderId="0" xfId="0" applyFont="1" applyFill="1" applyBorder="1" applyAlignment="1">
      <alignment horizontal="right" vertical="center"/>
    </xf>
    <xf numFmtId="0" fontId="46" fillId="0" borderId="0" xfId="0" applyFont="1" applyFill="1" applyAlignment="1">
      <alignment vertical="center"/>
    </xf>
    <xf numFmtId="0" fontId="47" fillId="0" borderId="0" xfId="0" applyFont="1" applyFill="1" applyAlignment="1">
      <alignment vertical="center"/>
    </xf>
    <xf numFmtId="0" fontId="44" fillId="0" borderId="11" xfId="0" applyFont="1" applyFill="1" applyBorder="1" applyAlignment="1">
      <alignment horizontal="center" vertical="center"/>
    </xf>
    <xf numFmtId="0" fontId="44" fillId="0" borderId="11" xfId="0" applyFont="1" applyFill="1" applyBorder="1" applyAlignment="1">
      <alignment vertical="center" wrapText="1"/>
    </xf>
    <xf numFmtId="0" fontId="44" fillId="0" borderId="11" xfId="0" applyFont="1" applyFill="1" applyBorder="1" applyAlignment="1" quotePrefix="1">
      <alignment horizontal="center" vertical="center"/>
    </xf>
    <xf numFmtId="49" fontId="44" fillId="0" borderId="11" xfId="0" applyNumberFormat="1" applyFont="1" applyFill="1" applyBorder="1" applyAlignment="1">
      <alignment horizontal="center" vertical="center"/>
    </xf>
    <xf numFmtId="49" fontId="44" fillId="0" borderId="11" xfId="0" applyNumberFormat="1" applyFont="1" applyFill="1" applyBorder="1" applyAlignment="1" quotePrefix="1">
      <alignment horizontal="center" vertical="center"/>
    </xf>
    <xf numFmtId="0" fontId="46" fillId="0" borderId="0" xfId="0" applyFont="1" applyFill="1" applyBorder="1" applyAlignment="1">
      <alignment vertical="center"/>
    </xf>
    <xf numFmtId="0" fontId="3" fillId="0" borderId="0" xfId="0" applyFont="1" applyFill="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7" fillId="0" borderId="0" xfId="0" applyFont="1" applyFill="1" applyAlignment="1">
      <alignment horizontal="center" vertical="center"/>
    </xf>
    <xf numFmtId="0" fontId="44" fillId="0" borderId="17" xfId="0" applyFont="1" applyFill="1" applyBorder="1" applyAlignment="1">
      <alignment horizontal="center" vertical="center"/>
    </xf>
    <xf numFmtId="0" fontId="44" fillId="0" borderId="20" xfId="0" applyFont="1" applyFill="1" applyBorder="1" applyAlignment="1">
      <alignment vertical="center"/>
    </xf>
    <xf numFmtId="0" fontId="44" fillId="0" borderId="16"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tabSelected="1" zoomScalePageLayoutView="0" workbookViewId="0" topLeftCell="A1">
      <selection activeCell="A1" sqref="A1"/>
    </sheetView>
  </sheetViews>
  <sheetFormatPr defaultColWidth="9.00390625" defaultRowHeight="18" customHeight="1"/>
  <cols>
    <col min="1" max="2" width="4.25390625" style="3" customWidth="1"/>
    <col min="3" max="3" width="58.25390625" style="3" bestFit="1" customWidth="1"/>
    <col min="4" max="4" width="23.75390625" style="3" customWidth="1"/>
    <col min="5" max="5" width="9.00390625" style="3" customWidth="1"/>
    <col min="6" max="6" width="29.125" style="3" bestFit="1" customWidth="1"/>
    <col min="7" max="7" width="9.00390625" style="3" customWidth="1"/>
    <col min="8" max="8" width="29.125" style="3" bestFit="1" customWidth="1"/>
    <col min="9" max="16384" width="9.00390625" style="3" customWidth="1"/>
  </cols>
  <sheetData>
    <row r="1" spans="1:4" s="12" customFormat="1" ht="18" customHeight="1">
      <c r="A1" s="11" t="s">
        <v>426</v>
      </c>
      <c r="B1" s="11"/>
      <c r="C1" s="11"/>
      <c r="D1" s="10"/>
    </row>
    <row r="2" spans="1:3" ht="18" customHeight="1">
      <c r="A2" s="2" t="s">
        <v>203</v>
      </c>
      <c r="B2" s="2"/>
      <c r="C2" s="2"/>
    </row>
    <row r="3" spans="2:3" ht="18" customHeight="1">
      <c r="B3" s="3">
        <v>1</v>
      </c>
      <c r="C3" s="3" t="s">
        <v>215</v>
      </c>
    </row>
    <row r="4" spans="2:3" ht="18" customHeight="1">
      <c r="B4" s="3">
        <v>2</v>
      </c>
      <c r="C4" s="3" t="s">
        <v>216</v>
      </c>
    </row>
    <row r="5" spans="2:3" ht="18" customHeight="1">
      <c r="B5" s="3">
        <v>3</v>
      </c>
      <c r="C5" s="3" t="s">
        <v>217</v>
      </c>
    </row>
    <row r="6" spans="2:3" ht="18" customHeight="1">
      <c r="B6" s="3">
        <v>4</v>
      </c>
      <c r="C6" s="3" t="s">
        <v>218</v>
      </c>
    </row>
  </sheetData>
  <sheetProtection/>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4"/>
  <sheetViews>
    <sheetView zoomScaleSheetLayoutView="100" zoomScalePageLayoutView="0" workbookViewId="0" topLeftCell="A1">
      <selection activeCell="A1" sqref="A1"/>
    </sheetView>
  </sheetViews>
  <sheetFormatPr defaultColWidth="6.75390625" defaultRowHeight="18" customHeight="1"/>
  <cols>
    <col min="1" max="1" width="23.625" style="1" customWidth="1"/>
    <col min="2" max="6" width="11.75390625" style="1" customWidth="1"/>
    <col min="7" max="7" width="10.375" style="1" bestFit="1" customWidth="1"/>
    <col min="8" max="8" width="9.875" style="1" bestFit="1" customWidth="1"/>
    <col min="9" max="12" width="13.375" style="1" bestFit="1" customWidth="1"/>
    <col min="13" max="13" width="6.75390625" style="8" customWidth="1"/>
    <col min="14" max="16384" width="6.75390625" style="1" customWidth="1"/>
  </cols>
  <sheetData>
    <row r="1" s="3" customFormat="1" ht="18" customHeight="1">
      <c r="A1" s="3" t="s">
        <v>426</v>
      </c>
    </row>
    <row r="2" spans="1:6" s="9" customFormat="1" ht="24" customHeight="1">
      <c r="A2" s="77" t="s">
        <v>199</v>
      </c>
      <c r="B2" s="77"/>
      <c r="C2" s="77"/>
      <c r="D2" s="77"/>
      <c r="E2" s="77"/>
      <c r="F2" s="77"/>
    </row>
    <row r="3" spans="1:6" s="9" customFormat="1" ht="18" customHeight="1">
      <c r="A3" s="5"/>
      <c r="B3" s="5"/>
      <c r="C3" s="5"/>
      <c r="D3" s="5"/>
      <c r="E3" s="5"/>
      <c r="F3" s="5"/>
    </row>
    <row r="4" spans="1:6" s="5" customFormat="1" ht="18" customHeight="1">
      <c r="A4" s="6" t="s">
        <v>204</v>
      </c>
      <c r="B4" s="6"/>
      <c r="C4" s="6"/>
      <c r="D4" s="6"/>
      <c r="E4" s="6"/>
      <c r="F4" s="6"/>
    </row>
    <row r="5" spans="1:6" s="5" customFormat="1" ht="27" customHeight="1" thickBot="1">
      <c r="A5" s="18" t="s">
        <v>205</v>
      </c>
      <c r="B5" s="19" t="s">
        <v>428</v>
      </c>
      <c r="C5" s="24" t="s">
        <v>429</v>
      </c>
      <c r="D5" s="19" t="s">
        <v>439</v>
      </c>
      <c r="E5" s="24" t="s">
        <v>440</v>
      </c>
      <c r="F5" s="19" t="s">
        <v>518</v>
      </c>
    </row>
    <row r="6" spans="1:7" s="5" customFormat="1" ht="22.5" customHeight="1" thickTop="1">
      <c r="A6" s="17" t="s">
        <v>163</v>
      </c>
      <c r="B6" s="25">
        <v>2385</v>
      </c>
      <c r="C6" s="25">
        <v>2130</v>
      </c>
      <c r="D6" s="25">
        <v>2082</v>
      </c>
      <c r="E6" s="25">
        <v>1919</v>
      </c>
      <c r="F6" s="25">
        <v>1810</v>
      </c>
      <c r="G6" s="20"/>
    </row>
    <row r="7" spans="1:7" s="5" customFormat="1" ht="22.5" customHeight="1">
      <c r="A7" s="15" t="s">
        <v>164</v>
      </c>
      <c r="B7" s="26">
        <v>908</v>
      </c>
      <c r="C7" s="26">
        <v>782</v>
      </c>
      <c r="D7" s="26">
        <v>810</v>
      </c>
      <c r="E7" s="26">
        <v>672</v>
      </c>
      <c r="F7" s="26">
        <v>593</v>
      </c>
      <c r="G7" s="20"/>
    </row>
    <row r="8" spans="1:6" s="5" customFormat="1" ht="22.5" customHeight="1">
      <c r="A8" s="13" t="s">
        <v>166</v>
      </c>
      <c r="B8" s="26">
        <v>98</v>
      </c>
      <c r="C8" s="26">
        <v>92</v>
      </c>
      <c r="D8" s="26">
        <v>88</v>
      </c>
      <c r="E8" s="26">
        <v>91</v>
      </c>
      <c r="F8" s="26">
        <v>74</v>
      </c>
    </row>
    <row r="9" spans="1:6" s="5" customFormat="1" ht="22.5" customHeight="1">
      <c r="A9" s="13" t="s">
        <v>171</v>
      </c>
      <c r="B9" s="26">
        <v>124</v>
      </c>
      <c r="C9" s="26">
        <v>95</v>
      </c>
      <c r="D9" s="26">
        <v>141</v>
      </c>
      <c r="E9" s="26">
        <v>116</v>
      </c>
      <c r="F9" s="26">
        <v>83</v>
      </c>
    </row>
    <row r="10" spans="1:6" s="5" customFormat="1" ht="22.5" customHeight="1">
      <c r="A10" s="13" t="s">
        <v>173</v>
      </c>
      <c r="B10" s="26">
        <v>16</v>
      </c>
      <c r="C10" s="26">
        <v>13</v>
      </c>
      <c r="D10" s="26">
        <v>19</v>
      </c>
      <c r="E10" s="26">
        <v>15</v>
      </c>
      <c r="F10" s="26">
        <v>14</v>
      </c>
    </row>
    <row r="11" spans="1:6" s="5" customFormat="1" ht="22.5" customHeight="1">
      <c r="A11" s="13" t="s">
        <v>172</v>
      </c>
      <c r="B11" s="26">
        <v>65</v>
      </c>
      <c r="C11" s="26">
        <v>70</v>
      </c>
      <c r="D11" s="26">
        <v>59</v>
      </c>
      <c r="E11" s="26">
        <v>69</v>
      </c>
      <c r="F11" s="26">
        <v>68</v>
      </c>
    </row>
    <row r="12" spans="1:6" s="5" customFormat="1" ht="22.5" customHeight="1">
      <c r="A12" s="13" t="s">
        <v>174</v>
      </c>
      <c r="B12" s="26">
        <v>48</v>
      </c>
      <c r="C12" s="26">
        <v>51</v>
      </c>
      <c r="D12" s="26">
        <v>64</v>
      </c>
      <c r="E12" s="26">
        <v>48</v>
      </c>
      <c r="F12" s="26">
        <v>52</v>
      </c>
    </row>
    <row r="13" spans="1:6" s="5" customFormat="1" ht="22.5" customHeight="1">
      <c r="A13" s="13" t="s">
        <v>175</v>
      </c>
      <c r="B13" s="26">
        <v>198</v>
      </c>
      <c r="C13" s="26">
        <v>162</v>
      </c>
      <c r="D13" s="26">
        <v>197</v>
      </c>
      <c r="E13" s="26">
        <v>170</v>
      </c>
      <c r="F13" s="26">
        <v>152</v>
      </c>
    </row>
    <row r="14" spans="1:6" s="5" customFormat="1" ht="22.5" customHeight="1">
      <c r="A14" s="13" t="s">
        <v>176</v>
      </c>
      <c r="B14" s="26">
        <v>37</v>
      </c>
      <c r="C14" s="26">
        <v>34</v>
      </c>
      <c r="D14" s="26">
        <v>37</v>
      </c>
      <c r="E14" s="26">
        <v>36</v>
      </c>
      <c r="F14" s="26">
        <v>34</v>
      </c>
    </row>
    <row r="15" spans="1:6" s="5" customFormat="1" ht="22.5" customHeight="1">
      <c r="A15" s="13" t="s">
        <v>177</v>
      </c>
      <c r="B15" s="26">
        <v>87</v>
      </c>
      <c r="C15" s="26">
        <v>103</v>
      </c>
      <c r="D15" s="26">
        <v>85</v>
      </c>
      <c r="E15" s="26">
        <v>89</v>
      </c>
      <c r="F15" s="26">
        <v>74</v>
      </c>
    </row>
    <row r="16" spans="1:6" s="5" customFormat="1" ht="22.5" customHeight="1">
      <c r="A16" s="13" t="s">
        <v>178</v>
      </c>
      <c r="B16" s="28">
        <v>0</v>
      </c>
      <c r="C16" s="28">
        <v>0</v>
      </c>
      <c r="D16" s="28">
        <v>0</v>
      </c>
      <c r="E16" s="28">
        <v>4</v>
      </c>
      <c r="F16" s="28">
        <v>2</v>
      </c>
    </row>
    <row r="17" spans="1:6" s="5" customFormat="1" ht="22.5" customHeight="1">
      <c r="A17" s="13" t="s">
        <v>179</v>
      </c>
      <c r="B17" s="26">
        <v>234</v>
      </c>
      <c r="C17" s="26">
        <v>162</v>
      </c>
      <c r="D17" s="26">
        <v>120</v>
      </c>
      <c r="E17" s="26">
        <v>34</v>
      </c>
      <c r="F17" s="26">
        <v>40</v>
      </c>
    </row>
    <row r="18" spans="1:7" s="5" customFormat="1" ht="22.5" customHeight="1">
      <c r="A18" s="15" t="s">
        <v>165</v>
      </c>
      <c r="B18" s="16">
        <v>1417</v>
      </c>
      <c r="C18" s="16">
        <v>1267</v>
      </c>
      <c r="D18" s="16">
        <v>1173</v>
      </c>
      <c r="E18" s="16">
        <v>1166</v>
      </c>
      <c r="F18" s="16">
        <v>1145</v>
      </c>
      <c r="G18" s="20"/>
    </row>
    <row r="19" spans="1:6" s="5" customFormat="1" ht="22.5" customHeight="1">
      <c r="A19" s="13" t="s">
        <v>82</v>
      </c>
      <c r="B19" s="14">
        <v>32</v>
      </c>
      <c r="C19" s="14">
        <v>40</v>
      </c>
      <c r="D19" s="26">
        <v>31</v>
      </c>
      <c r="E19" s="26">
        <v>11</v>
      </c>
      <c r="F19" s="26">
        <v>26</v>
      </c>
    </row>
    <row r="20" spans="1:6" s="5" customFormat="1" ht="22.5" customHeight="1">
      <c r="A20" s="13" t="s">
        <v>83</v>
      </c>
      <c r="B20" s="14">
        <v>80</v>
      </c>
      <c r="C20" s="14">
        <v>82</v>
      </c>
      <c r="D20" s="26">
        <v>99</v>
      </c>
      <c r="E20" s="26">
        <v>74</v>
      </c>
      <c r="F20" s="26">
        <v>86</v>
      </c>
    </row>
    <row r="21" spans="1:6" s="5" customFormat="1" ht="22.5" customHeight="1">
      <c r="A21" s="13" t="s">
        <v>180</v>
      </c>
      <c r="B21" s="14">
        <v>67</v>
      </c>
      <c r="C21" s="14">
        <v>74</v>
      </c>
      <c r="D21" s="26">
        <v>61</v>
      </c>
      <c r="E21" s="26">
        <v>71</v>
      </c>
      <c r="F21" s="26">
        <v>71</v>
      </c>
    </row>
    <row r="22" spans="1:6" s="5" customFormat="1" ht="22.5" customHeight="1">
      <c r="A22" s="13" t="s">
        <v>181</v>
      </c>
      <c r="B22" s="14">
        <v>48</v>
      </c>
      <c r="C22" s="14">
        <v>34</v>
      </c>
      <c r="D22" s="26">
        <v>37</v>
      </c>
      <c r="E22" s="26">
        <v>34</v>
      </c>
      <c r="F22" s="26">
        <v>28</v>
      </c>
    </row>
    <row r="23" spans="1:6" s="5" customFormat="1" ht="22.5" customHeight="1">
      <c r="A23" s="13" t="s">
        <v>182</v>
      </c>
      <c r="B23" s="14">
        <v>3</v>
      </c>
      <c r="C23" s="14">
        <v>11</v>
      </c>
      <c r="D23" s="26">
        <v>13</v>
      </c>
      <c r="E23" s="26">
        <v>11</v>
      </c>
      <c r="F23" s="26">
        <v>6</v>
      </c>
    </row>
    <row r="24" spans="1:6" s="5" customFormat="1" ht="22.5" customHeight="1">
      <c r="A24" s="13" t="s">
        <v>183</v>
      </c>
      <c r="B24" s="14">
        <v>8</v>
      </c>
      <c r="C24" s="14">
        <v>3</v>
      </c>
      <c r="D24" s="26">
        <v>5</v>
      </c>
      <c r="E24" s="26">
        <v>2</v>
      </c>
      <c r="F24" s="26">
        <v>2</v>
      </c>
    </row>
    <row r="25" spans="1:6" s="5" customFormat="1" ht="22.5" customHeight="1">
      <c r="A25" s="13" t="s">
        <v>184</v>
      </c>
      <c r="B25" s="14">
        <v>285</v>
      </c>
      <c r="C25" s="14">
        <v>293</v>
      </c>
      <c r="D25" s="26">
        <v>259</v>
      </c>
      <c r="E25" s="26">
        <v>324</v>
      </c>
      <c r="F25" s="26">
        <v>258</v>
      </c>
    </row>
    <row r="26" spans="1:6" s="5" customFormat="1" ht="22.5" customHeight="1">
      <c r="A26" s="13" t="s">
        <v>185</v>
      </c>
      <c r="B26" s="14">
        <v>481</v>
      </c>
      <c r="C26" s="14">
        <v>333</v>
      </c>
      <c r="D26" s="26">
        <v>345</v>
      </c>
      <c r="E26" s="26">
        <v>332</v>
      </c>
      <c r="F26" s="26">
        <v>396</v>
      </c>
    </row>
    <row r="27" spans="1:6" s="5" customFormat="1" ht="22.5" customHeight="1">
      <c r="A27" s="13" t="s">
        <v>186</v>
      </c>
      <c r="B27" s="14">
        <v>31</v>
      </c>
      <c r="C27" s="14">
        <v>12</v>
      </c>
      <c r="D27" s="26">
        <v>7</v>
      </c>
      <c r="E27" s="26">
        <v>17</v>
      </c>
      <c r="F27" s="26">
        <v>10</v>
      </c>
    </row>
    <row r="28" spans="1:6" s="5" customFormat="1" ht="22.5" customHeight="1">
      <c r="A28" s="13" t="s">
        <v>187</v>
      </c>
      <c r="B28" s="14">
        <v>145</v>
      </c>
      <c r="C28" s="14">
        <v>90</v>
      </c>
      <c r="D28" s="26">
        <v>96</v>
      </c>
      <c r="E28" s="26">
        <v>82</v>
      </c>
      <c r="F28" s="26">
        <v>92</v>
      </c>
    </row>
    <row r="29" spans="1:6" s="5" customFormat="1" ht="22.5" customHeight="1">
      <c r="A29" s="13" t="s">
        <v>188</v>
      </c>
      <c r="B29" s="14">
        <v>99</v>
      </c>
      <c r="C29" s="14">
        <v>131</v>
      </c>
      <c r="D29" s="26">
        <v>79</v>
      </c>
      <c r="E29" s="26">
        <v>76</v>
      </c>
      <c r="F29" s="26">
        <v>66</v>
      </c>
    </row>
    <row r="30" spans="1:6" s="5" customFormat="1" ht="22.5" customHeight="1">
      <c r="A30" s="13" t="s">
        <v>189</v>
      </c>
      <c r="B30" s="14">
        <v>88</v>
      </c>
      <c r="C30" s="14">
        <v>119</v>
      </c>
      <c r="D30" s="26">
        <v>110</v>
      </c>
      <c r="E30" s="26">
        <v>99</v>
      </c>
      <c r="F30" s="26">
        <v>87</v>
      </c>
    </row>
    <row r="31" spans="1:6" s="5" customFormat="1" ht="22.5" customHeight="1">
      <c r="A31" s="13" t="s">
        <v>214</v>
      </c>
      <c r="B31" s="14">
        <v>34</v>
      </c>
      <c r="C31" s="14">
        <v>16</v>
      </c>
      <c r="D31" s="26">
        <v>3</v>
      </c>
      <c r="E31" s="26">
        <v>7</v>
      </c>
      <c r="F31" s="26">
        <v>8</v>
      </c>
    </row>
    <row r="32" spans="1:6" s="5" customFormat="1" ht="22.5" customHeight="1">
      <c r="A32" s="15" t="s">
        <v>207</v>
      </c>
      <c r="B32" s="16">
        <v>16</v>
      </c>
      <c r="C32" s="16">
        <v>29</v>
      </c>
      <c r="D32" s="16">
        <v>28</v>
      </c>
      <c r="E32" s="16">
        <v>26</v>
      </c>
      <c r="F32" s="16">
        <v>9</v>
      </c>
    </row>
    <row r="33" spans="1:6" s="5" customFormat="1" ht="22.5" customHeight="1">
      <c r="A33" s="15" t="s">
        <v>208</v>
      </c>
      <c r="B33" s="16">
        <v>61</v>
      </c>
      <c r="C33" s="16">
        <v>81</v>
      </c>
      <c r="D33" s="16">
        <v>99</v>
      </c>
      <c r="E33" s="16">
        <v>81</v>
      </c>
      <c r="F33" s="16">
        <v>72</v>
      </c>
    </row>
    <row r="34" s="5" customFormat="1" ht="22.5" customHeight="1">
      <c r="A34" s="7" t="s">
        <v>427</v>
      </c>
    </row>
    <row r="35" s="5" customFormat="1" ht="18" customHeight="1"/>
    <row r="36" s="5" customFormat="1" ht="18" customHeight="1"/>
  </sheetData>
  <sheetProtection/>
  <mergeCells count="1">
    <mergeCell ref="A2:F2"/>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2"/>
  <sheetViews>
    <sheetView zoomScaleSheetLayoutView="100" zoomScalePageLayoutView="0" workbookViewId="0" topLeftCell="A1">
      <selection activeCell="A1" sqref="A1"/>
    </sheetView>
  </sheetViews>
  <sheetFormatPr defaultColWidth="6.75390625" defaultRowHeight="18" customHeight="1"/>
  <cols>
    <col min="1" max="1" width="23.625" style="5" customWidth="1"/>
    <col min="2" max="2" width="14.50390625" style="5" customWidth="1"/>
    <col min="3" max="6" width="11.625" style="5" bestFit="1" customWidth="1"/>
    <col min="7" max="7" width="10.375" style="5" bestFit="1" customWidth="1"/>
    <col min="8" max="8" width="10.25390625" style="5" customWidth="1"/>
    <col min="9" max="9" width="9.875" style="5" bestFit="1" customWidth="1"/>
    <col min="10" max="13" width="13.375" style="5" bestFit="1" customWidth="1"/>
    <col min="14" max="14" width="6.75390625" style="7" customWidth="1"/>
    <col min="15" max="16384" width="6.75390625" style="5" customWidth="1"/>
  </cols>
  <sheetData>
    <row r="1" spans="1:14" ht="18" customHeight="1">
      <c r="A1" s="5" t="s">
        <v>426</v>
      </c>
      <c r="N1" s="5"/>
    </row>
    <row r="2" spans="1:14" ht="24" customHeight="1">
      <c r="A2" s="77" t="s">
        <v>517</v>
      </c>
      <c r="B2" s="77"/>
      <c r="C2" s="77"/>
      <c r="D2" s="77"/>
      <c r="E2" s="77"/>
      <c r="F2" s="77"/>
      <c r="G2" s="77"/>
      <c r="H2" s="77"/>
      <c r="I2" s="77"/>
      <c r="J2" s="9"/>
      <c r="K2" s="9"/>
      <c r="L2" s="9"/>
      <c r="M2" s="9"/>
      <c r="N2" s="9"/>
    </row>
    <row r="3" spans="2:14" ht="18" customHeight="1">
      <c r="B3" s="9"/>
      <c r="C3" s="9"/>
      <c r="D3" s="9"/>
      <c r="E3" s="9"/>
      <c r="F3" s="9"/>
      <c r="G3" s="9"/>
      <c r="H3" s="9"/>
      <c r="I3" s="9"/>
      <c r="J3" s="9"/>
      <c r="K3" s="9"/>
      <c r="L3" s="9"/>
      <c r="M3" s="9"/>
      <c r="N3" s="9"/>
    </row>
    <row r="4" spans="1:14" ht="18" customHeight="1">
      <c r="A4" s="7" t="s">
        <v>209</v>
      </c>
      <c r="C4" s="7"/>
      <c r="D4" s="6"/>
      <c r="E4" s="6"/>
      <c r="F4" s="6"/>
      <c r="G4" s="6"/>
      <c r="H4" s="6"/>
      <c r="I4" s="6"/>
      <c r="J4" s="7"/>
      <c r="N4" s="5"/>
    </row>
    <row r="5" spans="1:14" ht="18" customHeight="1">
      <c r="A5" s="81" t="s">
        <v>210</v>
      </c>
      <c r="B5" s="86" t="s">
        <v>211</v>
      </c>
      <c r="C5" s="81" t="s">
        <v>202</v>
      </c>
      <c r="D5" s="81"/>
      <c r="E5" s="81"/>
      <c r="F5" s="81"/>
      <c r="G5" s="81"/>
      <c r="H5" s="81"/>
      <c r="I5" s="81"/>
      <c r="J5" s="7"/>
      <c r="N5" s="5"/>
    </row>
    <row r="6" spans="1:14" ht="33.75" customHeight="1" thickBot="1">
      <c r="A6" s="85"/>
      <c r="B6" s="87"/>
      <c r="C6" s="21" t="s">
        <v>206</v>
      </c>
      <c r="D6" s="21" t="s">
        <v>191</v>
      </c>
      <c r="E6" s="21" t="s">
        <v>192</v>
      </c>
      <c r="F6" s="21" t="s">
        <v>193</v>
      </c>
      <c r="G6" s="21" t="s">
        <v>194</v>
      </c>
      <c r="H6" s="21" t="s">
        <v>195</v>
      </c>
      <c r="I6" s="21" t="s">
        <v>190</v>
      </c>
      <c r="J6" s="7"/>
      <c r="N6" s="5"/>
    </row>
    <row r="7" spans="1:14" ht="22.5" customHeight="1" thickTop="1">
      <c r="A7" s="22"/>
      <c r="B7" s="82" t="s">
        <v>212</v>
      </c>
      <c r="C7" s="83"/>
      <c r="D7" s="83"/>
      <c r="E7" s="83"/>
      <c r="F7" s="83"/>
      <c r="G7" s="83"/>
      <c r="H7" s="83"/>
      <c r="I7" s="84"/>
      <c r="J7" s="7"/>
      <c r="N7" s="5"/>
    </row>
    <row r="8" spans="1:9" s="7" customFormat="1" ht="22.5" customHeight="1">
      <c r="A8" s="33" t="s">
        <v>519</v>
      </c>
      <c r="B8" s="26">
        <v>171</v>
      </c>
      <c r="C8" s="26">
        <v>296</v>
      </c>
      <c r="D8" s="26">
        <v>3</v>
      </c>
      <c r="E8" s="26">
        <v>4</v>
      </c>
      <c r="F8" s="26">
        <v>107</v>
      </c>
      <c r="G8" s="26">
        <v>18</v>
      </c>
      <c r="H8" s="26">
        <v>164</v>
      </c>
      <c r="I8" s="28">
        <v>0</v>
      </c>
    </row>
    <row r="9" spans="1:9" s="7" customFormat="1" ht="22.5" customHeight="1">
      <c r="A9" s="32" t="s">
        <v>441</v>
      </c>
      <c r="B9" s="26">
        <v>185</v>
      </c>
      <c r="C9" s="26">
        <v>442</v>
      </c>
      <c r="D9" s="26">
        <v>2</v>
      </c>
      <c r="E9" s="26">
        <v>2</v>
      </c>
      <c r="F9" s="26">
        <v>135</v>
      </c>
      <c r="G9" s="26">
        <v>11</v>
      </c>
      <c r="H9" s="26">
        <v>292</v>
      </c>
      <c r="I9" s="28">
        <f>-J9</f>
        <v>0</v>
      </c>
    </row>
    <row r="10" spans="1:9" s="7" customFormat="1" ht="22.5" customHeight="1">
      <c r="A10" s="32" t="s">
        <v>442</v>
      </c>
      <c r="B10" s="29">
        <v>139</v>
      </c>
      <c r="C10" s="29">
        <f>SUM(D10:I10)</f>
        <v>222</v>
      </c>
      <c r="D10" s="29">
        <v>3</v>
      </c>
      <c r="E10" s="29">
        <v>2</v>
      </c>
      <c r="F10" s="29">
        <v>64</v>
      </c>
      <c r="G10" s="29">
        <v>15</v>
      </c>
      <c r="H10" s="29">
        <v>138</v>
      </c>
      <c r="I10" s="28">
        <f>-J10</f>
        <v>0</v>
      </c>
    </row>
    <row r="11" spans="1:9" s="7" customFormat="1" ht="22.5" customHeight="1">
      <c r="A11" s="32" t="s">
        <v>443</v>
      </c>
      <c r="B11" s="29">
        <v>169</v>
      </c>
      <c r="C11" s="29">
        <v>441</v>
      </c>
      <c r="D11" s="29">
        <v>3</v>
      </c>
      <c r="E11" s="29">
        <v>2</v>
      </c>
      <c r="F11" s="29">
        <v>100</v>
      </c>
      <c r="G11" s="29">
        <v>9</v>
      </c>
      <c r="H11" s="29">
        <v>327</v>
      </c>
      <c r="I11" s="28">
        <f>-J11</f>
        <v>0</v>
      </c>
    </row>
    <row r="12" spans="1:9" s="7" customFormat="1" ht="22.5" customHeight="1">
      <c r="A12" s="32" t="s">
        <v>520</v>
      </c>
      <c r="B12" s="29">
        <v>134</v>
      </c>
      <c r="C12" s="29">
        <v>230</v>
      </c>
      <c r="D12" s="29">
        <v>3</v>
      </c>
      <c r="E12" s="29">
        <v>4</v>
      </c>
      <c r="F12" s="29">
        <v>61</v>
      </c>
      <c r="G12" s="29">
        <v>13</v>
      </c>
      <c r="H12" s="29">
        <v>149</v>
      </c>
      <c r="I12" s="28">
        <v>0</v>
      </c>
    </row>
    <row r="13" spans="1:9" s="7" customFormat="1" ht="22.5" customHeight="1">
      <c r="A13" s="22"/>
      <c r="B13" s="78" t="s">
        <v>213</v>
      </c>
      <c r="C13" s="79"/>
      <c r="D13" s="79"/>
      <c r="E13" s="79"/>
      <c r="F13" s="79"/>
      <c r="G13" s="79"/>
      <c r="H13" s="79"/>
      <c r="I13" s="80"/>
    </row>
    <row r="14" spans="1:9" s="7" customFormat="1" ht="22.5" customHeight="1">
      <c r="A14" s="33" t="s">
        <v>519</v>
      </c>
      <c r="B14" s="30">
        <v>0</v>
      </c>
      <c r="C14" s="27">
        <v>2</v>
      </c>
      <c r="D14" s="30">
        <v>0</v>
      </c>
      <c r="E14" s="30">
        <v>0</v>
      </c>
      <c r="F14" s="31">
        <v>2</v>
      </c>
      <c r="G14" s="30">
        <v>0</v>
      </c>
      <c r="H14" s="30">
        <v>0</v>
      </c>
      <c r="I14" s="30">
        <v>0</v>
      </c>
    </row>
    <row r="15" spans="1:9" s="7" customFormat="1" ht="22.5" customHeight="1">
      <c r="A15" s="32" t="s">
        <v>441</v>
      </c>
      <c r="B15" s="30">
        <v>0</v>
      </c>
      <c r="C15" s="27">
        <v>1</v>
      </c>
      <c r="D15" s="30">
        <v>0</v>
      </c>
      <c r="E15" s="30">
        <v>0</v>
      </c>
      <c r="F15" s="30">
        <v>0</v>
      </c>
      <c r="G15" s="30">
        <v>0</v>
      </c>
      <c r="H15" s="27">
        <v>1</v>
      </c>
      <c r="I15" s="30">
        <v>0</v>
      </c>
    </row>
    <row r="16" spans="1:9" s="7" customFormat="1" ht="22.5" customHeight="1">
      <c r="A16" s="32" t="s">
        <v>442</v>
      </c>
      <c r="B16" s="30">
        <v>0</v>
      </c>
      <c r="C16" s="30">
        <v>0</v>
      </c>
      <c r="D16" s="30">
        <v>0</v>
      </c>
      <c r="E16" s="30">
        <v>0</v>
      </c>
      <c r="F16" s="30">
        <v>0</v>
      </c>
      <c r="G16" s="30">
        <v>0</v>
      </c>
      <c r="H16" s="30">
        <v>0</v>
      </c>
      <c r="I16" s="30">
        <v>0</v>
      </c>
    </row>
    <row r="17" spans="1:9" s="7" customFormat="1" ht="22.5" customHeight="1">
      <c r="A17" s="32" t="s">
        <v>443</v>
      </c>
      <c r="B17" s="30">
        <v>0</v>
      </c>
      <c r="C17" s="31">
        <v>1</v>
      </c>
      <c r="D17" s="30">
        <v>0</v>
      </c>
      <c r="E17" s="30">
        <v>0</v>
      </c>
      <c r="F17" s="30">
        <v>0</v>
      </c>
      <c r="G17" s="30">
        <v>0</v>
      </c>
      <c r="H17" s="30">
        <v>0</v>
      </c>
      <c r="I17" s="30">
        <v>0</v>
      </c>
    </row>
    <row r="18" spans="1:9" s="7" customFormat="1" ht="22.5" customHeight="1">
      <c r="A18" s="32" t="s">
        <v>520</v>
      </c>
      <c r="B18" s="30">
        <v>0</v>
      </c>
      <c r="C18" s="30">
        <v>0</v>
      </c>
      <c r="D18" s="30">
        <v>0</v>
      </c>
      <c r="E18" s="30">
        <v>0</v>
      </c>
      <c r="F18" s="30">
        <v>0</v>
      </c>
      <c r="G18" s="30">
        <v>0</v>
      </c>
      <c r="H18" s="31">
        <v>2</v>
      </c>
      <c r="I18" s="30">
        <v>0</v>
      </c>
    </row>
    <row r="19" spans="1:14" ht="22.5" customHeight="1">
      <c r="A19" s="7" t="s">
        <v>219</v>
      </c>
      <c r="J19" s="7"/>
      <c r="N19" s="5"/>
    </row>
    <row r="20" spans="1:14" ht="22.5" customHeight="1">
      <c r="A20" s="4" t="s">
        <v>430</v>
      </c>
      <c r="N20" s="5"/>
    </row>
    <row r="21" ht="18" customHeight="1">
      <c r="N21" s="5"/>
    </row>
    <row r="22" spans="2:14" ht="18" customHeight="1">
      <c r="B22" s="23"/>
      <c r="C22" s="23"/>
      <c r="D22" s="23"/>
      <c r="E22" s="23"/>
      <c r="F22" s="23"/>
      <c r="G22" s="23"/>
      <c r="H22" s="23"/>
      <c r="I22" s="23"/>
      <c r="N22" s="5"/>
    </row>
  </sheetData>
  <sheetProtection/>
  <mergeCells count="6">
    <mergeCell ref="B13:I13"/>
    <mergeCell ref="C5:I5"/>
    <mergeCell ref="B7:I7"/>
    <mergeCell ref="A2:I2"/>
    <mergeCell ref="A5:A6"/>
    <mergeCell ref="B5:B6"/>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73"/>
  <sheetViews>
    <sheetView zoomScaleSheetLayoutView="100" zoomScalePageLayoutView="0" workbookViewId="0" topLeftCell="A1">
      <selection activeCell="A1" sqref="A1"/>
    </sheetView>
  </sheetViews>
  <sheetFormatPr defaultColWidth="6.625" defaultRowHeight="17.25" customHeight="1"/>
  <cols>
    <col min="1" max="1" width="12.50390625" style="34" customWidth="1"/>
    <col min="2" max="2" width="44.75390625" style="34" customWidth="1"/>
    <col min="3" max="3" width="8.25390625" style="34" customWidth="1"/>
    <col min="4" max="4" width="6.625" style="35" customWidth="1"/>
    <col min="5" max="5" width="17.50390625" style="34" bestFit="1" customWidth="1"/>
    <col min="6" max="6" width="19.00390625" style="34" customWidth="1"/>
    <col min="7" max="7" width="44.25390625" style="34" bestFit="1" customWidth="1"/>
    <col min="8" max="8" width="21.875" style="34" customWidth="1"/>
    <col min="9" max="9" width="15.50390625" style="34" customWidth="1"/>
    <col min="10" max="10" width="13.00390625" style="34" bestFit="1" customWidth="1"/>
    <col min="11" max="11" width="6.625" style="34" customWidth="1"/>
    <col min="12" max="12" width="7.375" style="34" customWidth="1"/>
    <col min="13" max="13" width="9.625" style="34" customWidth="1"/>
    <col min="14" max="14" width="9.625" style="36" customWidth="1"/>
    <col min="15" max="16" width="6.625" style="37" customWidth="1"/>
    <col min="17" max="16384" width="6.625" style="34" customWidth="1"/>
  </cols>
  <sheetData>
    <row r="1" ht="17.25" customHeight="1">
      <c r="A1" s="34" t="s">
        <v>426</v>
      </c>
    </row>
    <row r="2" spans="1:16" s="39" customFormat="1" ht="24" customHeight="1">
      <c r="A2" s="90" t="s">
        <v>521</v>
      </c>
      <c r="B2" s="90"/>
      <c r="C2" s="90"/>
      <c r="D2" s="90"/>
      <c r="E2" s="90"/>
      <c r="F2" s="90"/>
      <c r="G2" s="90"/>
      <c r="H2" s="90"/>
      <c r="I2" s="90"/>
      <c r="J2" s="90"/>
      <c r="K2" s="90"/>
      <c r="L2" s="90"/>
      <c r="M2" s="90"/>
      <c r="N2" s="36"/>
      <c r="O2" s="38"/>
      <c r="P2" s="38"/>
    </row>
    <row r="3" spans="4:16" s="39" customFormat="1" ht="17.25" customHeight="1">
      <c r="D3" s="40"/>
      <c r="G3" s="34"/>
      <c r="H3" s="34"/>
      <c r="I3" s="34"/>
      <c r="J3" s="34"/>
      <c r="K3" s="34"/>
      <c r="L3" s="34"/>
      <c r="M3" s="34"/>
      <c r="N3" s="36"/>
      <c r="O3" s="38"/>
      <c r="P3" s="38"/>
    </row>
    <row r="4" spans="1:13" ht="21" customHeight="1">
      <c r="A4" s="41" t="s">
        <v>143</v>
      </c>
      <c r="B4" s="41"/>
      <c r="C4" s="41"/>
      <c r="D4" s="42"/>
      <c r="E4" s="41"/>
      <c r="F4" s="41"/>
      <c r="G4" s="41"/>
      <c r="H4" s="41"/>
      <c r="I4" s="41"/>
      <c r="J4" s="41"/>
      <c r="K4" s="41"/>
      <c r="L4" s="41"/>
      <c r="M4" s="41"/>
    </row>
    <row r="5" spans="1:15" ht="73.5" customHeight="1" thickBot="1">
      <c r="A5" s="43" t="s">
        <v>154</v>
      </c>
      <c r="B5" s="44" t="s">
        <v>159</v>
      </c>
      <c r="C5" s="45" t="s">
        <v>72</v>
      </c>
      <c r="D5" s="46" t="s">
        <v>135</v>
      </c>
      <c r="E5" s="45" t="s">
        <v>73</v>
      </c>
      <c r="F5" s="47" t="s">
        <v>155</v>
      </c>
      <c r="G5" s="44" t="s">
        <v>74</v>
      </c>
      <c r="H5" s="48" t="s">
        <v>84</v>
      </c>
      <c r="I5" s="48" t="s">
        <v>156</v>
      </c>
      <c r="J5" s="88" t="s">
        <v>157</v>
      </c>
      <c r="K5" s="89"/>
      <c r="L5" s="88" t="s">
        <v>158</v>
      </c>
      <c r="M5" s="89"/>
      <c r="N5" s="49"/>
      <c r="O5" s="50"/>
    </row>
    <row r="6" spans="1:14" ht="18.75" customHeight="1" thickTop="1">
      <c r="A6" s="51" t="s">
        <v>444</v>
      </c>
      <c r="B6" s="52" t="s">
        <v>220</v>
      </c>
      <c r="C6" s="53">
        <v>187000</v>
      </c>
      <c r="D6" s="54">
        <v>229</v>
      </c>
      <c r="E6" s="52" t="s">
        <v>79</v>
      </c>
      <c r="F6" s="55" t="s">
        <v>136</v>
      </c>
      <c r="G6" s="52" t="s">
        <v>221</v>
      </c>
      <c r="H6" s="52" t="s">
        <v>222</v>
      </c>
      <c r="I6" s="52" t="s">
        <v>197</v>
      </c>
      <c r="J6" s="52" t="s">
        <v>223</v>
      </c>
      <c r="K6" s="52" t="s">
        <v>224</v>
      </c>
      <c r="L6" s="52" t="s">
        <v>198</v>
      </c>
      <c r="M6" s="56">
        <v>-50100</v>
      </c>
      <c r="N6" s="57"/>
    </row>
    <row r="7" spans="1:14" ht="18.75" customHeight="1">
      <c r="A7" s="58" t="s">
        <v>225</v>
      </c>
      <c r="B7" s="59" t="s">
        <v>226</v>
      </c>
      <c r="C7" s="60">
        <v>137000</v>
      </c>
      <c r="D7" s="61">
        <v>294</v>
      </c>
      <c r="E7" s="59" t="s">
        <v>227</v>
      </c>
      <c r="F7" s="62" t="s">
        <v>136</v>
      </c>
      <c r="G7" s="59" t="s">
        <v>145</v>
      </c>
      <c r="H7" s="59" t="s">
        <v>228</v>
      </c>
      <c r="I7" s="59" t="s">
        <v>197</v>
      </c>
      <c r="J7" s="59" t="s">
        <v>229</v>
      </c>
      <c r="K7" s="59" t="s">
        <v>230</v>
      </c>
      <c r="L7" s="59" t="s">
        <v>198</v>
      </c>
      <c r="M7" s="63">
        <v>-50100</v>
      </c>
      <c r="N7" s="57"/>
    </row>
    <row r="8" spans="1:14" ht="18.75" customHeight="1">
      <c r="A8" s="58" t="s">
        <v>89</v>
      </c>
      <c r="B8" s="59" t="s">
        <v>231</v>
      </c>
      <c r="C8" s="60">
        <v>188000</v>
      </c>
      <c r="D8" s="61">
        <v>405</v>
      </c>
      <c r="E8" s="59" t="s">
        <v>232</v>
      </c>
      <c r="F8" s="62" t="s">
        <v>136</v>
      </c>
      <c r="G8" s="59" t="s">
        <v>146</v>
      </c>
      <c r="H8" s="59" t="s">
        <v>233</v>
      </c>
      <c r="I8" s="59" t="s">
        <v>197</v>
      </c>
      <c r="J8" s="59" t="s">
        <v>234</v>
      </c>
      <c r="K8" s="59" t="s">
        <v>235</v>
      </c>
      <c r="L8" s="59" t="s">
        <v>198</v>
      </c>
      <c r="M8" s="63">
        <v>-50100</v>
      </c>
      <c r="N8" s="57"/>
    </row>
    <row r="9" spans="1:14" ht="18.75" customHeight="1">
      <c r="A9" s="58" t="s">
        <v>512</v>
      </c>
      <c r="B9" s="59" t="s">
        <v>236</v>
      </c>
      <c r="C9" s="60">
        <v>170000</v>
      </c>
      <c r="D9" s="61">
        <v>164</v>
      </c>
      <c r="E9" s="59" t="s">
        <v>232</v>
      </c>
      <c r="F9" s="62" t="s">
        <v>136</v>
      </c>
      <c r="G9" s="59" t="s">
        <v>147</v>
      </c>
      <c r="H9" s="59" t="s">
        <v>237</v>
      </c>
      <c r="I9" s="59" t="s">
        <v>197</v>
      </c>
      <c r="J9" s="59" t="s">
        <v>238</v>
      </c>
      <c r="K9" s="59" t="s">
        <v>492</v>
      </c>
      <c r="L9" s="59" t="s">
        <v>198</v>
      </c>
      <c r="M9" s="63">
        <v>-50100</v>
      </c>
      <c r="N9" s="57"/>
    </row>
    <row r="10" spans="1:14" ht="18.75" customHeight="1">
      <c r="A10" s="58" t="s">
        <v>239</v>
      </c>
      <c r="B10" s="59" t="s">
        <v>240</v>
      </c>
      <c r="C10" s="60">
        <v>160000</v>
      </c>
      <c r="D10" s="61">
        <v>367</v>
      </c>
      <c r="E10" s="59" t="s">
        <v>232</v>
      </c>
      <c r="F10" s="62" t="s">
        <v>137</v>
      </c>
      <c r="G10" s="59" t="s">
        <v>241</v>
      </c>
      <c r="H10" s="59" t="s">
        <v>242</v>
      </c>
      <c r="I10" s="59" t="s">
        <v>197</v>
      </c>
      <c r="J10" s="59" t="s">
        <v>243</v>
      </c>
      <c r="K10" s="59" t="s">
        <v>244</v>
      </c>
      <c r="L10" s="59" t="s">
        <v>245</v>
      </c>
      <c r="M10" s="63">
        <v>-60200</v>
      </c>
      <c r="N10" s="57"/>
    </row>
    <row r="11" spans="1:14" ht="18.75" customHeight="1">
      <c r="A11" s="58" t="s">
        <v>90</v>
      </c>
      <c r="B11" s="59" t="s">
        <v>246</v>
      </c>
      <c r="C11" s="60">
        <v>117000</v>
      </c>
      <c r="D11" s="61">
        <v>287</v>
      </c>
      <c r="E11" s="59" t="s">
        <v>227</v>
      </c>
      <c r="F11" s="62" t="s">
        <v>138</v>
      </c>
      <c r="G11" s="59" t="s">
        <v>247</v>
      </c>
      <c r="H11" s="59" t="s">
        <v>248</v>
      </c>
      <c r="I11" s="59" t="s">
        <v>197</v>
      </c>
      <c r="J11" s="59" t="s">
        <v>249</v>
      </c>
      <c r="K11" s="59" t="s">
        <v>250</v>
      </c>
      <c r="L11" s="59" t="s">
        <v>245</v>
      </c>
      <c r="M11" s="63">
        <v>-60200</v>
      </c>
      <c r="N11" s="57"/>
    </row>
    <row r="12" spans="1:14" ht="18.75" customHeight="1">
      <c r="A12" s="58" t="s">
        <v>91</v>
      </c>
      <c r="B12" s="59" t="s">
        <v>251</v>
      </c>
      <c r="C12" s="60">
        <v>174000</v>
      </c>
      <c r="D12" s="61">
        <v>130</v>
      </c>
      <c r="E12" s="59" t="s">
        <v>227</v>
      </c>
      <c r="F12" s="62" t="s">
        <v>136</v>
      </c>
      <c r="G12" s="59" t="s">
        <v>252</v>
      </c>
      <c r="H12" s="59" t="s">
        <v>237</v>
      </c>
      <c r="I12" s="59" t="s">
        <v>197</v>
      </c>
      <c r="J12" s="59" t="s">
        <v>234</v>
      </c>
      <c r="K12" s="59" t="s">
        <v>230</v>
      </c>
      <c r="L12" s="59" t="s">
        <v>245</v>
      </c>
      <c r="M12" s="63">
        <v>-60200</v>
      </c>
      <c r="N12" s="57"/>
    </row>
    <row r="13" spans="1:14" ht="18.75" customHeight="1">
      <c r="A13" s="58" t="s">
        <v>92</v>
      </c>
      <c r="B13" s="59" t="s">
        <v>253</v>
      </c>
      <c r="C13" s="60">
        <v>155000</v>
      </c>
      <c r="D13" s="61">
        <v>171</v>
      </c>
      <c r="E13" s="59" t="s">
        <v>79</v>
      </c>
      <c r="F13" s="62" t="s">
        <v>445</v>
      </c>
      <c r="G13" s="59" t="s">
        <v>254</v>
      </c>
      <c r="H13" s="59" t="s">
        <v>255</v>
      </c>
      <c r="I13" s="59" t="s">
        <v>197</v>
      </c>
      <c r="J13" s="59" t="s">
        <v>256</v>
      </c>
      <c r="K13" s="59" t="s">
        <v>224</v>
      </c>
      <c r="L13" s="59" t="s">
        <v>245</v>
      </c>
      <c r="M13" s="63">
        <v>-60200</v>
      </c>
      <c r="N13" s="57"/>
    </row>
    <row r="14" spans="1:14" ht="18.75" customHeight="1">
      <c r="A14" s="58" t="s">
        <v>93</v>
      </c>
      <c r="B14" s="59" t="s">
        <v>446</v>
      </c>
      <c r="C14" s="60">
        <v>193000</v>
      </c>
      <c r="D14" s="61">
        <v>363</v>
      </c>
      <c r="E14" s="59" t="s">
        <v>227</v>
      </c>
      <c r="F14" s="62" t="s">
        <v>136</v>
      </c>
      <c r="G14" s="59" t="s">
        <v>257</v>
      </c>
      <c r="H14" s="59" t="s">
        <v>258</v>
      </c>
      <c r="I14" s="59" t="s">
        <v>197</v>
      </c>
      <c r="J14" s="59" t="s">
        <v>259</v>
      </c>
      <c r="K14" s="59" t="s">
        <v>260</v>
      </c>
      <c r="L14" s="59" t="s">
        <v>198</v>
      </c>
      <c r="M14" s="63">
        <v>-50100</v>
      </c>
      <c r="N14" s="57"/>
    </row>
    <row r="15" spans="1:14" ht="18.75" customHeight="1">
      <c r="A15" s="58" t="s">
        <v>261</v>
      </c>
      <c r="B15" s="59" t="s">
        <v>262</v>
      </c>
      <c r="C15" s="60">
        <v>162000</v>
      </c>
      <c r="D15" s="61">
        <v>168</v>
      </c>
      <c r="E15" s="59" t="s">
        <v>227</v>
      </c>
      <c r="F15" s="62" t="s">
        <v>136</v>
      </c>
      <c r="G15" s="59" t="s">
        <v>447</v>
      </c>
      <c r="H15" s="59" t="s">
        <v>263</v>
      </c>
      <c r="I15" s="59" t="s">
        <v>197</v>
      </c>
      <c r="J15" s="59" t="s">
        <v>264</v>
      </c>
      <c r="K15" s="59" t="s">
        <v>224</v>
      </c>
      <c r="L15" s="59" t="s">
        <v>198</v>
      </c>
      <c r="M15" s="63">
        <v>-50100</v>
      </c>
      <c r="N15" s="57"/>
    </row>
    <row r="16" spans="1:14" ht="18.75" customHeight="1">
      <c r="A16" s="58" t="s">
        <v>94</v>
      </c>
      <c r="B16" s="59" t="s">
        <v>480</v>
      </c>
      <c r="C16" s="60">
        <v>153000</v>
      </c>
      <c r="D16" s="61">
        <v>96</v>
      </c>
      <c r="E16" s="59" t="s">
        <v>352</v>
      </c>
      <c r="F16" s="62" t="s">
        <v>136</v>
      </c>
      <c r="G16" s="59" t="s">
        <v>265</v>
      </c>
      <c r="H16" s="59" t="s">
        <v>266</v>
      </c>
      <c r="I16" s="59" t="s">
        <v>197</v>
      </c>
      <c r="J16" s="59" t="s">
        <v>229</v>
      </c>
      <c r="K16" s="59" t="s">
        <v>196</v>
      </c>
      <c r="L16" s="59" t="s">
        <v>245</v>
      </c>
      <c r="M16" s="63">
        <v>-60200</v>
      </c>
      <c r="N16" s="57"/>
    </row>
    <row r="17" spans="1:14" ht="18.75" customHeight="1">
      <c r="A17" s="58" t="s">
        <v>95</v>
      </c>
      <c r="B17" s="59" t="s">
        <v>448</v>
      </c>
      <c r="C17" s="60">
        <v>142000</v>
      </c>
      <c r="D17" s="61">
        <v>87</v>
      </c>
      <c r="E17" s="59" t="s">
        <v>227</v>
      </c>
      <c r="F17" s="62" t="s">
        <v>136</v>
      </c>
      <c r="G17" s="59" t="s">
        <v>354</v>
      </c>
      <c r="H17" s="59" t="s">
        <v>449</v>
      </c>
      <c r="I17" s="59" t="s">
        <v>197</v>
      </c>
      <c r="J17" s="59" t="s">
        <v>450</v>
      </c>
      <c r="K17" s="59" t="s">
        <v>230</v>
      </c>
      <c r="L17" s="59" t="s">
        <v>245</v>
      </c>
      <c r="M17" s="63">
        <v>-60200</v>
      </c>
      <c r="N17" s="57"/>
    </row>
    <row r="18" spans="1:14" ht="18.75" customHeight="1">
      <c r="A18" s="58" t="s">
        <v>96</v>
      </c>
      <c r="B18" s="59" t="s">
        <v>267</v>
      </c>
      <c r="C18" s="60">
        <v>116000</v>
      </c>
      <c r="D18" s="61">
        <v>256</v>
      </c>
      <c r="E18" s="59" t="s">
        <v>232</v>
      </c>
      <c r="F18" s="62" t="s">
        <v>139</v>
      </c>
      <c r="G18" s="59" t="s">
        <v>268</v>
      </c>
      <c r="H18" s="59" t="s">
        <v>269</v>
      </c>
      <c r="I18" s="59" t="s">
        <v>197</v>
      </c>
      <c r="J18" s="59" t="s">
        <v>270</v>
      </c>
      <c r="K18" s="59" t="s">
        <v>271</v>
      </c>
      <c r="L18" s="59" t="s">
        <v>198</v>
      </c>
      <c r="M18" s="63">
        <v>-50100</v>
      </c>
      <c r="N18" s="57"/>
    </row>
    <row r="19" spans="1:14" ht="18.75" customHeight="1">
      <c r="A19" s="58" t="s">
        <v>97</v>
      </c>
      <c r="B19" s="59" t="s">
        <v>272</v>
      </c>
      <c r="C19" s="60">
        <v>137000</v>
      </c>
      <c r="D19" s="61">
        <v>181</v>
      </c>
      <c r="E19" s="59" t="s">
        <v>273</v>
      </c>
      <c r="F19" s="62" t="s">
        <v>136</v>
      </c>
      <c r="G19" s="59" t="s">
        <v>451</v>
      </c>
      <c r="H19" s="59" t="s">
        <v>452</v>
      </c>
      <c r="I19" s="59" t="s">
        <v>197</v>
      </c>
      <c r="J19" s="59" t="s">
        <v>270</v>
      </c>
      <c r="K19" s="59" t="s">
        <v>196</v>
      </c>
      <c r="L19" s="59" t="s">
        <v>245</v>
      </c>
      <c r="M19" s="63">
        <v>-60200</v>
      </c>
      <c r="N19" s="57"/>
    </row>
    <row r="20" spans="1:14" ht="18.75" customHeight="1">
      <c r="A20" s="58" t="s">
        <v>98</v>
      </c>
      <c r="B20" s="59" t="s">
        <v>275</v>
      </c>
      <c r="C20" s="60">
        <v>138000</v>
      </c>
      <c r="D20" s="61">
        <v>162</v>
      </c>
      <c r="E20" s="59" t="s">
        <v>227</v>
      </c>
      <c r="F20" s="62" t="s">
        <v>136</v>
      </c>
      <c r="G20" s="59" t="s">
        <v>276</v>
      </c>
      <c r="H20" s="59" t="s">
        <v>317</v>
      </c>
      <c r="I20" s="59" t="s">
        <v>197</v>
      </c>
      <c r="J20" s="59" t="s">
        <v>234</v>
      </c>
      <c r="K20" s="59" t="s">
        <v>330</v>
      </c>
      <c r="L20" s="59" t="s">
        <v>198</v>
      </c>
      <c r="M20" s="63">
        <v>-50100</v>
      </c>
      <c r="N20" s="57"/>
    </row>
    <row r="21" spans="1:14" ht="18.75" customHeight="1">
      <c r="A21" s="58" t="s">
        <v>99</v>
      </c>
      <c r="B21" s="59" t="s">
        <v>279</v>
      </c>
      <c r="C21" s="60">
        <v>143000</v>
      </c>
      <c r="D21" s="61">
        <v>107</v>
      </c>
      <c r="E21" s="59" t="s">
        <v>227</v>
      </c>
      <c r="F21" s="62" t="s">
        <v>136</v>
      </c>
      <c r="G21" s="59" t="s">
        <v>280</v>
      </c>
      <c r="H21" s="59" t="s">
        <v>281</v>
      </c>
      <c r="I21" s="59" t="s">
        <v>197</v>
      </c>
      <c r="J21" s="59" t="s">
        <v>256</v>
      </c>
      <c r="K21" s="59" t="s">
        <v>282</v>
      </c>
      <c r="L21" s="59" t="s">
        <v>245</v>
      </c>
      <c r="M21" s="63">
        <v>-60200</v>
      </c>
      <c r="N21" s="57"/>
    </row>
    <row r="22" spans="1:14" ht="18.75" customHeight="1">
      <c r="A22" s="58" t="s">
        <v>453</v>
      </c>
      <c r="B22" s="59" t="s">
        <v>283</v>
      </c>
      <c r="C22" s="60">
        <v>173000</v>
      </c>
      <c r="D22" s="61">
        <v>319</v>
      </c>
      <c r="E22" s="59" t="s">
        <v>79</v>
      </c>
      <c r="F22" s="62" t="s">
        <v>136</v>
      </c>
      <c r="G22" s="59" t="s">
        <v>284</v>
      </c>
      <c r="H22" s="59" t="s">
        <v>285</v>
      </c>
      <c r="I22" s="59" t="s">
        <v>197</v>
      </c>
      <c r="J22" s="59" t="s">
        <v>256</v>
      </c>
      <c r="K22" s="59" t="s">
        <v>244</v>
      </c>
      <c r="L22" s="59" t="s">
        <v>198</v>
      </c>
      <c r="M22" s="63">
        <v>-50100</v>
      </c>
      <c r="N22" s="57"/>
    </row>
    <row r="23" spans="1:14" ht="18.75" customHeight="1">
      <c r="A23" s="58" t="s">
        <v>100</v>
      </c>
      <c r="B23" s="59" t="s">
        <v>286</v>
      </c>
      <c r="C23" s="60">
        <v>229000</v>
      </c>
      <c r="D23" s="61">
        <v>361</v>
      </c>
      <c r="E23" s="59" t="s">
        <v>232</v>
      </c>
      <c r="F23" s="62" t="s">
        <v>136</v>
      </c>
      <c r="G23" s="59" t="s">
        <v>254</v>
      </c>
      <c r="H23" s="59" t="s">
        <v>287</v>
      </c>
      <c r="I23" s="59" t="s">
        <v>197</v>
      </c>
      <c r="J23" s="59" t="s">
        <v>234</v>
      </c>
      <c r="K23" s="59" t="s">
        <v>288</v>
      </c>
      <c r="L23" s="59" t="s">
        <v>245</v>
      </c>
      <c r="M23" s="63">
        <v>-60200</v>
      </c>
      <c r="N23" s="57"/>
    </row>
    <row r="24" spans="1:14" ht="18.75" customHeight="1">
      <c r="A24" s="58" t="s">
        <v>101</v>
      </c>
      <c r="B24" s="59" t="s">
        <v>289</v>
      </c>
      <c r="C24" s="60">
        <v>154000</v>
      </c>
      <c r="D24" s="61">
        <v>330</v>
      </c>
      <c r="E24" s="59" t="s">
        <v>290</v>
      </c>
      <c r="F24" s="62" t="s">
        <v>136</v>
      </c>
      <c r="G24" s="59" t="s">
        <v>145</v>
      </c>
      <c r="H24" s="59" t="s">
        <v>291</v>
      </c>
      <c r="I24" s="59" t="s">
        <v>197</v>
      </c>
      <c r="J24" s="59" t="s">
        <v>243</v>
      </c>
      <c r="K24" s="59" t="s">
        <v>292</v>
      </c>
      <c r="L24" s="59" t="s">
        <v>198</v>
      </c>
      <c r="M24" s="63">
        <v>-50100</v>
      </c>
      <c r="N24" s="57"/>
    </row>
    <row r="25" spans="1:14" ht="18.75" customHeight="1">
      <c r="A25" s="58" t="s">
        <v>454</v>
      </c>
      <c r="B25" s="59" t="s">
        <v>293</v>
      </c>
      <c r="C25" s="60">
        <v>149000</v>
      </c>
      <c r="D25" s="61">
        <v>156</v>
      </c>
      <c r="E25" s="59" t="s">
        <v>79</v>
      </c>
      <c r="F25" s="62" t="s">
        <v>445</v>
      </c>
      <c r="G25" s="59" t="s">
        <v>294</v>
      </c>
      <c r="H25" s="59" t="s">
        <v>295</v>
      </c>
      <c r="I25" s="59" t="s">
        <v>197</v>
      </c>
      <c r="J25" s="59" t="s">
        <v>229</v>
      </c>
      <c r="K25" s="59" t="s">
        <v>296</v>
      </c>
      <c r="L25" s="59" t="s">
        <v>245</v>
      </c>
      <c r="M25" s="63">
        <v>-60150</v>
      </c>
      <c r="N25" s="57"/>
    </row>
    <row r="26" spans="1:14" ht="18.75" customHeight="1">
      <c r="A26" s="58" t="s">
        <v>102</v>
      </c>
      <c r="B26" s="59" t="s">
        <v>297</v>
      </c>
      <c r="C26" s="60">
        <v>151000</v>
      </c>
      <c r="D26" s="61">
        <v>132</v>
      </c>
      <c r="E26" s="59" t="s">
        <v>75</v>
      </c>
      <c r="F26" s="62" t="s">
        <v>136</v>
      </c>
      <c r="G26" s="59" t="s">
        <v>298</v>
      </c>
      <c r="H26" s="59" t="s">
        <v>291</v>
      </c>
      <c r="I26" s="59" t="s">
        <v>197</v>
      </c>
      <c r="J26" s="59" t="s">
        <v>229</v>
      </c>
      <c r="K26" s="59" t="s">
        <v>299</v>
      </c>
      <c r="L26" s="59" t="s">
        <v>245</v>
      </c>
      <c r="M26" s="63">
        <v>-60200</v>
      </c>
      <c r="N26" s="57"/>
    </row>
    <row r="27" spans="1:14" ht="18.75" customHeight="1">
      <c r="A27" s="58" t="s">
        <v>103</v>
      </c>
      <c r="B27" s="59" t="s">
        <v>300</v>
      </c>
      <c r="C27" s="60">
        <v>117000</v>
      </c>
      <c r="D27" s="61">
        <v>248</v>
      </c>
      <c r="E27" s="59" t="s">
        <v>290</v>
      </c>
      <c r="F27" s="62" t="s">
        <v>136</v>
      </c>
      <c r="G27" s="59" t="s">
        <v>257</v>
      </c>
      <c r="H27" s="59" t="s">
        <v>301</v>
      </c>
      <c r="I27" s="59" t="s">
        <v>197</v>
      </c>
      <c r="J27" s="59" t="s">
        <v>259</v>
      </c>
      <c r="K27" s="59" t="s">
        <v>302</v>
      </c>
      <c r="L27" s="59" t="s">
        <v>198</v>
      </c>
      <c r="M27" s="63">
        <v>-50100</v>
      </c>
      <c r="N27" s="57"/>
    </row>
    <row r="28" spans="1:14" ht="18.75" customHeight="1">
      <c r="A28" s="58" t="s">
        <v>104</v>
      </c>
      <c r="B28" s="59" t="s">
        <v>431</v>
      </c>
      <c r="C28" s="60">
        <v>106000</v>
      </c>
      <c r="D28" s="61">
        <v>170</v>
      </c>
      <c r="E28" s="59" t="s">
        <v>232</v>
      </c>
      <c r="F28" s="59" t="s">
        <v>136</v>
      </c>
      <c r="G28" s="59" t="s">
        <v>148</v>
      </c>
      <c r="H28" s="59" t="s">
        <v>308</v>
      </c>
      <c r="I28" s="59" t="s">
        <v>197</v>
      </c>
      <c r="J28" s="59" t="s">
        <v>318</v>
      </c>
      <c r="K28" s="59" t="s">
        <v>432</v>
      </c>
      <c r="L28" s="59" t="s">
        <v>198</v>
      </c>
      <c r="M28" s="63">
        <v>-50100</v>
      </c>
      <c r="N28" s="57"/>
    </row>
    <row r="29" spans="1:14" ht="18.75" customHeight="1">
      <c r="A29" s="58" t="s">
        <v>105</v>
      </c>
      <c r="B29" s="59" t="s">
        <v>303</v>
      </c>
      <c r="C29" s="60">
        <v>75500</v>
      </c>
      <c r="D29" s="61">
        <v>157</v>
      </c>
      <c r="E29" s="59" t="s">
        <v>75</v>
      </c>
      <c r="F29" s="62" t="s">
        <v>136</v>
      </c>
      <c r="G29" s="59" t="s">
        <v>304</v>
      </c>
      <c r="H29" s="59" t="s">
        <v>305</v>
      </c>
      <c r="I29" s="59" t="s">
        <v>197</v>
      </c>
      <c r="J29" s="59" t="s">
        <v>306</v>
      </c>
      <c r="K29" s="59" t="s">
        <v>296</v>
      </c>
      <c r="L29" s="59" t="s">
        <v>198</v>
      </c>
      <c r="M29" s="63">
        <v>-50100</v>
      </c>
      <c r="N29" s="57"/>
    </row>
    <row r="30" spans="1:14" ht="18.75" customHeight="1">
      <c r="A30" s="58" t="s">
        <v>106</v>
      </c>
      <c r="B30" s="59" t="s">
        <v>307</v>
      </c>
      <c r="C30" s="60">
        <v>93000</v>
      </c>
      <c r="D30" s="61">
        <v>231</v>
      </c>
      <c r="E30" s="59" t="s">
        <v>227</v>
      </c>
      <c r="F30" s="62" t="s">
        <v>136</v>
      </c>
      <c r="G30" s="59" t="s">
        <v>147</v>
      </c>
      <c r="H30" s="59" t="s">
        <v>308</v>
      </c>
      <c r="I30" s="59" t="s">
        <v>197</v>
      </c>
      <c r="J30" s="59" t="s">
        <v>309</v>
      </c>
      <c r="K30" s="59" t="s">
        <v>296</v>
      </c>
      <c r="L30" s="59" t="s">
        <v>198</v>
      </c>
      <c r="M30" s="63">
        <v>-50100</v>
      </c>
      <c r="N30" s="57"/>
    </row>
    <row r="31" spans="1:14" ht="18.75" customHeight="1">
      <c r="A31" s="58" t="s">
        <v>107</v>
      </c>
      <c r="B31" s="59" t="s">
        <v>310</v>
      </c>
      <c r="C31" s="60">
        <v>122000</v>
      </c>
      <c r="D31" s="61">
        <v>100</v>
      </c>
      <c r="E31" s="59" t="s">
        <v>75</v>
      </c>
      <c r="F31" s="62" t="s">
        <v>136</v>
      </c>
      <c r="G31" s="59" t="s">
        <v>311</v>
      </c>
      <c r="H31" s="59" t="s">
        <v>312</v>
      </c>
      <c r="I31" s="59" t="s">
        <v>197</v>
      </c>
      <c r="J31" s="59" t="s">
        <v>234</v>
      </c>
      <c r="K31" s="59" t="s">
        <v>278</v>
      </c>
      <c r="L31" s="59" t="s">
        <v>313</v>
      </c>
      <c r="M31" s="63">
        <v>-60200</v>
      </c>
      <c r="N31" s="57"/>
    </row>
    <row r="32" spans="1:14" ht="18.75" customHeight="1">
      <c r="A32" s="58" t="s">
        <v>108</v>
      </c>
      <c r="B32" s="59" t="s">
        <v>314</v>
      </c>
      <c r="C32" s="60">
        <v>122000</v>
      </c>
      <c r="D32" s="61">
        <v>254</v>
      </c>
      <c r="E32" s="59" t="s">
        <v>232</v>
      </c>
      <c r="F32" s="62" t="s">
        <v>136</v>
      </c>
      <c r="G32" s="59" t="s">
        <v>294</v>
      </c>
      <c r="H32" s="59" t="s">
        <v>315</v>
      </c>
      <c r="I32" s="59" t="s">
        <v>197</v>
      </c>
      <c r="J32" s="59" t="s">
        <v>316</v>
      </c>
      <c r="K32" s="59" t="s">
        <v>296</v>
      </c>
      <c r="L32" s="59" t="s">
        <v>198</v>
      </c>
      <c r="M32" s="63">
        <v>-50100</v>
      </c>
      <c r="N32" s="57"/>
    </row>
    <row r="33" spans="1:14" ht="18.75" customHeight="1">
      <c r="A33" s="58" t="s">
        <v>109</v>
      </c>
      <c r="B33" s="59" t="s">
        <v>455</v>
      </c>
      <c r="C33" s="60">
        <v>112000</v>
      </c>
      <c r="D33" s="61">
        <v>210</v>
      </c>
      <c r="E33" s="59" t="s">
        <v>79</v>
      </c>
      <c r="F33" s="62" t="s">
        <v>136</v>
      </c>
      <c r="G33" s="59" t="s">
        <v>294</v>
      </c>
      <c r="H33" s="59" t="s">
        <v>317</v>
      </c>
      <c r="I33" s="59" t="s">
        <v>197</v>
      </c>
      <c r="J33" s="59" t="s">
        <v>318</v>
      </c>
      <c r="K33" s="59" t="s">
        <v>296</v>
      </c>
      <c r="L33" s="59" t="s">
        <v>198</v>
      </c>
      <c r="M33" s="63">
        <v>-50100</v>
      </c>
      <c r="N33" s="57"/>
    </row>
    <row r="34" spans="1:14" ht="18.75" customHeight="1">
      <c r="A34" s="58" t="s">
        <v>110</v>
      </c>
      <c r="B34" s="59" t="s">
        <v>319</v>
      </c>
      <c r="C34" s="60">
        <v>149000</v>
      </c>
      <c r="D34" s="61">
        <v>270</v>
      </c>
      <c r="E34" s="59" t="s">
        <v>320</v>
      </c>
      <c r="F34" s="62" t="s">
        <v>136</v>
      </c>
      <c r="G34" s="59" t="s">
        <v>321</v>
      </c>
      <c r="H34" s="59" t="s">
        <v>322</v>
      </c>
      <c r="I34" s="59" t="s">
        <v>197</v>
      </c>
      <c r="J34" s="59" t="s">
        <v>318</v>
      </c>
      <c r="K34" s="59" t="s">
        <v>323</v>
      </c>
      <c r="L34" s="59" t="s">
        <v>198</v>
      </c>
      <c r="M34" s="63">
        <v>-50100</v>
      </c>
      <c r="N34" s="57"/>
    </row>
    <row r="35" spans="1:14" ht="18.75" customHeight="1">
      <c r="A35" s="58" t="s">
        <v>111</v>
      </c>
      <c r="B35" s="59" t="s">
        <v>324</v>
      </c>
      <c r="C35" s="60">
        <v>146000</v>
      </c>
      <c r="D35" s="61">
        <v>182</v>
      </c>
      <c r="E35" s="59" t="s">
        <v>79</v>
      </c>
      <c r="F35" s="62" t="s">
        <v>445</v>
      </c>
      <c r="G35" s="59" t="s">
        <v>294</v>
      </c>
      <c r="H35" s="59" t="s">
        <v>274</v>
      </c>
      <c r="I35" s="59" t="s">
        <v>197</v>
      </c>
      <c r="J35" s="59" t="s">
        <v>234</v>
      </c>
      <c r="K35" s="59" t="s">
        <v>325</v>
      </c>
      <c r="L35" s="59" t="s">
        <v>245</v>
      </c>
      <c r="M35" s="63">
        <v>-60200</v>
      </c>
      <c r="N35" s="57"/>
    </row>
    <row r="36" spans="1:14" ht="18.75" customHeight="1">
      <c r="A36" s="58" t="s">
        <v>112</v>
      </c>
      <c r="B36" s="59" t="s">
        <v>326</v>
      </c>
      <c r="C36" s="60">
        <v>134000</v>
      </c>
      <c r="D36" s="61">
        <v>142</v>
      </c>
      <c r="E36" s="59" t="s">
        <v>75</v>
      </c>
      <c r="F36" s="62" t="s">
        <v>136</v>
      </c>
      <c r="G36" s="59" t="s">
        <v>327</v>
      </c>
      <c r="H36" s="59" t="s">
        <v>328</v>
      </c>
      <c r="I36" s="59" t="s">
        <v>197</v>
      </c>
      <c r="J36" s="59" t="s">
        <v>460</v>
      </c>
      <c r="K36" s="59" t="s">
        <v>522</v>
      </c>
      <c r="L36" s="59" t="s">
        <v>245</v>
      </c>
      <c r="M36" s="63">
        <v>-60200</v>
      </c>
      <c r="N36" s="57"/>
    </row>
    <row r="37" spans="1:14" ht="18.75" customHeight="1">
      <c r="A37" s="58" t="s">
        <v>113</v>
      </c>
      <c r="B37" s="59" t="s">
        <v>456</v>
      </c>
      <c r="C37" s="60">
        <v>91300</v>
      </c>
      <c r="D37" s="61">
        <v>229</v>
      </c>
      <c r="E37" s="59" t="s">
        <v>227</v>
      </c>
      <c r="F37" s="62" t="s">
        <v>136</v>
      </c>
      <c r="G37" s="59" t="s">
        <v>523</v>
      </c>
      <c r="H37" s="59" t="s">
        <v>266</v>
      </c>
      <c r="I37" s="59" t="s">
        <v>197</v>
      </c>
      <c r="J37" s="59" t="s">
        <v>450</v>
      </c>
      <c r="K37" s="59" t="s">
        <v>355</v>
      </c>
      <c r="L37" s="59" t="s">
        <v>481</v>
      </c>
      <c r="M37" s="63">
        <v>-50100</v>
      </c>
      <c r="N37" s="57"/>
    </row>
    <row r="38" spans="1:14" ht="18.75" customHeight="1">
      <c r="A38" s="58" t="s">
        <v>114</v>
      </c>
      <c r="B38" s="59" t="s">
        <v>332</v>
      </c>
      <c r="C38" s="60">
        <v>105000</v>
      </c>
      <c r="D38" s="61">
        <v>293</v>
      </c>
      <c r="E38" s="59" t="s">
        <v>75</v>
      </c>
      <c r="F38" s="62" t="s">
        <v>445</v>
      </c>
      <c r="G38" s="59" t="s">
        <v>457</v>
      </c>
      <c r="H38" s="59" t="s">
        <v>333</v>
      </c>
      <c r="I38" s="59" t="s">
        <v>197</v>
      </c>
      <c r="J38" s="59" t="s">
        <v>316</v>
      </c>
      <c r="K38" s="59" t="s">
        <v>278</v>
      </c>
      <c r="L38" s="59" t="s">
        <v>198</v>
      </c>
      <c r="M38" s="63">
        <v>-50100</v>
      </c>
      <c r="N38" s="57"/>
    </row>
    <row r="39" spans="1:14" ht="18.75" customHeight="1">
      <c r="A39" s="58" t="s">
        <v>115</v>
      </c>
      <c r="B39" s="59" t="s">
        <v>334</v>
      </c>
      <c r="C39" s="60">
        <v>72000</v>
      </c>
      <c r="D39" s="61">
        <v>184</v>
      </c>
      <c r="E39" s="59" t="s">
        <v>232</v>
      </c>
      <c r="F39" s="62" t="s">
        <v>136</v>
      </c>
      <c r="G39" s="59" t="s">
        <v>433</v>
      </c>
      <c r="H39" s="59" t="s">
        <v>335</v>
      </c>
      <c r="I39" s="59" t="s">
        <v>197</v>
      </c>
      <c r="J39" s="59" t="s">
        <v>264</v>
      </c>
      <c r="K39" s="59" t="s">
        <v>336</v>
      </c>
      <c r="L39" s="59" t="s">
        <v>198</v>
      </c>
      <c r="M39" s="63">
        <v>-50100</v>
      </c>
      <c r="N39" s="57"/>
    </row>
    <row r="40" spans="1:14" ht="18.75" customHeight="1">
      <c r="A40" s="58" t="s">
        <v>116</v>
      </c>
      <c r="B40" s="59" t="s">
        <v>337</v>
      </c>
      <c r="C40" s="60">
        <v>113000</v>
      </c>
      <c r="D40" s="61">
        <v>172</v>
      </c>
      <c r="E40" s="59" t="s">
        <v>79</v>
      </c>
      <c r="F40" s="62" t="s">
        <v>136</v>
      </c>
      <c r="G40" s="59" t="s">
        <v>148</v>
      </c>
      <c r="H40" s="59" t="s">
        <v>338</v>
      </c>
      <c r="I40" s="59" t="s">
        <v>197</v>
      </c>
      <c r="J40" s="59" t="s">
        <v>234</v>
      </c>
      <c r="K40" s="59" t="s">
        <v>250</v>
      </c>
      <c r="L40" s="59" t="s">
        <v>198</v>
      </c>
      <c r="M40" s="63">
        <v>-50100</v>
      </c>
      <c r="N40" s="57"/>
    </row>
    <row r="41" spans="1:14" ht="18.75" customHeight="1">
      <c r="A41" s="58" t="s">
        <v>117</v>
      </c>
      <c r="B41" s="59" t="s">
        <v>458</v>
      </c>
      <c r="C41" s="60">
        <v>160000</v>
      </c>
      <c r="D41" s="64">
        <v>273</v>
      </c>
      <c r="E41" s="59" t="s">
        <v>273</v>
      </c>
      <c r="F41" s="59" t="s">
        <v>459</v>
      </c>
      <c r="G41" s="59" t="s">
        <v>329</v>
      </c>
      <c r="H41" s="59" t="s">
        <v>237</v>
      </c>
      <c r="I41" s="59" t="s">
        <v>197</v>
      </c>
      <c r="J41" s="59" t="s">
        <v>460</v>
      </c>
      <c r="K41" s="59" t="s">
        <v>356</v>
      </c>
      <c r="L41" s="59" t="s">
        <v>482</v>
      </c>
      <c r="M41" s="63">
        <v>-60150</v>
      </c>
      <c r="N41" s="57"/>
    </row>
    <row r="42" spans="1:14" ht="18.75" customHeight="1">
      <c r="A42" s="58" t="s">
        <v>118</v>
      </c>
      <c r="B42" s="59" t="s">
        <v>340</v>
      </c>
      <c r="C42" s="60">
        <v>161000</v>
      </c>
      <c r="D42" s="64">
        <v>216</v>
      </c>
      <c r="E42" s="59" t="s">
        <v>75</v>
      </c>
      <c r="F42" s="59" t="s">
        <v>136</v>
      </c>
      <c r="G42" s="59" t="s">
        <v>461</v>
      </c>
      <c r="H42" s="59" t="s">
        <v>281</v>
      </c>
      <c r="I42" s="59" t="s">
        <v>197</v>
      </c>
      <c r="J42" s="59" t="s">
        <v>259</v>
      </c>
      <c r="K42" s="59" t="s">
        <v>244</v>
      </c>
      <c r="L42" s="59" t="s">
        <v>245</v>
      </c>
      <c r="M42" s="63">
        <v>-60200</v>
      </c>
      <c r="N42" s="57"/>
    </row>
    <row r="43" spans="1:14" ht="18.75" customHeight="1">
      <c r="A43" s="58" t="s">
        <v>119</v>
      </c>
      <c r="B43" s="59" t="s">
        <v>462</v>
      </c>
      <c r="C43" s="60">
        <v>139000</v>
      </c>
      <c r="D43" s="64">
        <v>215</v>
      </c>
      <c r="E43" s="59" t="s">
        <v>79</v>
      </c>
      <c r="F43" s="59" t="s">
        <v>136</v>
      </c>
      <c r="G43" s="59" t="s">
        <v>483</v>
      </c>
      <c r="H43" s="59" t="s">
        <v>484</v>
      </c>
      <c r="I43" s="59" t="s">
        <v>197</v>
      </c>
      <c r="J43" s="59" t="s">
        <v>463</v>
      </c>
      <c r="K43" s="59" t="s">
        <v>357</v>
      </c>
      <c r="L43" s="59" t="s">
        <v>485</v>
      </c>
      <c r="M43" s="63">
        <v>-60200</v>
      </c>
      <c r="N43" s="57"/>
    </row>
    <row r="44" spans="1:14" ht="18.75" customHeight="1">
      <c r="A44" s="58" t="s">
        <v>120</v>
      </c>
      <c r="B44" s="59" t="s">
        <v>341</v>
      </c>
      <c r="C44" s="60">
        <v>198000</v>
      </c>
      <c r="D44" s="64">
        <v>343</v>
      </c>
      <c r="E44" s="59" t="s">
        <v>232</v>
      </c>
      <c r="F44" s="59" t="s">
        <v>524</v>
      </c>
      <c r="G44" s="59" t="s">
        <v>342</v>
      </c>
      <c r="H44" s="59" t="s">
        <v>343</v>
      </c>
      <c r="I44" s="59" t="s">
        <v>197</v>
      </c>
      <c r="J44" s="59" t="s">
        <v>264</v>
      </c>
      <c r="K44" s="59" t="s">
        <v>344</v>
      </c>
      <c r="L44" s="59" t="s">
        <v>198</v>
      </c>
      <c r="M44" s="63">
        <v>-50100</v>
      </c>
      <c r="N44" s="57"/>
    </row>
    <row r="45" spans="1:14" ht="18.75" customHeight="1">
      <c r="A45" s="58" t="s">
        <v>464</v>
      </c>
      <c r="B45" s="59" t="s">
        <v>345</v>
      </c>
      <c r="C45" s="60">
        <v>221000</v>
      </c>
      <c r="D45" s="64">
        <v>365</v>
      </c>
      <c r="E45" s="59" t="s">
        <v>273</v>
      </c>
      <c r="F45" s="59" t="s">
        <v>18</v>
      </c>
      <c r="G45" s="59" t="s">
        <v>146</v>
      </c>
      <c r="H45" s="59" t="s">
        <v>328</v>
      </c>
      <c r="I45" s="59" t="s">
        <v>197</v>
      </c>
      <c r="J45" s="59" t="s">
        <v>234</v>
      </c>
      <c r="K45" s="59" t="s">
        <v>271</v>
      </c>
      <c r="L45" s="59" t="s">
        <v>198</v>
      </c>
      <c r="M45" s="63">
        <v>-50100</v>
      </c>
      <c r="N45" s="57"/>
    </row>
    <row r="46" spans="1:14" ht="18.75" customHeight="1">
      <c r="A46" s="58" t="s">
        <v>121</v>
      </c>
      <c r="B46" s="59" t="s">
        <v>346</v>
      </c>
      <c r="C46" s="60">
        <v>98800</v>
      </c>
      <c r="D46" s="64">
        <v>175</v>
      </c>
      <c r="E46" s="59" t="s">
        <v>273</v>
      </c>
      <c r="F46" s="62" t="s">
        <v>445</v>
      </c>
      <c r="G46" s="59" t="s">
        <v>144</v>
      </c>
      <c r="H46" s="59" t="s">
        <v>465</v>
      </c>
      <c r="I46" s="59" t="s">
        <v>197</v>
      </c>
      <c r="J46" s="59" t="s">
        <v>238</v>
      </c>
      <c r="K46" s="59" t="s">
        <v>278</v>
      </c>
      <c r="L46" s="59" t="s">
        <v>198</v>
      </c>
      <c r="M46" s="63">
        <v>-50100</v>
      </c>
      <c r="N46" s="57"/>
    </row>
    <row r="47" spans="1:14" ht="18.75" customHeight="1">
      <c r="A47" s="58" t="s">
        <v>122</v>
      </c>
      <c r="B47" s="59" t="s">
        <v>358</v>
      </c>
      <c r="C47" s="60">
        <v>202000</v>
      </c>
      <c r="D47" s="64">
        <v>680</v>
      </c>
      <c r="E47" s="59" t="s">
        <v>227</v>
      </c>
      <c r="F47" s="59" t="s">
        <v>136</v>
      </c>
      <c r="G47" s="59" t="s">
        <v>466</v>
      </c>
      <c r="H47" s="59" t="s">
        <v>359</v>
      </c>
      <c r="I47" s="59" t="s">
        <v>197</v>
      </c>
      <c r="J47" s="59" t="s">
        <v>259</v>
      </c>
      <c r="K47" s="59" t="s">
        <v>360</v>
      </c>
      <c r="L47" s="59" t="s">
        <v>245</v>
      </c>
      <c r="M47" s="63">
        <v>-60200</v>
      </c>
      <c r="N47" s="57"/>
    </row>
    <row r="48" spans="1:14" ht="18.75" customHeight="1">
      <c r="A48" s="58" t="s">
        <v>123</v>
      </c>
      <c r="B48" s="59" t="s">
        <v>347</v>
      </c>
      <c r="C48" s="60">
        <v>133000</v>
      </c>
      <c r="D48" s="64">
        <v>135</v>
      </c>
      <c r="E48" s="59" t="s">
        <v>232</v>
      </c>
      <c r="F48" s="62" t="s">
        <v>445</v>
      </c>
      <c r="G48" s="59" t="s">
        <v>329</v>
      </c>
      <c r="H48" s="59" t="s">
        <v>348</v>
      </c>
      <c r="I48" s="59" t="s">
        <v>197</v>
      </c>
      <c r="J48" s="59" t="s">
        <v>259</v>
      </c>
      <c r="K48" s="59" t="s">
        <v>296</v>
      </c>
      <c r="L48" s="59" t="s">
        <v>245</v>
      </c>
      <c r="M48" s="63">
        <v>-60200</v>
      </c>
      <c r="N48" s="57"/>
    </row>
    <row r="49" spans="1:14" ht="18.75" customHeight="1">
      <c r="A49" s="58" t="s">
        <v>124</v>
      </c>
      <c r="B49" s="59" t="s">
        <v>349</v>
      </c>
      <c r="C49" s="60">
        <v>169000</v>
      </c>
      <c r="D49" s="64">
        <v>148</v>
      </c>
      <c r="E49" s="59" t="s">
        <v>273</v>
      </c>
      <c r="F49" s="59" t="s">
        <v>140</v>
      </c>
      <c r="G49" s="59" t="s">
        <v>145</v>
      </c>
      <c r="H49" s="59" t="s">
        <v>467</v>
      </c>
      <c r="I49" s="59" t="s">
        <v>197</v>
      </c>
      <c r="J49" s="59" t="s">
        <v>234</v>
      </c>
      <c r="K49" s="59" t="s">
        <v>196</v>
      </c>
      <c r="L49" s="59" t="s">
        <v>198</v>
      </c>
      <c r="M49" s="63">
        <v>-50100</v>
      </c>
      <c r="N49" s="57"/>
    </row>
    <row r="50" spans="1:14" ht="18.75" customHeight="1">
      <c r="A50" s="58" t="s">
        <v>125</v>
      </c>
      <c r="B50" s="59" t="s">
        <v>350</v>
      </c>
      <c r="C50" s="60">
        <v>196000</v>
      </c>
      <c r="D50" s="64">
        <v>271</v>
      </c>
      <c r="E50" s="59" t="s">
        <v>227</v>
      </c>
      <c r="F50" s="59" t="s">
        <v>136</v>
      </c>
      <c r="G50" s="59" t="s">
        <v>146</v>
      </c>
      <c r="H50" s="59" t="s">
        <v>351</v>
      </c>
      <c r="I50" s="59" t="s">
        <v>197</v>
      </c>
      <c r="J50" s="59" t="s">
        <v>223</v>
      </c>
      <c r="K50" s="59" t="s">
        <v>344</v>
      </c>
      <c r="L50" s="59" t="s">
        <v>198</v>
      </c>
      <c r="M50" s="63">
        <v>-50100</v>
      </c>
      <c r="N50" s="57"/>
    </row>
    <row r="51" spans="1:14" ht="18.75" customHeight="1">
      <c r="A51" s="58" t="s">
        <v>126</v>
      </c>
      <c r="B51" s="59" t="s">
        <v>468</v>
      </c>
      <c r="C51" s="60">
        <v>200000</v>
      </c>
      <c r="D51" s="64">
        <v>198</v>
      </c>
      <c r="E51" s="59" t="s">
        <v>79</v>
      </c>
      <c r="F51" s="62" t="s">
        <v>445</v>
      </c>
      <c r="G51" s="59" t="s">
        <v>146</v>
      </c>
      <c r="H51" s="59" t="s">
        <v>434</v>
      </c>
      <c r="I51" s="59" t="s">
        <v>197</v>
      </c>
      <c r="J51" s="59" t="s">
        <v>234</v>
      </c>
      <c r="K51" s="59" t="s">
        <v>292</v>
      </c>
      <c r="L51" s="59" t="s">
        <v>198</v>
      </c>
      <c r="M51" s="63">
        <v>-50100</v>
      </c>
      <c r="N51" s="57"/>
    </row>
    <row r="52" spans="1:14" ht="18.75" customHeight="1">
      <c r="A52" s="58" t="s">
        <v>127</v>
      </c>
      <c r="B52" s="59" t="s">
        <v>525</v>
      </c>
      <c r="C52" s="60">
        <v>190000</v>
      </c>
      <c r="D52" s="64">
        <v>144</v>
      </c>
      <c r="E52" s="59" t="s">
        <v>273</v>
      </c>
      <c r="F52" s="59" t="s">
        <v>136</v>
      </c>
      <c r="G52" s="59" t="s">
        <v>526</v>
      </c>
      <c r="H52" s="59" t="s">
        <v>527</v>
      </c>
      <c r="I52" s="59" t="s">
        <v>197</v>
      </c>
      <c r="J52" s="59" t="s">
        <v>238</v>
      </c>
      <c r="K52" s="59" t="s">
        <v>360</v>
      </c>
      <c r="L52" s="59" t="s">
        <v>353</v>
      </c>
      <c r="M52" s="63">
        <v>-60200</v>
      </c>
      <c r="N52" s="57"/>
    </row>
    <row r="53" spans="1:14" ht="18.75" customHeight="1">
      <c r="A53" s="65" t="s">
        <v>361</v>
      </c>
      <c r="B53" s="59" t="s">
        <v>362</v>
      </c>
      <c r="C53" s="60">
        <v>337000</v>
      </c>
      <c r="D53" s="64">
        <v>905</v>
      </c>
      <c r="E53" s="59" t="s">
        <v>363</v>
      </c>
      <c r="F53" s="59" t="s">
        <v>364</v>
      </c>
      <c r="G53" s="59" t="s">
        <v>365</v>
      </c>
      <c r="H53" s="59" t="s">
        <v>366</v>
      </c>
      <c r="I53" s="59" t="s">
        <v>197</v>
      </c>
      <c r="J53" s="59" t="s">
        <v>234</v>
      </c>
      <c r="K53" s="59" t="s">
        <v>367</v>
      </c>
      <c r="L53" s="59" t="s">
        <v>368</v>
      </c>
      <c r="M53" s="63">
        <v>-80500</v>
      </c>
      <c r="N53" s="57"/>
    </row>
    <row r="54" spans="1:14" ht="18.75" customHeight="1">
      <c r="A54" s="65" t="s">
        <v>128</v>
      </c>
      <c r="B54" s="59" t="s">
        <v>469</v>
      </c>
      <c r="C54" s="60">
        <v>208000</v>
      </c>
      <c r="D54" s="64">
        <v>600</v>
      </c>
      <c r="E54" s="59" t="s">
        <v>79</v>
      </c>
      <c r="F54" s="59" t="s">
        <v>141</v>
      </c>
      <c r="G54" s="59" t="s">
        <v>369</v>
      </c>
      <c r="H54" s="59" t="s">
        <v>470</v>
      </c>
      <c r="I54" s="59" t="s">
        <v>197</v>
      </c>
      <c r="J54" s="59" t="s">
        <v>249</v>
      </c>
      <c r="K54" s="59" t="s">
        <v>370</v>
      </c>
      <c r="L54" s="59" t="s">
        <v>331</v>
      </c>
      <c r="M54" s="63">
        <v>-60200</v>
      </c>
      <c r="N54" s="57"/>
    </row>
    <row r="55" spans="1:14" ht="18.75" customHeight="1">
      <c r="A55" s="65" t="s">
        <v>129</v>
      </c>
      <c r="B55" s="59" t="s">
        <v>371</v>
      </c>
      <c r="C55" s="60">
        <v>256000</v>
      </c>
      <c r="D55" s="64">
        <v>88</v>
      </c>
      <c r="E55" s="59" t="s">
        <v>227</v>
      </c>
      <c r="F55" s="59" t="s">
        <v>141</v>
      </c>
      <c r="G55" s="59" t="s">
        <v>372</v>
      </c>
      <c r="H55" s="59" t="s">
        <v>373</v>
      </c>
      <c r="I55" s="59" t="s">
        <v>197</v>
      </c>
      <c r="J55" s="59" t="s">
        <v>374</v>
      </c>
      <c r="K55" s="59"/>
      <c r="L55" s="59" t="s">
        <v>375</v>
      </c>
      <c r="M55" s="63">
        <v>-80200</v>
      </c>
      <c r="N55" s="57"/>
    </row>
    <row r="56" spans="1:14" ht="18.75" customHeight="1">
      <c r="A56" s="65" t="s">
        <v>130</v>
      </c>
      <c r="B56" s="59" t="s">
        <v>376</v>
      </c>
      <c r="C56" s="60">
        <v>198000</v>
      </c>
      <c r="D56" s="64">
        <v>46</v>
      </c>
      <c r="E56" s="59" t="s">
        <v>377</v>
      </c>
      <c r="F56" s="59" t="s">
        <v>378</v>
      </c>
      <c r="G56" s="59" t="s">
        <v>149</v>
      </c>
      <c r="H56" s="59" t="s">
        <v>379</v>
      </c>
      <c r="I56" s="59" t="s">
        <v>197</v>
      </c>
      <c r="J56" s="59" t="s">
        <v>256</v>
      </c>
      <c r="K56" s="59" t="s">
        <v>360</v>
      </c>
      <c r="L56" s="59" t="s">
        <v>375</v>
      </c>
      <c r="M56" s="63">
        <v>-80200</v>
      </c>
      <c r="N56" s="57"/>
    </row>
    <row r="57" spans="1:14" ht="18.75" customHeight="1">
      <c r="A57" s="65" t="s">
        <v>131</v>
      </c>
      <c r="B57" s="59" t="s">
        <v>471</v>
      </c>
      <c r="C57" s="60">
        <v>285000</v>
      </c>
      <c r="D57" s="64">
        <v>100</v>
      </c>
      <c r="E57" s="59" t="s">
        <v>75</v>
      </c>
      <c r="F57" s="59" t="s">
        <v>486</v>
      </c>
      <c r="G57" s="59" t="s">
        <v>472</v>
      </c>
      <c r="H57" s="59" t="s">
        <v>487</v>
      </c>
      <c r="I57" s="59" t="s">
        <v>197</v>
      </c>
      <c r="J57" s="59" t="s">
        <v>309</v>
      </c>
      <c r="K57" s="59" t="s">
        <v>360</v>
      </c>
      <c r="L57" s="59" t="s">
        <v>368</v>
      </c>
      <c r="M57" s="63">
        <v>-80500</v>
      </c>
      <c r="N57" s="57"/>
    </row>
    <row r="58" spans="1:13" ht="18.75" customHeight="1">
      <c r="A58" s="65" t="s">
        <v>132</v>
      </c>
      <c r="B58" s="59" t="s">
        <v>380</v>
      </c>
      <c r="C58" s="60">
        <v>149000</v>
      </c>
      <c r="D58" s="64">
        <v>385</v>
      </c>
      <c r="E58" s="59" t="s">
        <v>352</v>
      </c>
      <c r="F58" s="59" t="s">
        <v>381</v>
      </c>
      <c r="G58" s="59" t="s">
        <v>150</v>
      </c>
      <c r="H58" s="59" t="s">
        <v>382</v>
      </c>
      <c r="I58" s="59" t="s">
        <v>197</v>
      </c>
      <c r="J58" s="59" t="s">
        <v>249</v>
      </c>
      <c r="K58" s="59" t="s">
        <v>302</v>
      </c>
      <c r="L58" s="59" t="s">
        <v>383</v>
      </c>
      <c r="M58" s="63">
        <v>-60200</v>
      </c>
    </row>
    <row r="59" spans="1:13" ht="18.75" customHeight="1">
      <c r="A59" s="65" t="s">
        <v>384</v>
      </c>
      <c r="B59" s="59" t="s">
        <v>385</v>
      </c>
      <c r="C59" s="60">
        <v>176000</v>
      </c>
      <c r="D59" s="64">
        <v>330</v>
      </c>
      <c r="E59" s="59" t="s">
        <v>75</v>
      </c>
      <c r="F59" s="59" t="s">
        <v>386</v>
      </c>
      <c r="G59" s="59" t="s">
        <v>76</v>
      </c>
      <c r="H59" s="59" t="s">
        <v>77</v>
      </c>
      <c r="I59" s="59" t="s">
        <v>197</v>
      </c>
      <c r="J59" s="59" t="s">
        <v>387</v>
      </c>
      <c r="K59" s="59" t="s">
        <v>344</v>
      </c>
      <c r="L59" s="59" t="s">
        <v>78</v>
      </c>
      <c r="M59" s="66">
        <v>-80200</v>
      </c>
    </row>
    <row r="60" spans="1:13" ht="18.75" customHeight="1">
      <c r="A60" s="65" t="s">
        <v>388</v>
      </c>
      <c r="B60" s="59" t="s">
        <v>389</v>
      </c>
      <c r="C60" s="60">
        <v>161000</v>
      </c>
      <c r="D60" s="64">
        <v>145</v>
      </c>
      <c r="E60" s="59" t="s">
        <v>79</v>
      </c>
      <c r="F60" s="59" t="s">
        <v>390</v>
      </c>
      <c r="G60" s="59" t="s">
        <v>80</v>
      </c>
      <c r="H60" s="59" t="s">
        <v>81</v>
      </c>
      <c r="I60" s="59" t="s">
        <v>197</v>
      </c>
      <c r="J60" s="59" t="s">
        <v>391</v>
      </c>
      <c r="K60" s="59" t="s">
        <v>392</v>
      </c>
      <c r="L60" s="59" t="s">
        <v>78</v>
      </c>
      <c r="M60" s="66">
        <v>-80200</v>
      </c>
    </row>
    <row r="61" spans="1:14" ht="18.75" customHeight="1">
      <c r="A61" s="65" t="s">
        <v>393</v>
      </c>
      <c r="B61" s="59" t="s">
        <v>394</v>
      </c>
      <c r="C61" s="60">
        <v>96300</v>
      </c>
      <c r="D61" s="64">
        <v>488</v>
      </c>
      <c r="E61" s="59" t="s">
        <v>75</v>
      </c>
      <c r="F61" s="59" t="s">
        <v>395</v>
      </c>
      <c r="G61" s="59" t="s">
        <v>151</v>
      </c>
      <c r="H61" s="59" t="s">
        <v>396</v>
      </c>
      <c r="I61" s="59" t="s">
        <v>197</v>
      </c>
      <c r="J61" s="59" t="s">
        <v>234</v>
      </c>
      <c r="K61" s="59" t="s">
        <v>325</v>
      </c>
      <c r="L61" s="59" t="s">
        <v>397</v>
      </c>
      <c r="M61" s="63">
        <v>-60200</v>
      </c>
      <c r="N61" s="57"/>
    </row>
    <row r="62" spans="1:14" ht="18.75" customHeight="1">
      <c r="A62" s="65" t="s">
        <v>133</v>
      </c>
      <c r="B62" s="59" t="s">
        <v>473</v>
      </c>
      <c r="C62" s="60">
        <v>132000</v>
      </c>
      <c r="D62" s="64">
        <v>327</v>
      </c>
      <c r="E62" s="59" t="s">
        <v>75</v>
      </c>
      <c r="F62" s="59" t="s">
        <v>395</v>
      </c>
      <c r="G62" s="59" t="s">
        <v>474</v>
      </c>
      <c r="H62" s="59" t="s">
        <v>475</v>
      </c>
      <c r="I62" s="59" t="s">
        <v>197</v>
      </c>
      <c r="J62" s="59" t="s">
        <v>256</v>
      </c>
      <c r="K62" s="59" t="s">
        <v>398</v>
      </c>
      <c r="L62" s="59" t="s">
        <v>397</v>
      </c>
      <c r="M62" s="63">
        <v>-60200</v>
      </c>
      <c r="N62" s="57"/>
    </row>
    <row r="63" spans="1:14" ht="18.75" customHeight="1">
      <c r="A63" s="65" t="s">
        <v>134</v>
      </c>
      <c r="B63" s="59" t="s">
        <v>399</v>
      </c>
      <c r="C63" s="60">
        <v>119000</v>
      </c>
      <c r="D63" s="64">
        <v>316</v>
      </c>
      <c r="E63" s="59" t="s">
        <v>75</v>
      </c>
      <c r="F63" s="59" t="s">
        <v>400</v>
      </c>
      <c r="G63" s="59" t="s">
        <v>152</v>
      </c>
      <c r="H63" s="59" t="s">
        <v>401</v>
      </c>
      <c r="I63" s="59" t="s">
        <v>197</v>
      </c>
      <c r="J63" s="59" t="s">
        <v>234</v>
      </c>
      <c r="K63" s="59" t="s">
        <v>402</v>
      </c>
      <c r="L63" s="59" t="s">
        <v>397</v>
      </c>
      <c r="M63" s="63">
        <v>-60200</v>
      </c>
      <c r="N63" s="57"/>
    </row>
    <row r="64" spans="1:14" ht="18.75" customHeight="1">
      <c r="A64" s="65" t="s">
        <v>403</v>
      </c>
      <c r="B64" s="59" t="s">
        <v>476</v>
      </c>
      <c r="C64" s="60">
        <v>16500</v>
      </c>
      <c r="D64" s="64">
        <v>327</v>
      </c>
      <c r="E64" s="59" t="s">
        <v>477</v>
      </c>
      <c r="F64" s="59" t="s">
        <v>136</v>
      </c>
      <c r="G64" s="59" t="s">
        <v>404</v>
      </c>
      <c r="H64" s="59" t="s">
        <v>255</v>
      </c>
      <c r="I64" s="59" t="s">
        <v>405</v>
      </c>
      <c r="J64" s="59" t="s">
        <v>406</v>
      </c>
      <c r="K64" s="59" t="s">
        <v>478</v>
      </c>
      <c r="L64" s="59" t="s">
        <v>407</v>
      </c>
      <c r="M64" s="63">
        <v>-60100</v>
      </c>
      <c r="N64" s="57"/>
    </row>
    <row r="65" spans="1:15" ht="17.25" customHeight="1">
      <c r="A65" s="65" t="s">
        <v>479</v>
      </c>
      <c r="B65" s="59" t="s">
        <v>408</v>
      </c>
      <c r="C65" s="60">
        <v>20500</v>
      </c>
      <c r="D65" s="64">
        <v>356</v>
      </c>
      <c r="E65" s="59" t="s">
        <v>409</v>
      </c>
      <c r="F65" s="59" t="s">
        <v>142</v>
      </c>
      <c r="G65" s="59" t="s">
        <v>153</v>
      </c>
      <c r="H65" s="59" t="s">
        <v>410</v>
      </c>
      <c r="I65" s="59" t="s">
        <v>405</v>
      </c>
      <c r="J65" s="59" t="s">
        <v>406</v>
      </c>
      <c r="K65" s="59" t="s">
        <v>411</v>
      </c>
      <c r="L65" s="59" t="s">
        <v>407</v>
      </c>
      <c r="M65" s="63">
        <v>-60100</v>
      </c>
      <c r="O65" s="50"/>
    </row>
    <row r="66" spans="1:15" ht="17.25" customHeight="1">
      <c r="A66" s="67" t="s">
        <v>412</v>
      </c>
      <c r="B66" s="36"/>
      <c r="C66" s="36"/>
      <c r="D66" s="68"/>
      <c r="E66" s="36"/>
      <c r="F66" s="36"/>
      <c r="G66" s="36"/>
      <c r="H66" s="36"/>
      <c r="I66" s="36"/>
      <c r="J66" s="36"/>
      <c r="K66" s="36"/>
      <c r="L66" s="36"/>
      <c r="M66" s="36"/>
      <c r="O66" s="50"/>
    </row>
    <row r="67" ht="13.5">
      <c r="A67" s="36" t="s">
        <v>489</v>
      </c>
    </row>
    <row r="68" ht="17.25" customHeight="1">
      <c r="A68" s="36" t="s">
        <v>513</v>
      </c>
    </row>
    <row r="69" ht="17.25" customHeight="1">
      <c r="A69" s="34" t="s">
        <v>514</v>
      </c>
    </row>
    <row r="70" ht="17.25" customHeight="1">
      <c r="A70" s="34" t="s">
        <v>515</v>
      </c>
    </row>
    <row r="71" ht="17.25" customHeight="1">
      <c r="A71" s="34" t="s">
        <v>488</v>
      </c>
    </row>
    <row r="72" ht="17.25" customHeight="1">
      <c r="A72" s="34" t="s">
        <v>516</v>
      </c>
    </row>
    <row r="73" ht="17.25" customHeight="1">
      <c r="A73" s="34" t="s">
        <v>490</v>
      </c>
    </row>
  </sheetData>
  <sheetProtection/>
  <mergeCells count="3">
    <mergeCell ref="J5:K5"/>
    <mergeCell ref="L5:M5"/>
    <mergeCell ref="A2:M2"/>
  </mergeCells>
  <printOptions/>
  <pageMargins left="0.27" right="0.1968503937007874" top="0.58" bottom="0.39" header="0.4" footer="0.5118110236220472"/>
  <pageSetup horizontalDpi="600" verticalDpi="600" orientation="landscape" paperSize="9" scale="62" r:id="rId1"/>
  <rowBreaks count="1" manualBreakCount="1">
    <brk id="44" max="12" man="1"/>
  </rowBreaks>
</worksheet>
</file>

<file path=xl/worksheets/sheet5.xml><?xml version="1.0" encoding="utf-8"?>
<worksheet xmlns="http://schemas.openxmlformats.org/spreadsheetml/2006/main" xmlns:r="http://schemas.openxmlformats.org/officeDocument/2006/relationships">
  <dimension ref="A1:N41"/>
  <sheetViews>
    <sheetView zoomScale="85" zoomScaleNormal="85" zoomScalePageLayoutView="0" workbookViewId="0" topLeftCell="A1">
      <selection activeCell="A1" sqref="A1"/>
    </sheetView>
  </sheetViews>
  <sheetFormatPr defaultColWidth="6.75390625" defaultRowHeight="18" customHeight="1"/>
  <cols>
    <col min="1" max="1" width="10.875" style="69" customWidth="1"/>
    <col min="2" max="2" width="41.75390625" style="69" customWidth="1"/>
    <col min="3" max="3" width="9.25390625" style="69" bestFit="1" customWidth="1"/>
    <col min="4" max="4" width="6.75390625" style="69" customWidth="1"/>
    <col min="5" max="5" width="13.125" style="69" customWidth="1"/>
    <col min="6" max="6" width="23.25390625" style="69" customWidth="1"/>
    <col min="7" max="7" width="61.75390625" style="69" bestFit="1" customWidth="1"/>
    <col min="8" max="8" width="17.625" style="69" customWidth="1"/>
    <col min="9" max="9" width="14.875" style="69" customWidth="1"/>
    <col min="10" max="10" width="18.00390625" style="69" bestFit="1" customWidth="1"/>
    <col min="11" max="11" width="7.50390625" style="69" bestFit="1" customWidth="1"/>
    <col min="12" max="12" width="13.25390625" style="76" customWidth="1"/>
    <col min="13" max="13" width="12.00390625" style="69" customWidth="1"/>
    <col min="14" max="16384" width="6.75390625" style="69" customWidth="1"/>
  </cols>
  <sheetData>
    <row r="1" spans="1:12" ht="18" customHeight="1">
      <c r="A1" s="69" t="s">
        <v>426</v>
      </c>
      <c r="L1" s="69"/>
    </row>
    <row r="2" spans="1:13" s="70" customFormat="1" ht="24" customHeight="1">
      <c r="A2" s="90" t="s">
        <v>528</v>
      </c>
      <c r="B2" s="90"/>
      <c r="C2" s="90"/>
      <c r="D2" s="90"/>
      <c r="E2" s="90"/>
      <c r="F2" s="90"/>
      <c r="G2" s="90"/>
      <c r="H2" s="90"/>
      <c r="I2" s="90"/>
      <c r="J2" s="90"/>
      <c r="K2" s="90"/>
      <c r="L2" s="90"/>
      <c r="M2" s="90"/>
    </row>
    <row r="3" spans="10:13" s="70" customFormat="1" ht="18" customHeight="1">
      <c r="J3" s="69"/>
      <c r="K3" s="69"/>
      <c r="L3" s="69"/>
      <c r="M3" s="69"/>
    </row>
    <row r="4" spans="1:14" s="34" customFormat="1" ht="18" customHeight="1">
      <c r="A4" s="41" t="s">
        <v>71</v>
      </c>
      <c r="B4" s="41"/>
      <c r="C4" s="41"/>
      <c r="D4" s="41"/>
      <c r="E4" s="41"/>
      <c r="F4" s="41"/>
      <c r="G4" s="41"/>
      <c r="H4" s="41"/>
      <c r="I4" s="41"/>
      <c r="J4" s="41"/>
      <c r="K4" s="41"/>
      <c r="L4" s="41"/>
      <c r="M4" s="41"/>
      <c r="N4" s="36"/>
    </row>
    <row r="5" spans="1:14" s="34" customFormat="1" ht="101.25" customHeight="1" thickBot="1">
      <c r="A5" s="43" t="s">
        <v>160</v>
      </c>
      <c r="B5" s="44" t="s">
        <v>161</v>
      </c>
      <c r="C5" s="45" t="s">
        <v>167</v>
      </c>
      <c r="D5" s="45" t="s">
        <v>438</v>
      </c>
      <c r="E5" s="45" t="s">
        <v>168</v>
      </c>
      <c r="F5" s="47" t="s">
        <v>162</v>
      </c>
      <c r="G5" s="44" t="s">
        <v>169</v>
      </c>
      <c r="H5" s="45" t="s">
        <v>86</v>
      </c>
      <c r="I5" s="45" t="s">
        <v>200</v>
      </c>
      <c r="J5" s="88" t="s">
        <v>87</v>
      </c>
      <c r="K5" s="91"/>
      <c r="L5" s="88" t="s">
        <v>201</v>
      </c>
      <c r="M5" s="91"/>
      <c r="N5" s="36"/>
    </row>
    <row r="6" spans="1:13" s="34" customFormat="1" ht="21" customHeight="1" thickTop="1">
      <c r="A6" s="52" t="s">
        <v>413</v>
      </c>
      <c r="B6" s="52" t="s">
        <v>414</v>
      </c>
      <c r="C6" s="53">
        <v>224000</v>
      </c>
      <c r="D6" s="52">
        <v>187</v>
      </c>
      <c r="E6" s="52" t="s">
        <v>75</v>
      </c>
      <c r="F6" s="52" t="s">
        <v>136</v>
      </c>
      <c r="G6" s="52" t="s">
        <v>415</v>
      </c>
      <c r="H6" s="52" t="s">
        <v>274</v>
      </c>
      <c r="I6" s="52" t="s">
        <v>197</v>
      </c>
      <c r="J6" s="52" t="s">
        <v>416</v>
      </c>
      <c r="K6" s="52" t="s">
        <v>417</v>
      </c>
      <c r="L6" s="52" t="s">
        <v>245</v>
      </c>
      <c r="M6" s="56">
        <v>-60200</v>
      </c>
    </row>
    <row r="7" spans="1:13" s="34" customFormat="1" ht="21" customHeight="1">
      <c r="A7" s="71" t="s">
        <v>491</v>
      </c>
      <c r="B7" s="59" t="s">
        <v>236</v>
      </c>
      <c r="C7" s="60">
        <v>170000</v>
      </c>
      <c r="D7" s="59">
        <v>164</v>
      </c>
      <c r="E7" s="59" t="s">
        <v>232</v>
      </c>
      <c r="F7" s="59" t="s">
        <v>136</v>
      </c>
      <c r="G7" s="59" t="s">
        <v>418</v>
      </c>
      <c r="H7" s="59" t="s">
        <v>237</v>
      </c>
      <c r="I7" s="59" t="s">
        <v>197</v>
      </c>
      <c r="J7" s="59" t="s">
        <v>419</v>
      </c>
      <c r="K7" s="59" t="s">
        <v>492</v>
      </c>
      <c r="L7" s="59" t="s">
        <v>198</v>
      </c>
      <c r="M7" s="63">
        <v>-50100</v>
      </c>
    </row>
    <row r="8" spans="1:13" s="34" customFormat="1" ht="21" customHeight="1">
      <c r="A8" s="71">
        <v>3</v>
      </c>
      <c r="B8" s="59" t="s">
        <v>420</v>
      </c>
      <c r="C8" s="60">
        <v>104000</v>
      </c>
      <c r="D8" s="59">
        <v>240</v>
      </c>
      <c r="E8" s="59" t="s">
        <v>232</v>
      </c>
      <c r="F8" s="59" t="s">
        <v>136</v>
      </c>
      <c r="G8" s="59" t="s">
        <v>147</v>
      </c>
      <c r="H8" s="59" t="s">
        <v>317</v>
      </c>
      <c r="I8" s="59" t="s">
        <v>197</v>
      </c>
      <c r="J8" s="59" t="s">
        <v>421</v>
      </c>
      <c r="K8" s="59" t="s">
        <v>422</v>
      </c>
      <c r="L8" s="59" t="s">
        <v>198</v>
      </c>
      <c r="M8" s="63">
        <v>-50100</v>
      </c>
    </row>
    <row r="9" spans="1:13" s="34" customFormat="1" ht="21" customHeight="1">
      <c r="A9" s="71">
        <v>4</v>
      </c>
      <c r="B9" s="59" t="s">
        <v>423</v>
      </c>
      <c r="C9" s="60">
        <v>138000</v>
      </c>
      <c r="D9" s="59">
        <v>257</v>
      </c>
      <c r="E9" s="59" t="s">
        <v>227</v>
      </c>
      <c r="F9" s="59" t="s">
        <v>136</v>
      </c>
      <c r="G9" s="59" t="s">
        <v>493</v>
      </c>
      <c r="H9" s="59" t="s">
        <v>424</v>
      </c>
      <c r="I9" s="59" t="s">
        <v>197</v>
      </c>
      <c r="J9" s="59" t="s">
        <v>425</v>
      </c>
      <c r="K9" s="59" t="s">
        <v>494</v>
      </c>
      <c r="L9" s="59" t="s">
        <v>245</v>
      </c>
      <c r="M9" s="63">
        <v>-60200</v>
      </c>
    </row>
    <row r="10" spans="1:13" s="34" customFormat="1" ht="21" customHeight="1">
      <c r="A10" s="71">
        <v>5</v>
      </c>
      <c r="B10" s="59" t="s">
        <v>495</v>
      </c>
      <c r="C10" s="60">
        <v>203000</v>
      </c>
      <c r="D10" s="59">
        <v>330</v>
      </c>
      <c r="E10" s="59" t="s">
        <v>496</v>
      </c>
      <c r="F10" s="59" t="s">
        <v>445</v>
      </c>
      <c r="G10" s="72" t="s">
        <v>0</v>
      </c>
      <c r="H10" s="59" t="s">
        <v>529</v>
      </c>
      <c r="I10" s="59" t="s">
        <v>197</v>
      </c>
      <c r="J10" s="59" t="s">
        <v>1</v>
      </c>
      <c r="K10" s="59" t="s">
        <v>497</v>
      </c>
      <c r="L10" s="59" t="s">
        <v>198</v>
      </c>
      <c r="M10" s="63">
        <v>-50100</v>
      </c>
    </row>
    <row r="11" spans="1:13" s="34" customFormat="1" ht="21" customHeight="1">
      <c r="A11" s="71">
        <v>6</v>
      </c>
      <c r="B11" s="59" t="s">
        <v>530</v>
      </c>
      <c r="C11" s="60">
        <v>227000</v>
      </c>
      <c r="D11" s="59">
        <v>179</v>
      </c>
      <c r="E11" s="59" t="s">
        <v>273</v>
      </c>
      <c r="F11" s="59" t="s">
        <v>445</v>
      </c>
      <c r="G11" s="72" t="s">
        <v>0</v>
      </c>
      <c r="H11" s="59" t="s">
        <v>301</v>
      </c>
      <c r="I11" s="59" t="s">
        <v>197</v>
      </c>
      <c r="J11" s="59" t="s">
        <v>2</v>
      </c>
      <c r="K11" s="59" t="s">
        <v>498</v>
      </c>
      <c r="L11" s="59" t="s">
        <v>198</v>
      </c>
      <c r="M11" s="63">
        <v>-50100</v>
      </c>
    </row>
    <row r="12" spans="1:13" s="34" customFormat="1" ht="21" customHeight="1">
      <c r="A12" s="71">
        <v>7</v>
      </c>
      <c r="B12" s="59" t="s">
        <v>499</v>
      </c>
      <c r="C12" s="60">
        <v>171000</v>
      </c>
      <c r="D12" s="59">
        <v>221</v>
      </c>
      <c r="E12" s="59" t="s">
        <v>496</v>
      </c>
      <c r="F12" s="59" t="s">
        <v>136</v>
      </c>
      <c r="G12" s="59" t="s">
        <v>500</v>
      </c>
      <c r="H12" s="59" t="s">
        <v>3</v>
      </c>
      <c r="I12" s="59" t="s">
        <v>197</v>
      </c>
      <c r="J12" s="59" t="s">
        <v>2</v>
      </c>
      <c r="K12" s="59" t="s">
        <v>224</v>
      </c>
      <c r="L12" s="59" t="s">
        <v>198</v>
      </c>
      <c r="M12" s="63">
        <v>-50100</v>
      </c>
    </row>
    <row r="13" spans="1:13" s="34" customFormat="1" ht="21" customHeight="1">
      <c r="A13" s="71" t="s">
        <v>501</v>
      </c>
      <c r="B13" s="59" t="s">
        <v>283</v>
      </c>
      <c r="C13" s="60">
        <v>172000</v>
      </c>
      <c r="D13" s="59">
        <v>319</v>
      </c>
      <c r="E13" s="59" t="s">
        <v>79</v>
      </c>
      <c r="F13" s="59" t="s">
        <v>136</v>
      </c>
      <c r="G13" s="59" t="s">
        <v>4</v>
      </c>
      <c r="H13" s="59" t="s">
        <v>285</v>
      </c>
      <c r="I13" s="59" t="s">
        <v>197</v>
      </c>
      <c r="J13" s="59" t="s">
        <v>5</v>
      </c>
      <c r="K13" s="59" t="s">
        <v>244</v>
      </c>
      <c r="L13" s="59" t="s">
        <v>198</v>
      </c>
      <c r="M13" s="63">
        <v>-50100</v>
      </c>
    </row>
    <row r="14" spans="1:13" s="34" customFormat="1" ht="21" customHeight="1">
      <c r="A14" s="71">
        <v>9</v>
      </c>
      <c r="B14" s="59" t="s">
        <v>6</v>
      </c>
      <c r="C14" s="60">
        <v>165000</v>
      </c>
      <c r="D14" s="59">
        <v>257</v>
      </c>
      <c r="E14" s="59" t="s">
        <v>79</v>
      </c>
      <c r="F14" s="59" t="s">
        <v>445</v>
      </c>
      <c r="G14" s="59" t="s">
        <v>7</v>
      </c>
      <c r="H14" s="59" t="s">
        <v>258</v>
      </c>
      <c r="I14" s="59" t="s">
        <v>197</v>
      </c>
      <c r="J14" s="59" t="s">
        <v>1</v>
      </c>
      <c r="K14" s="59" t="s">
        <v>8</v>
      </c>
      <c r="L14" s="59" t="s">
        <v>198</v>
      </c>
      <c r="M14" s="63">
        <v>-50100</v>
      </c>
    </row>
    <row r="15" spans="1:13" s="34" customFormat="1" ht="21" customHeight="1">
      <c r="A15" s="73">
        <v>10</v>
      </c>
      <c r="B15" s="59" t="s">
        <v>9</v>
      </c>
      <c r="C15" s="60">
        <v>183000</v>
      </c>
      <c r="D15" s="59">
        <v>259</v>
      </c>
      <c r="E15" s="59" t="s">
        <v>232</v>
      </c>
      <c r="F15" s="59" t="s">
        <v>136</v>
      </c>
      <c r="G15" s="59" t="s">
        <v>0</v>
      </c>
      <c r="H15" s="59" t="s">
        <v>10</v>
      </c>
      <c r="I15" s="59" t="s">
        <v>197</v>
      </c>
      <c r="J15" s="59" t="s">
        <v>416</v>
      </c>
      <c r="K15" s="59" t="s">
        <v>422</v>
      </c>
      <c r="L15" s="59" t="s">
        <v>198</v>
      </c>
      <c r="M15" s="63">
        <v>-50100</v>
      </c>
    </row>
    <row r="16" spans="1:13" s="34" customFormat="1" ht="21" customHeight="1">
      <c r="A16" s="73">
        <v>11</v>
      </c>
      <c r="B16" s="59" t="s">
        <v>11</v>
      </c>
      <c r="C16" s="60">
        <v>110000</v>
      </c>
      <c r="D16" s="59">
        <v>124</v>
      </c>
      <c r="E16" s="59" t="s">
        <v>363</v>
      </c>
      <c r="F16" s="59" t="s">
        <v>136</v>
      </c>
      <c r="G16" s="59" t="s">
        <v>0</v>
      </c>
      <c r="H16" s="59" t="s">
        <v>12</v>
      </c>
      <c r="I16" s="59" t="s">
        <v>197</v>
      </c>
      <c r="J16" s="59" t="s">
        <v>309</v>
      </c>
      <c r="K16" s="59" t="s">
        <v>244</v>
      </c>
      <c r="L16" s="59" t="s">
        <v>198</v>
      </c>
      <c r="M16" s="63">
        <v>-50100</v>
      </c>
    </row>
    <row r="17" spans="1:13" s="34" customFormat="1" ht="21" customHeight="1">
      <c r="A17" s="73">
        <v>12</v>
      </c>
      <c r="B17" s="59" t="s">
        <v>13</v>
      </c>
      <c r="C17" s="60">
        <v>150000</v>
      </c>
      <c r="D17" s="59">
        <v>252</v>
      </c>
      <c r="E17" s="59" t="s">
        <v>79</v>
      </c>
      <c r="F17" s="59" t="s">
        <v>445</v>
      </c>
      <c r="G17" s="59" t="s">
        <v>4</v>
      </c>
      <c r="H17" s="59" t="s">
        <v>339</v>
      </c>
      <c r="I17" s="59" t="s">
        <v>197</v>
      </c>
      <c r="J17" s="59" t="s">
        <v>421</v>
      </c>
      <c r="K17" s="59" t="s">
        <v>235</v>
      </c>
      <c r="L17" s="59" t="s">
        <v>198</v>
      </c>
      <c r="M17" s="63">
        <v>-50100</v>
      </c>
    </row>
    <row r="18" spans="1:13" s="34" customFormat="1" ht="21" customHeight="1">
      <c r="A18" s="73">
        <v>13</v>
      </c>
      <c r="B18" s="59" t="s">
        <v>14</v>
      </c>
      <c r="C18" s="60">
        <v>143000</v>
      </c>
      <c r="D18" s="59">
        <v>276</v>
      </c>
      <c r="E18" s="59" t="s">
        <v>79</v>
      </c>
      <c r="F18" s="59" t="s">
        <v>445</v>
      </c>
      <c r="G18" s="59" t="s">
        <v>15</v>
      </c>
      <c r="H18" s="59" t="s">
        <v>281</v>
      </c>
      <c r="I18" s="59" t="s">
        <v>197</v>
      </c>
      <c r="J18" s="59" t="s">
        <v>419</v>
      </c>
      <c r="K18" s="59" t="s">
        <v>422</v>
      </c>
      <c r="L18" s="59" t="s">
        <v>198</v>
      </c>
      <c r="M18" s="63">
        <v>-50100</v>
      </c>
    </row>
    <row r="19" spans="1:13" s="34" customFormat="1" ht="21" customHeight="1">
      <c r="A19" s="73">
        <v>14</v>
      </c>
      <c r="B19" s="59" t="s">
        <v>531</v>
      </c>
      <c r="C19" s="60">
        <v>88500</v>
      </c>
      <c r="D19" s="59">
        <v>163</v>
      </c>
      <c r="E19" s="59" t="s">
        <v>232</v>
      </c>
      <c r="F19" s="59" t="s">
        <v>445</v>
      </c>
      <c r="G19" s="59" t="s">
        <v>532</v>
      </c>
      <c r="H19" s="59" t="s">
        <v>533</v>
      </c>
      <c r="I19" s="59" t="s">
        <v>197</v>
      </c>
      <c r="J19" s="59" t="s">
        <v>1</v>
      </c>
      <c r="K19" s="59" t="s">
        <v>502</v>
      </c>
      <c r="L19" s="59" t="s">
        <v>198</v>
      </c>
      <c r="M19" s="63">
        <v>-50100</v>
      </c>
    </row>
    <row r="20" spans="1:13" s="34" customFormat="1" ht="21" customHeight="1">
      <c r="A20" s="71" t="s">
        <v>503</v>
      </c>
      <c r="B20" s="59" t="s">
        <v>293</v>
      </c>
      <c r="C20" s="60">
        <v>149000</v>
      </c>
      <c r="D20" s="59">
        <v>156</v>
      </c>
      <c r="E20" s="59" t="s">
        <v>79</v>
      </c>
      <c r="F20" s="59" t="s">
        <v>445</v>
      </c>
      <c r="G20" s="59" t="s">
        <v>16</v>
      </c>
      <c r="H20" s="59" t="s">
        <v>295</v>
      </c>
      <c r="I20" s="59" t="s">
        <v>197</v>
      </c>
      <c r="J20" s="59" t="s">
        <v>17</v>
      </c>
      <c r="K20" s="59" t="s">
        <v>8</v>
      </c>
      <c r="L20" s="59" t="s">
        <v>245</v>
      </c>
      <c r="M20" s="63">
        <v>-60150</v>
      </c>
    </row>
    <row r="21" spans="1:13" s="34" customFormat="1" ht="21" customHeight="1">
      <c r="A21" s="71" t="s">
        <v>504</v>
      </c>
      <c r="B21" s="59" t="s">
        <v>345</v>
      </c>
      <c r="C21" s="60">
        <v>221000</v>
      </c>
      <c r="D21" s="59">
        <v>365</v>
      </c>
      <c r="E21" s="59" t="s">
        <v>273</v>
      </c>
      <c r="F21" s="59" t="s">
        <v>18</v>
      </c>
      <c r="G21" s="59" t="s">
        <v>146</v>
      </c>
      <c r="H21" s="59" t="s">
        <v>328</v>
      </c>
      <c r="I21" s="59" t="s">
        <v>197</v>
      </c>
      <c r="J21" s="59" t="s">
        <v>1</v>
      </c>
      <c r="K21" s="59" t="s">
        <v>271</v>
      </c>
      <c r="L21" s="59" t="s">
        <v>198</v>
      </c>
      <c r="M21" s="63">
        <v>-50100</v>
      </c>
    </row>
    <row r="22" spans="1:13" s="34" customFormat="1" ht="21" customHeight="1">
      <c r="A22" s="73">
        <v>17</v>
      </c>
      <c r="B22" s="59" t="s">
        <v>435</v>
      </c>
      <c r="C22" s="60">
        <v>129000</v>
      </c>
      <c r="D22" s="59">
        <v>343</v>
      </c>
      <c r="E22" s="59" t="s">
        <v>79</v>
      </c>
      <c r="F22" s="59" t="s">
        <v>445</v>
      </c>
      <c r="G22" s="59" t="s">
        <v>436</v>
      </c>
      <c r="H22" s="59" t="s">
        <v>328</v>
      </c>
      <c r="I22" s="59" t="s">
        <v>197</v>
      </c>
      <c r="J22" s="59" t="s">
        <v>1</v>
      </c>
      <c r="K22" s="59" t="s">
        <v>437</v>
      </c>
      <c r="L22" s="59" t="s">
        <v>245</v>
      </c>
      <c r="M22" s="63">
        <v>-60200</v>
      </c>
    </row>
    <row r="23" spans="1:13" s="34" customFormat="1" ht="21" customHeight="1">
      <c r="A23" s="73">
        <v>18</v>
      </c>
      <c r="B23" s="59" t="s">
        <v>19</v>
      </c>
      <c r="C23" s="60">
        <v>135000</v>
      </c>
      <c r="D23" s="59">
        <v>153</v>
      </c>
      <c r="E23" s="59" t="s">
        <v>273</v>
      </c>
      <c r="F23" s="59" t="s">
        <v>445</v>
      </c>
      <c r="G23" s="59" t="s">
        <v>20</v>
      </c>
      <c r="H23" s="59" t="s">
        <v>308</v>
      </c>
      <c r="I23" s="59" t="s">
        <v>197</v>
      </c>
      <c r="J23" s="59" t="s">
        <v>17</v>
      </c>
      <c r="K23" s="59" t="s">
        <v>299</v>
      </c>
      <c r="L23" s="59" t="s">
        <v>198</v>
      </c>
      <c r="M23" s="63">
        <v>-50100</v>
      </c>
    </row>
    <row r="24" spans="1:13" s="34" customFormat="1" ht="21" customHeight="1">
      <c r="A24" s="73">
        <v>19</v>
      </c>
      <c r="B24" s="59" t="s">
        <v>21</v>
      </c>
      <c r="C24" s="60">
        <v>178000</v>
      </c>
      <c r="D24" s="59">
        <v>104</v>
      </c>
      <c r="E24" s="59" t="s">
        <v>22</v>
      </c>
      <c r="F24" s="59" t="s">
        <v>136</v>
      </c>
      <c r="G24" s="59" t="s">
        <v>23</v>
      </c>
      <c r="H24" s="59" t="s">
        <v>333</v>
      </c>
      <c r="I24" s="59" t="s">
        <v>197</v>
      </c>
      <c r="J24" s="59" t="s">
        <v>5</v>
      </c>
      <c r="K24" s="59" t="s">
        <v>344</v>
      </c>
      <c r="L24" s="59" t="s">
        <v>245</v>
      </c>
      <c r="M24" s="63">
        <v>-60200</v>
      </c>
    </row>
    <row r="25" spans="1:13" s="34" customFormat="1" ht="21" customHeight="1">
      <c r="A25" s="74" t="s">
        <v>24</v>
      </c>
      <c r="B25" s="59" t="s">
        <v>25</v>
      </c>
      <c r="C25" s="60">
        <v>202000</v>
      </c>
      <c r="D25" s="59">
        <v>472</v>
      </c>
      <c r="E25" s="59" t="s">
        <v>227</v>
      </c>
      <c r="F25" s="59" t="s">
        <v>26</v>
      </c>
      <c r="G25" s="59" t="s">
        <v>27</v>
      </c>
      <c r="H25" s="59" t="s">
        <v>277</v>
      </c>
      <c r="I25" s="59" t="s">
        <v>197</v>
      </c>
      <c r="J25" s="59" t="s">
        <v>5</v>
      </c>
      <c r="K25" s="59" t="s">
        <v>260</v>
      </c>
      <c r="L25" s="59" t="s">
        <v>375</v>
      </c>
      <c r="M25" s="63">
        <v>-80200</v>
      </c>
    </row>
    <row r="26" spans="1:13" s="34" customFormat="1" ht="21" customHeight="1">
      <c r="A26" s="74" t="s">
        <v>28</v>
      </c>
      <c r="B26" s="59" t="s">
        <v>29</v>
      </c>
      <c r="C26" s="60">
        <v>235000</v>
      </c>
      <c r="D26" s="59">
        <v>122</v>
      </c>
      <c r="E26" s="59" t="s">
        <v>79</v>
      </c>
      <c r="F26" s="59" t="s">
        <v>30</v>
      </c>
      <c r="G26" s="59" t="s">
        <v>31</v>
      </c>
      <c r="H26" s="59" t="s">
        <v>32</v>
      </c>
      <c r="I26" s="59" t="s">
        <v>197</v>
      </c>
      <c r="J26" s="59" t="s">
        <v>33</v>
      </c>
      <c r="K26" s="59" t="s">
        <v>34</v>
      </c>
      <c r="L26" s="59" t="s">
        <v>375</v>
      </c>
      <c r="M26" s="63">
        <v>-80200</v>
      </c>
    </row>
    <row r="27" spans="1:13" s="34" customFormat="1" ht="21" customHeight="1">
      <c r="A27" s="74" t="s">
        <v>35</v>
      </c>
      <c r="B27" s="59" t="s">
        <v>505</v>
      </c>
      <c r="C27" s="60">
        <v>183000</v>
      </c>
      <c r="D27" s="59">
        <v>203</v>
      </c>
      <c r="E27" s="59" t="s">
        <v>534</v>
      </c>
      <c r="F27" s="59" t="s">
        <v>535</v>
      </c>
      <c r="G27" s="59" t="s">
        <v>536</v>
      </c>
      <c r="H27" s="59" t="s">
        <v>537</v>
      </c>
      <c r="I27" s="59" t="s">
        <v>197</v>
      </c>
      <c r="J27" s="59" t="s">
        <v>419</v>
      </c>
      <c r="K27" s="59" t="s">
        <v>367</v>
      </c>
      <c r="L27" s="59" t="s">
        <v>375</v>
      </c>
      <c r="M27" s="63">
        <v>-80200</v>
      </c>
    </row>
    <row r="28" spans="1:13" s="34" customFormat="1" ht="21" customHeight="1">
      <c r="A28" s="75" t="s">
        <v>506</v>
      </c>
      <c r="B28" s="59" t="s">
        <v>37</v>
      </c>
      <c r="C28" s="60">
        <v>167000</v>
      </c>
      <c r="D28" s="59">
        <v>63</v>
      </c>
      <c r="E28" s="59" t="s">
        <v>227</v>
      </c>
      <c r="F28" s="59" t="s">
        <v>507</v>
      </c>
      <c r="G28" s="59" t="s">
        <v>38</v>
      </c>
      <c r="H28" s="59" t="s">
        <v>39</v>
      </c>
      <c r="I28" s="59" t="s">
        <v>197</v>
      </c>
      <c r="J28" s="59" t="s">
        <v>17</v>
      </c>
      <c r="K28" s="59" t="s">
        <v>367</v>
      </c>
      <c r="L28" s="59" t="s">
        <v>375</v>
      </c>
      <c r="M28" s="63">
        <v>-80200</v>
      </c>
    </row>
    <row r="29" spans="1:13" s="34" customFormat="1" ht="21" customHeight="1">
      <c r="A29" s="74" t="s">
        <v>40</v>
      </c>
      <c r="B29" s="59" t="s">
        <v>41</v>
      </c>
      <c r="C29" s="60">
        <v>129000</v>
      </c>
      <c r="D29" s="59">
        <v>740</v>
      </c>
      <c r="E29" s="59" t="s">
        <v>42</v>
      </c>
      <c r="F29" s="59" t="s">
        <v>43</v>
      </c>
      <c r="G29" s="59" t="s">
        <v>44</v>
      </c>
      <c r="H29" s="59" t="s">
        <v>45</v>
      </c>
      <c r="I29" s="59" t="s">
        <v>197</v>
      </c>
      <c r="J29" s="59" t="s">
        <v>5</v>
      </c>
      <c r="K29" s="59" t="s">
        <v>36</v>
      </c>
      <c r="L29" s="59" t="s">
        <v>397</v>
      </c>
      <c r="M29" s="63">
        <v>-60200</v>
      </c>
    </row>
    <row r="30" spans="1:13" s="34" customFormat="1" ht="21" customHeight="1">
      <c r="A30" s="74" t="s">
        <v>46</v>
      </c>
      <c r="B30" s="59" t="s">
        <v>47</v>
      </c>
      <c r="C30" s="60">
        <v>17000</v>
      </c>
      <c r="D30" s="59">
        <v>483</v>
      </c>
      <c r="E30" s="59" t="s">
        <v>79</v>
      </c>
      <c r="F30" s="59" t="s">
        <v>445</v>
      </c>
      <c r="G30" s="59" t="s">
        <v>48</v>
      </c>
      <c r="H30" s="59" t="s">
        <v>49</v>
      </c>
      <c r="I30" s="59" t="s">
        <v>405</v>
      </c>
      <c r="J30" s="59" t="s">
        <v>50</v>
      </c>
      <c r="K30" s="59" t="s">
        <v>51</v>
      </c>
      <c r="L30" s="59" t="s">
        <v>407</v>
      </c>
      <c r="M30" s="63">
        <v>-60100</v>
      </c>
    </row>
    <row r="31" spans="1:13" s="34" customFormat="1" ht="21" customHeight="1">
      <c r="A31" s="74" t="s">
        <v>52</v>
      </c>
      <c r="B31" s="59" t="s">
        <v>53</v>
      </c>
      <c r="C31" s="60">
        <v>17800</v>
      </c>
      <c r="D31" s="59">
        <v>335</v>
      </c>
      <c r="E31" s="59" t="s">
        <v>79</v>
      </c>
      <c r="F31" s="59" t="s">
        <v>136</v>
      </c>
      <c r="G31" s="59" t="s">
        <v>54</v>
      </c>
      <c r="H31" s="59" t="s">
        <v>55</v>
      </c>
      <c r="I31" s="59" t="s">
        <v>405</v>
      </c>
      <c r="J31" s="59" t="s">
        <v>56</v>
      </c>
      <c r="K31" s="59" t="s">
        <v>57</v>
      </c>
      <c r="L31" s="59" t="s">
        <v>407</v>
      </c>
      <c r="M31" s="63">
        <v>-60100</v>
      </c>
    </row>
    <row r="32" spans="1:13" s="34" customFormat="1" ht="21" customHeight="1">
      <c r="A32" s="74" t="s">
        <v>58</v>
      </c>
      <c r="B32" s="59" t="s">
        <v>59</v>
      </c>
      <c r="C32" s="60">
        <v>15300</v>
      </c>
      <c r="D32" s="59">
        <v>499</v>
      </c>
      <c r="E32" s="59" t="s">
        <v>273</v>
      </c>
      <c r="F32" s="59" t="s">
        <v>136</v>
      </c>
      <c r="G32" s="59" t="s">
        <v>60</v>
      </c>
      <c r="H32" s="59" t="s">
        <v>61</v>
      </c>
      <c r="I32" s="59" t="s">
        <v>405</v>
      </c>
      <c r="J32" s="59" t="s">
        <v>50</v>
      </c>
      <c r="K32" s="59" t="s">
        <v>62</v>
      </c>
      <c r="L32" s="59" t="s">
        <v>407</v>
      </c>
      <c r="M32" s="63">
        <v>-60100</v>
      </c>
    </row>
    <row r="33" spans="1:13" s="34" customFormat="1" ht="21" customHeight="1">
      <c r="A33" s="71" t="s">
        <v>63</v>
      </c>
      <c r="B33" s="59" t="s">
        <v>508</v>
      </c>
      <c r="C33" s="60">
        <v>2850000</v>
      </c>
      <c r="D33" s="60">
        <v>42412</v>
      </c>
      <c r="E33" s="59"/>
      <c r="F33" s="59" t="s">
        <v>85</v>
      </c>
      <c r="G33" s="41" t="s">
        <v>64</v>
      </c>
      <c r="H33" s="59"/>
      <c r="I33" s="59"/>
      <c r="J33" s="41" t="s">
        <v>65</v>
      </c>
      <c r="K33" s="59" t="s">
        <v>66</v>
      </c>
      <c r="L33" s="92" t="s">
        <v>170</v>
      </c>
      <c r="M33" s="93"/>
    </row>
    <row r="34" spans="1:7" s="34" customFormat="1" ht="18" customHeight="1">
      <c r="A34" s="36" t="s">
        <v>412</v>
      </c>
      <c r="B34" s="36"/>
      <c r="C34" s="36"/>
      <c r="D34" s="36"/>
      <c r="E34" s="36"/>
      <c r="F34" s="36"/>
      <c r="G34" s="34" t="s">
        <v>67</v>
      </c>
    </row>
    <row r="35" spans="1:6" s="34" customFormat="1" ht="18" customHeight="1">
      <c r="A35" s="36" t="s">
        <v>511</v>
      </c>
      <c r="B35" s="36"/>
      <c r="C35" s="36"/>
      <c r="D35" s="36"/>
      <c r="E35" s="36"/>
      <c r="F35" s="36"/>
    </row>
    <row r="36" spans="1:6" s="34" customFormat="1" ht="18" customHeight="1">
      <c r="A36" s="36" t="s">
        <v>88</v>
      </c>
      <c r="B36" s="36"/>
      <c r="C36" s="36"/>
      <c r="D36" s="36"/>
      <c r="E36" s="36"/>
      <c r="F36" s="36"/>
    </row>
    <row r="37" spans="1:6" s="34" customFormat="1" ht="18" customHeight="1">
      <c r="A37" s="36" t="s">
        <v>68</v>
      </c>
      <c r="B37" s="36"/>
      <c r="C37" s="36"/>
      <c r="D37" s="36"/>
      <c r="E37" s="36"/>
      <c r="F37" s="36"/>
    </row>
    <row r="38" spans="1:7" s="34" customFormat="1" ht="18" customHeight="1">
      <c r="A38" s="34" t="s">
        <v>69</v>
      </c>
      <c r="G38" s="34" t="s">
        <v>67</v>
      </c>
    </row>
    <row r="39" spans="1:12" s="34" customFormat="1" ht="18" customHeight="1">
      <c r="A39" s="34" t="s">
        <v>70</v>
      </c>
      <c r="L39" s="36"/>
    </row>
    <row r="40" spans="1:12" s="34" customFormat="1" ht="18" customHeight="1">
      <c r="A40" s="34" t="s">
        <v>509</v>
      </c>
      <c r="L40" s="36"/>
    </row>
    <row r="41" ht="18" customHeight="1">
      <c r="A41" s="69" t="s">
        <v>510</v>
      </c>
    </row>
  </sheetData>
  <sheetProtection/>
  <mergeCells count="4">
    <mergeCell ref="J5:K5"/>
    <mergeCell ref="L5:M5"/>
    <mergeCell ref="L33:M33"/>
    <mergeCell ref="A2:M2"/>
  </mergeCells>
  <printOptions/>
  <pageMargins left="0.5905511811023623" right="0.1968503937007874" top="0.7874015748031497" bottom="0.5905511811023623" header="0.5118110236220472" footer="0.5118110236220472"/>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71330</cp:lastModifiedBy>
  <cp:lastPrinted>2011-02-18T01:49:29Z</cp:lastPrinted>
  <dcterms:created xsi:type="dcterms:W3CDTF">2002-02-15T02:13:39Z</dcterms:created>
  <dcterms:modified xsi:type="dcterms:W3CDTF">2013-02-01T04:54:07Z</dcterms:modified>
  <cp:category/>
  <cp:version/>
  <cp:contentType/>
  <cp:contentStatus/>
</cp:coreProperties>
</file>