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90" yWindow="32760" windowWidth="20520" windowHeight="4005" activeTab="0"/>
  </bookViews>
  <sheets>
    <sheet name="目次" sheetId="1" r:id="rId1"/>
    <sheet name="1～2" sheetId="2" r:id="rId2"/>
    <sheet name="3～5" sheetId="3" r:id="rId3"/>
    <sheet name="6" sheetId="4" r:id="rId4"/>
    <sheet name="7～9" sheetId="5" r:id="rId5"/>
    <sheet name="10～12" sheetId="6" r:id="rId6"/>
    <sheet name="13～14" sheetId="7" r:id="rId7"/>
    <sheet name="15～18" sheetId="8" r:id="rId8"/>
    <sheet name="19～23" sheetId="9" r:id="rId9"/>
    <sheet name="24" sheetId="10" r:id="rId10"/>
    <sheet name="25～27" sheetId="11" r:id="rId11"/>
  </sheets>
  <definedNames/>
  <calcPr fullCalcOnLoad="1"/>
</workbook>
</file>

<file path=xl/sharedStrings.xml><?xml version="1.0" encoding="utf-8"?>
<sst xmlns="http://schemas.openxmlformats.org/spreadsheetml/2006/main" count="647" uniqueCount="338">
  <si>
    <t>平成</t>
  </si>
  <si>
    <t>年</t>
  </si>
  <si>
    <t>考古資料</t>
  </si>
  <si>
    <t>歴史資料</t>
  </si>
  <si>
    <t>彫刻</t>
  </si>
  <si>
    <t>書跡</t>
  </si>
  <si>
    <t>工芸</t>
  </si>
  <si>
    <t>建造物</t>
  </si>
  <si>
    <t>絵画</t>
  </si>
  <si>
    <t>有形民俗文化財</t>
  </si>
  <si>
    <t>無形民俗文化財</t>
  </si>
  <si>
    <t>史跡</t>
  </si>
  <si>
    <t>名勝</t>
  </si>
  <si>
    <t>天然記念物</t>
  </si>
  <si>
    <t>総数</t>
  </si>
  <si>
    <t>金光教</t>
  </si>
  <si>
    <t>その他</t>
  </si>
  <si>
    <t>真言宗系</t>
  </si>
  <si>
    <t>浄土宗系</t>
  </si>
  <si>
    <t>禅宗系</t>
  </si>
  <si>
    <t>日蓮宗系</t>
  </si>
  <si>
    <t>天台宗系</t>
  </si>
  <si>
    <t>天理教</t>
  </si>
  <si>
    <t>大学・高校生</t>
  </si>
  <si>
    <t>中学・小学生</t>
  </si>
  <si>
    <t>総　　　　数</t>
  </si>
  <si>
    <t>人　員</t>
  </si>
  <si>
    <t>年　　　度</t>
  </si>
  <si>
    <t>2)屋内施設</t>
  </si>
  <si>
    <t>総　　数</t>
  </si>
  <si>
    <t>剣道場</t>
  </si>
  <si>
    <t>利用人員</t>
  </si>
  <si>
    <t>平成元年10月開館</t>
  </si>
  <si>
    <t>公民館グループ</t>
  </si>
  <si>
    <t>主 催 事 業</t>
  </si>
  <si>
    <t>会議室</t>
  </si>
  <si>
    <t>和室Ａ</t>
  </si>
  <si>
    <t>和室Ｂ</t>
  </si>
  <si>
    <t>調理室</t>
  </si>
  <si>
    <t>ホール</t>
  </si>
  <si>
    <t>多目的</t>
  </si>
  <si>
    <t>中央図書館</t>
  </si>
  <si>
    <t>移動図書館</t>
  </si>
  <si>
    <t>総記</t>
  </si>
  <si>
    <t>産業</t>
  </si>
  <si>
    <t>言語</t>
  </si>
  <si>
    <t>文学</t>
  </si>
  <si>
    <t>指定文化財</t>
  </si>
  <si>
    <t>宗旨別宗教法人数</t>
  </si>
  <si>
    <t>鉄斎美術館</t>
  </si>
  <si>
    <t>市立中央公民館利用状況</t>
  </si>
  <si>
    <t>市立東公民館利用状況</t>
  </si>
  <si>
    <t>市立西公民館利用状況</t>
  </si>
  <si>
    <t>市立図書館利用状況</t>
  </si>
  <si>
    <t>市立図書館蔵書数</t>
  </si>
  <si>
    <t>市立ベガ・ホール利用件数</t>
  </si>
  <si>
    <t>広報たからづか発行状況</t>
  </si>
  <si>
    <t>テレビの受信契約状況</t>
  </si>
  <si>
    <t>観光客数</t>
  </si>
  <si>
    <t>ゴルフ場</t>
  </si>
  <si>
    <t>都市公園</t>
  </si>
  <si>
    <t>街区公園</t>
  </si>
  <si>
    <t>地区公園</t>
  </si>
  <si>
    <t>近隣公園</t>
  </si>
  <si>
    <t>風致公園</t>
  </si>
  <si>
    <t>都市緑地</t>
  </si>
  <si>
    <t>開催日数</t>
  </si>
  <si>
    <t>入場者数</t>
  </si>
  <si>
    <t>参拝客</t>
  </si>
  <si>
    <t>見物客</t>
  </si>
  <si>
    <t>15－24　観　　光　　客　　数</t>
  </si>
  <si>
    <t>日帰り客</t>
  </si>
  <si>
    <t>宿泊客</t>
  </si>
  <si>
    <t>社寺参拝</t>
  </si>
  <si>
    <t>清荒神</t>
  </si>
  <si>
    <t>中山寺</t>
  </si>
  <si>
    <t>まつり</t>
  </si>
  <si>
    <t>花火大会</t>
  </si>
  <si>
    <t>小浜宿まつり</t>
  </si>
  <si>
    <t>温泉</t>
  </si>
  <si>
    <t>武田尾温泉</t>
  </si>
  <si>
    <t>公園・遊園地</t>
  </si>
  <si>
    <t>あいあいパーク</t>
  </si>
  <si>
    <t>ハイキング・キャンプ</t>
  </si>
  <si>
    <t>自然歩道</t>
  </si>
  <si>
    <t>植木関係</t>
  </si>
  <si>
    <t>植木まつり</t>
  </si>
  <si>
    <t>その他・ゴルフ・テニス</t>
  </si>
  <si>
    <t>その他・施設見学</t>
  </si>
  <si>
    <t>旅館・ホテル数</t>
  </si>
  <si>
    <t>総数</t>
  </si>
  <si>
    <t>15　　文化・観光</t>
  </si>
  <si>
    <t>資料　男女共同参画センター</t>
  </si>
  <si>
    <t>長谷牡丹園</t>
  </si>
  <si>
    <t>市立自然休養村センター利用状況</t>
  </si>
  <si>
    <t>市立スポーツセンター利用件数</t>
  </si>
  <si>
    <t>市立ベガ・ホール主要特殊器具使用状況</t>
  </si>
  <si>
    <t>中山台コミュニティセンター利用状況</t>
  </si>
  <si>
    <t>神社本庁</t>
  </si>
  <si>
    <t>哲学・宗教</t>
  </si>
  <si>
    <t>歴史・地理</t>
  </si>
  <si>
    <t>社会科学</t>
  </si>
  <si>
    <t>自然科学</t>
  </si>
  <si>
    <t>工学・工業</t>
  </si>
  <si>
    <t>芸術・スポーツ</t>
  </si>
  <si>
    <t>西図書館</t>
  </si>
  <si>
    <t>本館</t>
  </si>
  <si>
    <t>図書館名</t>
  </si>
  <si>
    <t>種類</t>
  </si>
  <si>
    <t>件数</t>
  </si>
  <si>
    <t>回</t>
  </si>
  <si>
    <t>日</t>
  </si>
  <si>
    <t>市　関　係　等</t>
  </si>
  <si>
    <t>15-10　市立中央公民館利用状況</t>
  </si>
  <si>
    <t>15-11　市立東公民館利用状況</t>
  </si>
  <si>
    <t>15-12　市立西公民館利用状況</t>
  </si>
  <si>
    <t>資料　教育委員会　スポーツ振興課</t>
  </si>
  <si>
    <t>平成13年5月開館</t>
  </si>
  <si>
    <t>昭和63年5月開館</t>
  </si>
  <si>
    <t>平成6年4月11日開館</t>
  </si>
  <si>
    <t>資料　市立図書館</t>
  </si>
  <si>
    <t>平成6年4月25日開館</t>
  </si>
  <si>
    <t>資料　手塚治虫記念館</t>
  </si>
  <si>
    <t>平成4年4月開館</t>
  </si>
  <si>
    <t>平成5年4月開館</t>
  </si>
  <si>
    <t>資料　広報課</t>
  </si>
  <si>
    <t>1)年度末現在</t>
  </si>
  <si>
    <t>資料　市民税課</t>
  </si>
  <si>
    <t>資料　伊丹県税事務所</t>
  </si>
  <si>
    <t>資料　阪神競馬場</t>
  </si>
  <si>
    <t>※阪神競馬開催時における阪神競馬場の発売金</t>
  </si>
  <si>
    <t>資料　宝塚警察署</t>
  </si>
  <si>
    <t>ナチュールスパ宝塚</t>
  </si>
  <si>
    <t>市立ソリオホール利用状況</t>
  </si>
  <si>
    <t>阪神競馬開催状況</t>
  </si>
  <si>
    <t>水と光の彩り</t>
  </si>
  <si>
    <t>花と緑のフェスティバル</t>
  </si>
  <si>
    <t>各年度5月1日号</t>
  </si>
  <si>
    <t>資料　商工勤労課</t>
  </si>
  <si>
    <t>資料　市民協働推進課</t>
  </si>
  <si>
    <t>1)年末年始の数値。</t>
  </si>
  <si>
    <t>宝塚自然の家</t>
  </si>
  <si>
    <t>ヤ　マ　ハ</t>
  </si>
  <si>
    <t>チェンバロ</t>
  </si>
  <si>
    <t>パ　イ　プ</t>
  </si>
  <si>
    <t>ベ ー ゼ ン</t>
  </si>
  <si>
    <t>ピ　ア　ノ</t>
  </si>
  <si>
    <t>Ｃ　Ｆ　Ⅲ</t>
  </si>
  <si>
    <t>オ ル ガ ン</t>
  </si>
  <si>
    <t>ド ル フ ァ</t>
  </si>
  <si>
    <t>中山台分室</t>
  </si>
  <si>
    <t>山本南分室</t>
  </si>
  <si>
    <t>宗 　旨 　名</t>
  </si>
  <si>
    <t>キリスト教</t>
  </si>
  <si>
    <t>仏教系</t>
  </si>
  <si>
    <t>神道系</t>
  </si>
  <si>
    <t>諸　　教</t>
  </si>
  <si>
    <t>各年度末現在</t>
  </si>
  <si>
    <t>国指定</t>
  </si>
  <si>
    <t>県指定</t>
  </si>
  <si>
    <t>市指定</t>
  </si>
  <si>
    <t>（単位　金額1,000円）</t>
  </si>
  <si>
    <t>入館数</t>
  </si>
  <si>
    <t>一般</t>
  </si>
  <si>
    <t>入館料金</t>
  </si>
  <si>
    <t>利用者数</t>
  </si>
  <si>
    <t>延べ利用者数</t>
  </si>
  <si>
    <t>研修室</t>
  </si>
  <si>
    <t>休憩室</t>
  </si>
  <si>
    <t>件数</t>
  </si>
  <si>
    <t>人員</t>
  </si>
  <si>
    <t>野球場</t>
  </si>
  <si>
    <t>利用件数</t>
  </si>
  <si>
    <t>総合体育館</t>
  </si>
  <si>
    <t>武道館</t>
  </si>
  <si>
    <t>柔道場</t>
  </si>
  <si>
    <t>トレーニング室</t>
  </si>
  <si>
    <t>屋内プール（人）</t>
  </si>
  <si>
    <t>射場</t>
  </si>
  <si>
    <t>末広体育館</t>
  </si>
  <si>
    <t>末広体育館スタジオ</t>
  </si>
  <si>
    <t>大工房</t>
  </si>
  <si>
    <t>中工房</t>
  </si>
  <si>
    <t>小工房</t>
  </si>
  <si>
    <t>勤労者</t>
  </si>
  <si>
    <t>市関係</t>
  </si>
  <si>
    <t>人数</t>
  </si>
  <si>
    <t>主催講座等</t>
  </si>
  <si>
    <t>15-13　市　立　図　書　館　利　用　状　況</t>
  </si>
  <si>
    <t>点字図書・録音図書の貸出者数・貸出冊数を含む</t>
  </si>
  <si>
    <t>15-14　市　立　図　書　館　蔵　書　数</t>
  </si>
  <si>
    <t>一般書</t>
  </si>
  <si>
    <t>児童書</t>
  </si>
  <si>
    <t>開館日数</t>
  </si>
  <si>
    <t>有料入館者</t>
  </si>
  <si>
    <t>個人入館者</t>
  </si>
  <si>
    <t>大人</t>
  </si>
  <si>
    <t>学生</t>
  </si>
  <si>
    <t>小人</t>
  </si>
  <si>
    <t>市内</t>
  </si>
  <si>
    <t>市外</t>
  </si>
  <si>
    <t>児童室</t>
  </si>
  <si>
    <t>1-1</t>
  </si>
  <si>
    <t>2-1</t>
  </si>
  <si>
    <t>3-1</t>
  </si>
  <si>
    <t>3-2</t>
  </si>
  <si>
    <t>放送受信</t>
  </si>
  <si>
    <t>契約数</t>
  </si>
  <si>
    <t>衛星契約数</t>
  </si>
  <si>
    <t>（再掲）</t>
  </si>
  <si>
    <t>浴場数1）</t>
  </si>
  <si>
    <t>施設数</t>
  </si>
  <si>
    <t>警備　　日数</t>
  </si>
  <si>
    <t>勝馬投票券発売金</t>
  </si>
  <si>
    <t>人</t>
  </si>
  <si>
    <t>円</t>
  </si>
  <si>
    <t>運動公園</t>
  </si>
  <si>
    <t>公園数</t>
  </si>
  <si>
    <t>15-1　指　定　文　化　財</t>
  </si>
  <si>
    <t>15-2　宗旨別宗教法人数</t>
  </si>
  <si>
    <t>15-5　市立自然休養村センター利用状況</t>
  </si>
  <si>
    <t>15-3　鉄　斎　美　術　館</t>
  </si>
  <si>
    <t>15-4　宝塚自然の家利用状況</t>
  </si>
  <si>
    <t>1)屋外施設</t>
  </si>
  <si>
    <t>テニスコート</t>
  </si>
  <si>
    <t>15-6　市立スポーツセンター利用件数</t>
  </si>
  <si>
    <t>メイン　　　アリーナ</t>
  </si>
  <si>
    <t>サブ　　　アリーナ</t>
  </si>
  <si>
    <t xml:space="preserve"> 15-8　市立勤労市民センター利用件数</t>
  </si>
  <si>
    <t>15-9　男女共同参画センター学習交流室利用状況</t>
  </si>
  <si>
    <t>15-7　市立小浜工房館利用件数</t>
  </si>
  <si>
    <t>ホール</t>
  </si>
  <si>
    <t>15-18　中山台コミュニティセンター利用状況</t>
  </si>
  <si>
    <t>15-15　市立手塚治虫記念館入館者数</t>
  </si>
  <si>
    <t>15-16　市立ベガ・ホール利用件数</t>
  </si>
  <si>
    <t>15-17　市立ベガ・ホール主要特殊器具使用状況</t>
  </si>
  <si>
    <t>無　料　入館者</t>
  </si>
  <si>
    <t>スタインウエイ</t>
  </si>
  <si>
    <t>15-23　ゴ　ル　フ　場</t>
  </si>
  <si>
    <t>1）</t>
  </si>
  <si>
    <t>15-19　市立ソリオホール利用状況</t>
  </si>
  <si>
    <t>15-20　広報たからづか発行状況</t>
  </si>
  <si>
    <t>15-21　テレビの受信契約状況</t>
  </si>
  <si>
    <t>15-22　宝　塚　温　泉</t>
  </si>
  <si>
    <t>鉱　泉</t>
  </si>
  <si>
    <t>資料　観光企画課　　</t>
  </si>
  <si>
    <t>15-27　都　市　公　園</t>
  </si>
  <si>
    <t>多目的　　グランド</t>
  </si>
  <si>
    <t>ふれあい　　コーナー</t>
  </si>
  <si>
    <t>　開催回数　</t>
  </si>
  <si>
    <t>年　度</t>
  </si>
  <si>
    <t>15-26　阪神競馬開催状況</t>
  </si>
  <si>
    <t xml:space="preserve">花 火 大 会 </t>
  </si>
  <si>
    <t>中　山　寺 1)</t>
  </si>
  <si>
    <t>清　荒　神 1)</t>
  </si>
  <si>
    <t>15-25　清荒神・中山寺参拝客、花火大会等見物客数</t>
  </si>
  <si>
    <t>資料　ＮＨＫ情報公開ＨＰより</t>
  </si>
  <si>
    <t>中　　央　　図　　書　　館</t>
  </si>
  <si>
    <t>西　　図　　書　　館</t>
  </si>
  <si>
    <t>ヤマハＣＦⅢ</t>
  </si>
  <si>
    <t>（会議室用）</t>
  </si>
  <si>
    <t>資料　教育委員会　社会教育課</t>
  </si>
  <si>
    <t>－</t>
  </si>
  <si>
    <t>宝塚自然の家利用状況</t>
  </si>
  <si>
    <t>市立小浜工房館利用件数</t>
  </si>
  <si>
    <t>市立勤労市民センター利用件数</t>
  </si>
  <si>
    <t>男女共同参画センター学習交流室利用状況</t>
  </si>
  <si>
    <t>市立手塚治虫記念館入館者数</t>
  </si>
  <si>
    <t>宝塚温泉</t>
  </si>
  <si>
    <t>清荒神・中山寺参拝客、花火大会等見物客数</t>
  </si>
  <si>
    <t>総   数</t>
  </si>
  <si>
    <t>項　　　　　　目</t>
  </si>
  <si>
    <t>売布北
グランド
野球場</t>
  </si>
  <si>
    <t>売布北
グランド
ﾃﾆｽｺｰﾄ</t>
  </si>
  <si>
    <t>花屋敷
グランド
多目的
グランド</t>
  </si>
  <si>
    <t>花屋敷
グランド
ﾃﾆｽｺｰﾄ</t>
  </si>
  <si>
    <t>資料　文化政策課</t>
  </si>
  <si>
    <t>平成</t>
  </si>
  <si>
    <t>資料　兵庫県文書課</t>
  </si>
  <si>
    <t>年度</t>
  </si>
  <si>
    <t>年度</t>
  </si>
  <si>
    <t>資料　北部振興企画課</t>
  </si>
  <si>
    <t>平成27年度</t>
  </si>
  <si>
    <t>団体入館者+別途精算者</t>
  </si>
  <si>
    <t>プール（人）</t>
  </si>
  <si>
    <t>高司    グランド</t>
  </si>
  <si>
    <t>貸　出　者　数</t>
  </si>
  <si>
    <t>貸　出　冊　数</t>
  </si>
  <si>
    <t>年　　度</t>
  </si>
  <si>
    <t>雑踏警備時（年末年始、祝祭日、土・日曜日、その他の特別な行事）に把握した参集人員である。</t>
  </si>
  <si>
    <t>年度</t>
  </si>
  <si>
    <t>年度</t>
  </si>
  <si>
    <t>文化・観光 179</t>
  </si>
  <si>
    <t>180 文化・観光</t>
  </si>
  <si>
    <t>文化・観光 183</t>
  </si>
  <si>
    <t>平成28年度</t>
  </si>
  <si>
    <t>資料　公園河川課</t>
  </si>
  <si>
    <t>H29.8.31をもって供用を終了、Ｈ29.9.30をもって廃止している。</t>
  </si>
  <si>
    <t>(注)</t>
  </si>
  <si>
    <t>・</t>
  </si>
  <si>
    <t>※改修工事のためH30.4.1～8.1まで休館</t>
  </si>
  <si>
    <t>平成29年度</t>
  </si>
  <si>
    <t>平成30年度</t>
  </si>
  <si>
    <t>-</t>
  </si>
  <si>
    <t>昭和45年5月開館し、平成26年9月30日に閉館。平成29年12月2日に末広町へ新築移転し第1期開館、</t>
  </si>
  <si>
    <t>平成31年2月に第2期開館（グランドオープン）を迎えた。</t>
  </si>
  <si>
    <t>平成30年度からはインターネット延長等は含まない</t>
  </si>
  <si>
    <t>平成28年度から、施設は休所しているが、試行的に実施した事業プログラムへの参加者数のほか、小学校の校外学習や湿原の保全活動などの利用者数としている。</t>
  </si>
  <si>
    <t>※平成31年1月より入館無料、併せて入館受付を実施していないため内訳不明</t>
  </si>
  <si>
    <t>※括弧内の数値は入館無料までの入館者数</t>
  </si>
  <si>
    <t>資料　鉄斎美術館</t>
  </si>
  <si>
    <t xml:space="preserve">178 文化・観光  </t>
  </si>
  <si>
    <t>文化・観光 181</t>
  </si>
  <si>
    <t>182 文化・観光</t>
  </si>
  <si>
    <t>184 文化・観光</t>
  </si>
  <si>
    <t>文化・観光 185</t>
  </si>
  <si>
    <t xml:space="preserve">186 文化・観光 </t>
  </si>
  <si>
    <t>文化・観光 187</t>
  </si>
  <si>
    <t>令和</t>
  </si>
  <si>
    <t>元</t>
  </si>
  <si>
    <t>※市立自然休養村センターは令和元年8月1日をもって廃止。</t>
  </si>
  <si>
    <t>収容人員</t>
  </si>
  <si>
    <t>平成27年度</t>
  </si>
  <si>
    <t>平成28年度</t>
  </si>
  <si>
    <t>平成29年度</t>
  </si>
  <si>
    <t>平成30年度</t>
  </si>
  <si>
    <t>令和元年</t>
  </si>
  <si>
    <t>平成29年度は7月～11月の土曜、日曜、祝日、平成30年度は日曜、祝日、令和元年度は冬季を除く
日曜、祝日に限り、暫定的に施設を一部開放。</t>
  </si>
  <si>
    <t>資料　教育委員会　社会教育課</t>
  </si>
  <si>
    <t>資料　教育委員会　社会教育課　</t>
  </si>
  <si>
    <t>令和元年度</t>
  </si>
  <si>
    <t>令和元年度</t>
  </si>
  <si>
    <t>平成28年4月から休館、令和元年12月用途廃止</t>
  </si>
  <si>
    <t>※令和元年度は、第Ⅱ期リニューアル及び新型コロナウイルス感染拡大防止の為、2月1日～3月31日まで臨時休館。</t>
  </si>
  <si>
    <t>レクリエイション農園</t>
  </si>
  <si>
    <t>宝塚歌劇</t>
  </si>
  <si>
    <t>宝塚温泉</t>
  </si>
  <si>
    <t>面積(ha)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</si>
</sst>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_);[Red]\(0\)"/>
    <numFmt numFmtId="179" formatCode="0.0_ "/>
    <numFmt numFmtId="180" formatCode="0.00_ "/>
    <numFmt numFmtId="181" formatCode="0.0"/>
    <numFmt numFmtId="182" formatCode="0.0_);[Red]\(0.0\)"/>
    <numFmt numFmtId="183" formatCode="#,##0_);[Red]\(#,##0\)"/>
    <numFmt numFmtId="184" formatCode="#,##0_ "/>
    <numFmt numFmtId="185" formatCode="#,##0.00_);[Red]\(#,##0.00\)"/>
    <numFmt numFmtId="186" formatCode="#,##0.0_);[Red]\(#,##0.0\)"/>
    <numFmt numFmtId="187" formatCode="#,##0_);\(#,##0\)"/>
    <numFmt numFmtId="188" formatCode="#,##0;[Red]#,##0"/>
    <numFmt numFmtId="189" formatCode="#,##0\ \ "/>
    <numFmt numFmtId="190" formatCode="#,##0_);[Red]\-#,##0\ "/>
    <numFmt numFmtId="191" formatCode="\-\ "/>
    <numFmt numFmtId="192" formatCode="#,##0\ \ \ \ \ "/>
    <numFmt numFmtId="193" formatCode="#,##0\ \ \ \ \ \ \ \ \ \ "/>
    <numFmt numFmtId="194" formatCode="#,##0\ \ \ \ \ \ \ \ "/>
    <numFmt numFmtId="195" formatCode="#,##0\ \ \ \ \ \ \ \ \ "/>
    <numFmt numFmtId="196" formatCode="\-\ \ \ \ \ \ \ \ \ "/>
    <numFmt numFmtId="197" formatCode="#,##0\ \ \ \ \ ;[Red]#,##0"/>
    <numFmt numFmtId="198" formatCode="#,##0\ \ \ \ ;[Red]#,##0"/>
    <numFmt numFmtId="199" formatCode="#,##0\ \ \ "/>
    <numFmt numFmtId="200" formatCode="\-\ \ \ \ \ \ \ \ "/>
    <numFmt numFmtId="201" formatCode="\-\ \ \ \ \ \ \ \ \ 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.5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3" xfId="49" applyNumberFormat="1" applyFont="1" applyFill="1" applyBorder="1" applyAlignment="1">
      <alignment horizontal="right" vertical="center"/>
    </xf>
    <xf numFmtId="177" fontId="2" fillId="0" borderId="0" xfId="49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77" fontId="2" fillId="0" borderId="10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16" xfId="0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41" fontId="2" fillId="0" borderId="0" xfId="0" applyNumberFormat="1" applyFont="1" applyFill="1" applyBorder="1" applyAlignment="1">
      <alignment vertical="center"/>
    </xf>
    <xf numFmtId="41" fontId="2" fillId="0" borderId="0" xfId="49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41" fontId="2" fillId="0" borderId="13" xfId="49" applyNumberFormat="1" applyFont="1" applyFill="1" applyBorder="1" applyAlignment="1">
      <alignment horizontal="right" vertical="center"/>
    </xf>
    <xf numFmtId="41" fontId="2" fillId="0" borderId="19" xfId="49" applyNumberFormat="1" applyFont="1" applyFill="1" applyBorder="1" applyAlignment="1">
      <alignment horizontal="right" vertical="center"/>
    </xf>
    <xf numFmtId="41" fontId="2" fillId="0" borderId="10" xfId="49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91" fontId="2" fillId="0" borderId="10" xfId="0" applyNumberFormat="1" applyFont="1" applyFill="1" applyBorder="1" applyAlignment="1">
      <alignment horizontal="right" vertical="center"/>
    </xf>
    <xf numFmtId="191" fontId="2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4" fontId="2" fillId="0" borderId="16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84" fontId="2" fillId="0" borderId="19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 wrapText="1"/>
    </xf>
    <xf numFmtId="187" fontId="2" fillId="0" borderId="13" xfId="0" applyNumberFormat="1" applyFont="1" applyFill="1" applyBorder="1" applyAlignment="1">
      <alignment horizontal="right" vertical="center"/>
    </xf>
    <xf numFmtId="187" fontId="2" fillId="0" borderId="22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41" fontId="7" fillId="0" borderId="0" xfId="0" applyNumberFormat="1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91" fontId="2" fillId="0" borderId="19" xfId="0" applyNumberFormat="1" applyFont="1" applyFill="1" applyBorder="1" applyAlignment="1">
      <alignment vertical="center"/>
    </xf>
    <xf numFmtId="191" fontId="2" fillId="0" borderId="10" xfId="0" applyNumberFormat="1" applyFont="1" applyFill="1" applyBorder="1" applyAlignment="1">
      <alignment vertical="center"/>
    </xf>
    <xf numFmtId="56" fontId="5" fillId="0" borderId="0" xfId="0" applyNumberFormat="1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49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8" fontId="10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56" fontId="2" fillId="0" borderId="24" xfId="0" applyNumberFormat="1" applyFont="1" applyFill="1" applyBorder="1" applyAlignment="1" quotePrefix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/>
    </xf>
    <xf numFmtId="184" fontId="7" fillId="0" borderId="16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84" fontId="2" fillId="0" borderId="16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184" fontId="2" fillId="0" borderId="17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4.125" style="14" bestFit="1" customWidth="1"/>
    <col min="2" max="2" width="3.25390625" style="14" bestFit="1" customWidth="1"/>
    <col min="3" max="3" width="4.125" style="15" bestFit="1" customWidth="1"/>
    <col min="4" max="4" width="39.375" style="16" bestFit="1" customWidth="1"/>
    <col min="5" max="16384" width="9.00390625" style="15" customWidth="1"/>
  </cols>
  <sheetData>
    <row r="1" spans="1:4" ht="18" customHeight="1">
      <c r="A1" s="68" t="s">
        <v>91</v>
      </c>
      <c r="B1" s="68"/>
      <c r="C1" s="68"/>
      <c r="D1" s="68"/>
    </row>
    <row r="2" spans="1:4" ht="18" customHeight="1">
      <c r="A2" s="33"/>
      <c r="B2" s="33"/>
      <c r="C2" s="33"/>
      <c r="D2" s="33"/>
    </row>
    <row r="3" spans="1:4" ht="18" customHeight="1">
      <c r="A3" s="34">
        <v>15</v>
      </c>
      <c r="B3" s="35" t="s">
        <v>262</v>
      </c>
      <c r="C3" s="34">
        <v>1</v>
      </c>
      <c r="D3" s="1" t="s">
        <v>47</v>
      </c>
    </row>
    <row r="4" spans="1:4" ht="18" customHeight="1">
      <c r="A4" s="34">
        <v>15</v>
      </c>
      <c r="B4" s="35" t="s">
        <v>262</v>
      </c>
      <c r="C4" s="34">
        <v>2</v>
      </c>
      <c r="D4" s="1" t="s">
        <v>48</v>
      </c>
    </row>
    <row r="5" spans="1:4" ht="18" customHeight="1">
      <c r="A5" s="34">
        <v>15</v>
      </c>
      <c r="B5" s="35" t="s">
        <v>262</v>
      </c>
      <c r="C5" s="34">
        <v>3</v>
      </c>
      <c r="D5" s="1" t="s">
        <v>49</v>
      </c>
    </row>
    <row r="6" spans="1:4" ht="18" customHeight="1">
      <c r="A6" s="34">
        <v>15</v>
      </c>
      <c r="B6" s="35" t="s">
        <v>262</v>
      </c>
      <c r="C6" s="34">
        <v>4</v>
      </c>
      <c r="D6" s="1" t="s">
        <v>263</v>
      </c>
    </row>
    <row r="7" spans="1:4" ht="18" customHeight="1">
      <c r="A7" s="34">
        <v>15</v>
      </c>
      <c r="B7" s="35" t="s">
        <v>262</v>
      </c>
      <c r="C7" s="34">
        <v>5</v>
      </c>
      <c r="D7" s="1" t="s">
        <v>94</v>
      </c>
    </row>
    <row r="8" spans="1:4" ht="18" customHeight="1">
      <c r="A8" s="34">
        <v>15</v>
      </c>
      <c r="B8" s="35" t="s">
        <v>262</v>
      </c>
      <c r="C8" s="34">
        <v>6</v>
      </c>
      <c r="D8" s="1" t="s">
        <v>95</v>
      </c>
    </row>
    <row r="9" spans="1:4" ht="18" customHeight="1">
      <c r="A9" s="34">
        <v>15</v>
      </c>
      <c r="B9" s="35" t="s">
        <v>262</v>
      </c>
      <c r="C9" s="34">
        <v>7</v>
      </c>
      <c r="D9" s="1" t="s">
        <v>264</v>
      </c>
    </row>
    <row r="10" spans="1:4" ht="18" customHeight="1">
      <c r="A10" s="34">
        <v>15</v>
      </c>
      <c r="B10" s="35" t="s">
        <v>262</v>
      </c>
      <c r="C10" s="34">
        <v>8</v>
      </c>
      <c r="D10" s="1" t="s">
        <v>265</v>
      </c>
    </row>
    <row r="11" spans="1:4" ht="18" customHeight="1">
      <c r="A11" s="34">
        <v>15</v>
      </c>
      <c r="B11" s="35" t="s">
        <v>262</v>
      </c>
      <c r="C11" s="34">
        <v>9</v>
      </c>
      <c r="D11" s="1" t="s">
        <v>266</v>
      </c>
    </row>
    <row r="12" spans="1:4" ht="18" customHeight="1">
      <c r="A12" s="34">
        <v>15</v>
      </c>
      <c r="B12" s="35" t="s">
        <v>262</v>
      </c>
      <c r="C12" s="34">
        <v>10</v>
      </c>
      <c r="D12" s="1" t="s">
        <v>50</v>
      </c>
    </row>
    <row r="13" spans="1:4" ht="18" customHeight="1">
      <c r="A13" s="34">
        <v>15</v>
      </c>
      <c r="B13" s="35" t="s">
        <v>262</v>
      </c>
      <c r="C13" s="34">
        <v>11</v>
      </c>
      <c r="D13" s="1" t="s">
        <v>51</v>
      </c>
    </row>
    <row r="14" spans="1:4" ht="18" customHeight="1">
      <c r="A14" s="34">
        <v>15</v>
      </c>
      <c r="B14" s="35" t="s">
        <v>262</v>
      </c>
      <c r="C14" s="34">
        <v>12</v>
      </c>
      <c r="D14" s="1" t="s">
        <v>52</v>
      </c>
    </row>
    <row r="15" spans="1:4" ht="18" customHeight="1">
      <c r="A15" s="34">
        <v>15</v>
      </c>
      <c r="B15" s="35" t="s">
        <v>262</v>
      </c>
      <c r="C15" s="34">
        <v>13</v>
      </c>
      <c r="D15" s="1" t="s">
        <v>53</v>
      </c>
    </row>
    <row r="16" spans="1:4" ht="18" customHeight="1">
      <c r="A16" s="34">
        <v>15</v>
      </c>
      <c r="B16" s="35" t="s">
        <v>262</v>
      </c>
      <c r="C16" s="34">
        <v>14</v>
      </c>
      <c r="D16" s="1" t="s">
        <v>54</v>
      </c>
    </row>
    <row r="17" spans="1:4" ht="18" customHeight="1">
      <c r="A17" s="34">
        <v>15</v>
      </c>
      <c r="B17" s="35" t="s">
        <v>262</v>
      </c>
      <c r="C17" s="34">
        <v>15</v>
      </c>
      <c r="D17" s="1" t="s">
        <v>267</v>
      </c>
    </row>
    <row r="18" spans="1:4" ht="18" customHeight="1">
      <c r="A18" s="34">
        <v>15</v>
      </c>
      <c r="B18" s="35" t="s">
        <v>262</v>
      </c>
      <c r="C18" s="34">
        <v>16</v>
      </c>
      <c r="D18" s="1" t="s">
        <v>55</v>
      </c>
    </row>
    <row r="19" spans="1:4" ht="18" customHeight="1">
      <c r="A19" s="34">
        <v>15</v>
      </c>
      <c r="B19" s="35" t="s">
        <v>262</v>
      </c>
      <c r="C19" s="34">
        <v>17</v>
      </c>
      <c r="D19" s="1" t="s">
        <v>96</v>
      </c>
    </row>
    <row r="20" spans="1:4" ht="18" customHeight="1">
      <c r="A20" s="34">
        <v>15</v>
      </c>
      <c r="B20" s="35" t="s">
        <v>262</v>
      </c>
      <c r="C20" s="34">
        <v>18</v>
      </c>
      <c r="D20" s="1" t="s">
        <v>97</v>
      </c>
    </row>
    <row r="21" spans="1:4" ht="18" customHeight="1">
      <c r="A21" s="34">
        <v>15</v>
      </c>
      <c r="B21" s="35" t="s">
        <v>262</v>
      </c>
      <c r="C21" s="34">
        <v>19</v>
      </c>
      <c r="D21" s="1" t="s">
        <v>133</v>
      </c>
    </row>
    <row r="22" spans="1:4" ht="18" customHeight="1">
      <c r="A22" s="34">
        <v>15</v>
      </c>
      <c r="B22" s="35" t="s">
        <v>262</v>
      </c>
      <c r="C22" s="34">
        <v>20</v>
      </c>
      <c r="D22" s="1" t="s">
        <v>56</v>
      </c>
    </row>
    <row r="23" spans="1:4" ht="18" customHeight="1">
      <c r="A23" s="34">
        <v>15</v>
      </c>
      <c r="B23" s="35" t="s">
        <v>262</v>
      </c>
      <c r="C23" s="34">
        <v>21</v>
      </c>
      <c r="D23" s="1" t="s">
        <v>57</v>
      </c>
    </row>
    <row r="24" spans="1:4" ht="18" customHeight="1">
      <c r="A24" s="34">
        <v>15</v>
      </c>
      <c r="B24" s="35" t="s">
        <v>262</v>
      </c>
      <c r="C24" s="34">
        <v>22</v>
      </c>
      <c r="D24" s="1" t="s">
        <v>268</v>
      </c>
    </row>
    <row r="25" spans="1:4" ht="18" customHeight="1">
      <c r="A25" s="34">
        <v>15</v>
      </c>
      <c r="B25" s="35" t="s">
        <v>262</v>
      </c>
      <c r="C25" s="34">
        <v>23</v>
      </c>
      <c r="D25" s="1" t="s">
        <v>59</v>
      </c>
    </row>
    <row r="26" spans="1:4" ht="18" customHeight="1">
      <c r="A26" s="34">
        <v>15</v>
      </c>
      <c r="B26" s="35" t="s">
        <v>262</v>
      </c>
      <c r="C26" s="34">
        <v>24</v>
      </c>
      <c r="D26" s="1" t="s">
        <v>58</v>
      </c>
    </row>
    <row r="27" spans="1:4" ht="18" customHeight="1">
      <c r="A27" s="34">
        <v>15</v>
      </c>
      <c r="B27" s="35" t="s">
        <v>262</v>
      </c>
      <c r="C27" s="34">
        <v>25</v>
      </c>
      <c r="D27" s="1" t="s">
        <v>269</v>
      </c>
    </row>
    <row r="28" spans="1:4" ht="18" customHeight="1">
      <c r="A28" s="34">
        <v>15</v>
      </c>
      <c r="B28" s="35" t="s">
        <v>262</v>
      </c>
      <c r="C28" s="34">
        <v>26</v>
      </c>
      <c r="D28" s="1" t="s">
        <v>134</v>
      </c>
    </row>
    <row r="29" spans="1:4" ht="18" customHeight="1">
      <c r="A29" s="34">
        <v>15</v>
      </c>
      <c r="B29" s="35" t="s">
        <v>262</v>
      </c>
      <c r="C29" s="34">
        <v>27</v>
      </c>
      <c r="D29" s="1" t="s">
        <v>60</v>
      </c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17.875" style="1" customWidth="1"/>
    <col min="3" max="3" width="2.75390625" style="1" customWidth="1"/>
    <col min="4" max="9" width="12.50390625" style="1" customWidth="1"/>
    <col min="10" max="16384" width="9.00390625" style="1" customWidth="1"/>
  </cols>
  <sheetData>
    <row r="1" spans="1:8" ht="13.5" customHeight="1">
      <c r="A1" s="17" t="s">
        <v>316</v>
      </c>
      <c r="H1" s="24"/>
    </row>
    <row r="2" ht="13.5" customHeight="1"/>
    <row r="3" spans="1:9" ht="24" customHeight="1">
      <c r="A3" s="194" t="s">
        <v>70</v>
      </c>
      <c r="B3" s="194"/>
      <c r="C3" s="194"/>
      <c r="D3" s="194"/>
      <c r="E3" s="194"/>
      <c r="F3" s="194"/>
      <c r="G3" s="194"/>
      <c r="H3" s="194"/>
      <c r="I3" s="5"/>
    </row>
    <row r="4" spans="1:8" ht="12">
      <c r="A4" s="3"/>
      <c r="B4" s="3"/>
      <c r="C4" s="3"/>
      <c r="D4" s="3"/>
      <c r="E4" s="3"/>
      <c r="F4" s="3"/>
      <c r="G4" s="3"/>
      <c r="H4" s="3"/>
    </row>
    <row r="5" spans="1:8" ht="22.5" customHeight="1">
      <c r="A5" s="89" t="s">
        <v>271</v>
      </c>
      <c r="B5" s="89"/>
      <c r="C5" s="89"/>
      <c r="D5" s="9" t="s">
        <v>322</v>
      </c>
      <c r="E5" s="9" t="s">
        <v>323</v>
      </c>
      <c r="F5" s="9" t="s">
        <v>324</v>
      </c>
      <c r="G5" s="9" t="s">
        <v>325</v>
      </c>
      <c r="H5" s="9" t="s">
        <v>326</v>
      </c>
    </row>
    <row r="6" spans="1:8" ht="15.75" customHeight="1">
      <c r="A6" s="192" t="s">
        <v>90</v>
      </c>
      <c r="B6" s="192"/>
      <c r="C6" s="192"/>
      <c r="D6" s="59">
        <v>8550571</v>
      </c>
      <c r="E6" s="59">
        <v>8434630</v>
      </c>
      <c r="F6" s="59">
        <v>8601788</v>
      </c>
      <c r="G6" s="59">
        <v>11789116</v>
      </c>
      <c r="H6" s="59">
        <v>10485065</v>
      </c>
    </row>
    <row r="7" spans="1:8" ht="15.75" customHeight="1">
      <c r="A7" s="3"/>
      <c r="B7" s="192" t="s">
        <v>71</v>
      </c>
      <c r="C7" s="192"/>
      <c r="D7" s="59">
        <v>8398482</v>
      </c>
      <c r="E7" s="59">
        <v>8291483</v>
      </c>
      <c r="F7" s="59">
        <v>8458262</v>
      </c>
      <c r="G7" s="59">
        <v>11657518</v>
      </c>
      <c r="H7" s="59">
        <v>10345155</v>
      </c>
    </row>
    <row r="8" spans="1:8" ht="15.75" customHeight="1">
      <c r="A8" s="3"/>
      <c r="B8" s="192" t="s">
        <v>72</v>
      </c>
      <c r="C8" s="192"/>
      <c r="D8" s="59">
        <v>152089</v>
      </c>
      <c r="E8" s="59">
        <v>143147</v>
      </c>
      <c r="F8" s="59">
        <v>143526</v>
      </c>
      <c r="G8" s="59">
        <v>131598</v>
      </c>
      <c r="H8" s="59">
        <v>139910</v>
      </c>
    </row>
    <row r="9" spans="1:8" ht="15.75" customHeight="1">
      <c r="A9" s="3"/>
      <c r="B9" s="25"/>
      <c r="C9" s="25"/>
      <c r="D9" s="59"/>
      <c r="E9" s="59"/>
      <c r="F9" s="59"/>
      <c r="G9" s="59"/>
      <c r="H9" s="59"/>
    </row>
    <row r="10" spans="1:8" ht="15.75" customHeight="1">
      <c r="A10" s="192" t="s">
        <v>73</v>
      </c>
      <c r="B10" s="192"/>
      <c r="C10" s="192"/>
      <c r="D10" s="59"/>
      <c r="E10" s="59"/>
      <c r="F10" s="59"/>
      <c r="G10" s="59"/>
      <c r="H10" s="59"/>
    </row>
    <row r="11" spans="1:8" ht="15.75" customHeight="1">
      <c r="A11" s="3"/>
      <c r="B11" s="192" t="s">
        <v>74</v>
      </c>
      <c r="C11" s="192"/>
      <c r="D11" s="59">
        <v>3040000</v>
      </c>
      <c r="E11" s="59">
        <v>3070000</v>
      </c>
      <c r="F11" s="59">
        <v>3160000</v>
      </c>
      <c r="G11" s="59">
        <v>3160000</v>
      </c>
      <c r="H11" s="59">
        <v>3020000</v>
      </c>
    </row>
    <row r="12" spans="1:8" ht="15.75" customHeight="1">
      <c r="A12" s="3"/>
      <c r="B12" s="192" t="s">
        <v>75</v>
      </c>
      <c r="C12" s="192"/>
      <c r="D12" s="59">
        <v>1317000</v>
      </c>
      <c r="E12" s="59">
        <v>1314000</v>
      </c>
      <c r="F12" s="59">
        <v>1315000</v>
      </c>
      <c r="G12" s="59">
        <v>1297000</v>
      </c>
      <c r="H12" s="59">
        <v>1274000</v>
      </c>
    </row>
    <row r="13" spans="1:8" ht="15.75" customHeight="1">
      <c r="A13" s="3"/>
      <c r="B13" s="25"/>
      <c r="C13" s="25"/>
      <c r="D13" s="59"/>
      <c r="E13" s="59"/>
      <c r="F13" s="59"/>
      <c r="G13" s="59"/>
      <c r="H13" s="59"/>
    </row>
    <row r="14" spans="1:8" ht="15.75" customHeight="1">
      <c r="A14" s="192" t="s">
        <v>76</v>
      </c>
      <c r="B14" s="192"/>
      <c r="C14" s="192"/>
      <c r="D14" s="59"/>
      <c r="E14" s="59"/>
      <c r="F14" s="59"/>
      <c r="G14" s="59"/>
      <c r="H14" s="59"/>
    </row>
    <row r="15" spans="1:8" ht="15.75" customHeight="1">
      <c r="A15" s="3"/>
      <c r="B15" s="192" t="s">
        <v>77</v>
      </c>
      <c r="C15" s="192"/>
      <c r="D15" s="59">
        <v>53000</v>
      </c>
      <c r="E15" s="59">
        <v>0</v>
      </c>
      <c r="F15" s="59">
        <v>0</v>
      </c>
      <c r="G15" s="59">
        <v>0</v>
      </c>
      <c r="H15" s="59">
        <v>0</v>
      </c>
    </row>
    <row r="16" spans="1:8" ht="15.75" customHeight="1">
      <c r="A16" s="3"/>
      <c r="B16" s="192" t="s">
        <v>78</v>
      </c>
      <c r="C16" s="192"/>
      <c r="D16" s="59">
        <v>0</v>
      </c>
      <c r="E16" s="59">
        <v>0</v>
      </c>
      <c r="F16" s="59">
        <v>0</v>
      </c>
      <c r="G16" s="59">
        <v>0</v>
      </c>
      <c r="H16" s="59">
        <v>0</v>
      </c>
    </row>
    <row r="17" spans="1:8" ht="15.75" customHeight="1">
      <c r="A17" s="3"/>
      <c r="B17" s="192" t="s">
        <v>135</v>
      </c>
      <c r="C17" s="192"/>
      <c r="D17" s="59">
        <v>0</v>
      </c>
      <c r="E17" s="59">
        <v>0</v>
      </c>
      <c r="F17" s="59">
        <v>0</v>
      </c>
      <c r="G17" s="59">
        <v>0</v>
      </c>
      <c r="H17" s="59">
        <v>0</v>
      </c>
    </row>
    <row r="18" spans="1:8" ht="15.75" customHeight="1">
      <c r="A18" s="3"/>
      <c r="B18" s="192" t="s">
        <v>136</v>
      </c>
      <c r="C18" s="192"/>
      <c r="D18" s="59">
        <v>40000</v>
      </c>
      <c r="E18" s="59">
        <v>45000</v>
      </c>
      <c r="F18" s="59">
        <v>40000</v>
      </c>
      <c r="G18" s="59">
        <v>40000</v>
      </c>
      <c r="H18" s="59">
        <v>35000</v>
      </c>
    </row>
    <row r="19" spans="1:8" ht="15.75" customHeight="1">
      <c r="A19" s="3"/>
      <c r="B19" s="192" t="s">
        <v>16</v>
      </c>
      <c r="C19" s="192"/>
      <c r="D19" s="59">
        <v>117226</v>
      </c>
      <c r="E19" s="59">
        <v>151095</v>
      </c>
      <c r="F19" s="59">
        <v>98208</v>
      </c>
      <c r="G19" s="59">
        <v>123875</v>
      </c>
      <c r="H19" s="59">
        <v>102998</v>
      </c>
    </row>
    <row r="20" spans="1:8" ht="15.75" customHeight="1">
      <c r="A20" s="3"/>
      <c r="B20" s="25"/>
      <c r="C20" s="25"/>
      <c r="D20" s="59"/>
      <c r="E20" s="59"/>
      <c r="F20" s="59"/>
      <c r="G20" s="59"/>
      <c r="H20" s="66"/>
    </row>
    <row r="21" spans="1:8" ht="15.75" customHeight="1">
      <c r="A21" s="192" t="s">
        <v>79</v>
      </c>
      <c r="B21" s="192"/>
      <c r="C21" s="192"/>
      <c r="D21" s="59"/>
      <c r="E21" s="59"/>
      <c r="F21" s="59"/>
      <c r="G21" s="59"/>
      <c r="H21" s="59"/>
    </row>
    <row r="22" spans="1:8" ht="15.75" customHeight="1">
      <c r="A22" s="3"/>
      <c r="B22" s="192" t="s">
        <v>336</v>
      </c>
      <c r="C22" s="192"/>
      <c r="D22" s="59">
        <v>144595</v>
      </c>
      <c r="E22" s="59">
        <v>137275</v>
      </c>
      <c r="F22" s="59">
        <v>139209</v>
      </c>
      <c r="G22" s="59">
        <v>127507</v>
      </c>
      <c r="H22" s="59">
        <v>135331</v>
      </c>
    </row>
    <row r="23" spans="1:8" ht="15.75" customHeight="1">
      <c r="A23" s="3"/>
      <c r="B23" s="192" t="s">
        <v>80</v>
      </c>
      <c r="C23" s="192"/>
      <c r="D23" s="59">
        <v>7494</v>
      </c>
      <c r="E23" s="59">
        <v>5872</v>
      </c>
      <c r="F23" s="59">
        <v>7647</v>
      </c>
      <c r="G23" s="59">
        <v>6334</v>
      </c>
      <c r="H23" s="59">
        <v>6821</v>
      </c>
    </row>
    <row r="24" spans="1:8" ht="15.75" customHeight="1">
      <c r="A24" s="3"/>
      <c r="B24" s="192" t="s">
        <v>132</v>
      </c>
      <c r="C24" s="192"/>
      <c r="D24" s="59">
        <v>129409</v>
      </c>
      <c r="E24" s="59">
        <v>163909</v>
      </c>
      <c r="F24" s="59">
        <v>178804</v>
      </c>
      <c r="G24" s="59">
        <v>188728</v>
      </c>
      <c r="H24" s="59">
        <v>177375</v>
      </c>
    </row>
    <row r="25" spans="1:8" ht="15.75" customHeight="1">
      <c r="A25" s="3"/>
      <c r="B25" s="192" t="s">
        <v>16</v>
      </c>
      <c r="C25" s="192"/>
      <c r="D25" s="59">
        <v>444479</v>
      </c>
      <c r="E25" s="59">
        <v>437868</v>
      </c>
      <c r="F25" s="59">
        <v>437395</v>
      </c>
      <c r="G25" s="59">
        <v>406996</v>
      </c>
      <c r="H25" s="59">
        <v>0</v>
      </c>
    </row>
    <row r="26" spans="1:8" ht="15.75" customHeight="1">
      <c r="A26" s="3"/>
      <c r="B26" s="25"/>
      <c r="C26" s="25"/>
      <c r="D26" s="59"/>
      <c r="E26" s="59"/>
      <c r="F26" s="59"/>
      <c r="G26" s="59"/>
      <c r="H26" s="59"/>
    </row>
    <row r="27" spans="1:8" ht="15.75" customHeight="1">
      <c r="A27" s="192" t="s">
        <v>81</v>
      </c>
      <c r="B27" s="192"/>
      <c r="C27" s="192"/>
      <c r="D27" s="59"/>
      <c r="E27" s="59"/>
      <c r="F27" s="59"/>
      <c r="G27" s="59"/>
      <c r="H27" s="59"/>
    </row>
    <row r="28" spans="1:8" ht="15.75" customHeight="1">
      <c r="A28" s="3"/>
      <c r="B28" s="192" t="s">
        <v>335</v>
      </c>
      <c r="C28" s="192"/>
      <c r="D28" s="59">
        <v>1151000</v>
      </c>
      <c r="E28" s="59">
        <v>1162000</v>
      </c>
      <c r="F28" s="59">
        <v>1156101</v>
      </c>
      <c r="G28" s="59">
        <v>1278924</v>
      </c>
      <c r="H28" s="59">
        <v>1140000</v>
      </c>
    </row>
    <row r="29" spans="1:8" ht="15.75" customHeight="1">
      <c r="A29" s="3"/>
      <c r="B29" s="192" t="s">
        <v>82</v>
      </c>
      <c r="C29" s="192"/>
      <c r="D29" s="59">
        <v>880734</v>
      </c>
      <c r="E29" s="59">
        <v>841708</v>
      </c>
      <c r="F29" s="59">
        <v>772555</v>
      </c>
      <c r="G29" s="59">
        <v>715784</v>
      </c>
      <c r="H29" s="59">
        <v>692243</v>
      </c>
    </row>
    <row r="30" spans="1:8" ht="15.75" customHeight="1">
      <c r="A30" s="3"/>
      <c r="B30" s="192" t="s">
        <v>93</v>
      </c>
      <c r="C30" s="192"/>
      <c r="D30" s="59">
        <v>3707</v>
      </c>
      <c r="E30" s="59">
        <v>5885</v>
      </c>
      <c r="F30" s="59">
        <v>5372</v>
      </c>
      <c r="G30" s="59">
        <v>6186</v>
      </c>
      <c r="H30" s="59">
        <v>5816</v>
      </c>
    </row>
    <row r="31" spans="1:8" ht="15.75" customHeight="1">
      <c r="A31" s="3"/>
      <c r="B31" s="192" t="s">
        <v>16</v>
      </c>
      <c r="C31" s="192"/>
      <c r="D31" s="59">
        <v>96897</v>
      </c>
      <c r="E31" s="59">
        <v>85050</v>
      </c>
      <c r="F31" s="59">
        <v>94981</v>
      </c>
      <c r="G31" s="59">
        <v>89449</v>
      </c>
      <c r="H31" s="59">
        <v>77905</v>
      </c>
    </row>
    <row r="32" spans="1:8" ht="15.75" customHeight="1">
      <c r="A32" s="3"/>
      <c r="B32" s="25"/>
      <c r="C32" s="25"/>
      <c r="D32" s="59"/>
      <c r="E32" s="59"/>
      <c r="F32" s="59"/>
      <c r="G32" s="59"/>
      <c r="H32" s="59"/>
    </row>
    <row r="33" spans="1:8" ht="15.75" customHeight="1">
      <c r="A33" s="192" t="s">
        <v>83</v>
      </c>
      <c r="B33" s="192"/>
      <c r="C33" s="192"/>
      <c r="D33" s="59"/>
      <c r="E33" s="59"/>
      <c r="F33" s="59"/>
      <c r="G33" s="59"/>
      <c r="H33" s="59"/>
    </row>
    <row r="34" spans="1:8" ht="15.75" customHeight="1">
      <c r="A34" s="3"/>
      <c r="B34" s="192" t="s">
        <v>84</v>
      </c>
      <c r="C34" s="192"/>
      <c r="D34" s="66" t="s">
        <v>303</v>
      </c>
      <c r="E34" s="66" t="s">
        <v>303</v>
      </c>
      <c r="F34" s="66" t="s">
        <v>303</v>
      </c>
      <c r="G34" s="66" t="s">
        <v>303</v>
      </c>
      <c r="H34" s="66">
        <v>0</v>
      </c>
    </row>
    <row r="35" spans="1:8" ht="15.75" customHeight="1">
      <c r="A35" s="3"/>
      <c r="B35" s="192" t="s">
        <v>141</v>
      </c>
      <c r="C35" s="192"/>
      <c r="D35" s="59">
        <v>54965</v>
      </c>
      <c r="E35" s="59">
        <v>0</v>
      </c>
      <c r="F35" s="59">
        <v>0</v>
      </c>
      <c r="G35" s="59">
        <v>0</v>
      </c>
      <c r="H35" s="59">
        <v>0</v>
      </c>
    </row>
    <row r="36" spans="1:8" ht="15.75" customHeight="1">
      <c r="A36" s="3"/>
      <c r="B36" s="25"/>
      <c r="C36" s="25"/>
      <c r="D36" s="59"/>
      <c r="E36" s="59"/>
      <c r="F36" s="59"/>
      <c r="G36" s="59"/>
      <c r="H36" s="59"/>
    </row>
    <row r="37" spans="1:8" ht="15.75" customHeight="1">
      <c r="A37" s="192" t="s">
        <v>85</v>
      </c>
      <c r="B37" s="192"/>
      <c r="C37" s="192"/>
      <c r="D37" s="59"/>
      <c r="E37" s="59"/>
      <c r="F37" s="59"/>
      <c r="G37" s="59"/>
      <c r="H37" s="59"/>
    </row>
    <row r="38" spans="1:8" ht="15.75" customHeight="1">
      <c r="A38" s="3"/>
      <c r="B38" s="192" t="s">
        <v>86</v>
      </c>
      <c r="C38" s="192"/>
      <c r="D38" s="59">
        <v>38000</v>
      </c>
      <c r="E38" s="59">
        <v>37000</v>
      </c>
      <c r="F38" s="59">
        <v>36000</v>
      </c>
      <c r="G38" s="59">
        <v>38500</v>
      </c>
      <c r="H38" s="59">
        <v>38000</v>
      </c>
    </row>
    <row r="39" spans="1:8" ht="15.75" customHeight="1">
      <c r="A39" s="3"/>
      <c r="B39" s="192" t="s">
        <v>334</v>
      </c>
      <c r="C39" s="192"/>
      <c r="D39" s="66">
        <v>0</v>
      </c>
      <c r="E39" s="66">
        <v>0</v>
      </c>
      <c r="F39" s="66">
        <v>0</v>
      </c>
      <c r="G39" s="66">
        <v>0</v>
      </c>
      <c r="H39" s="66">
        <v>0</v>
      </c>
    </row>
    <row r="40" spans="1:8" ht="15.75" customHeight="1">
      <c r="A40" s="3"/>
      <c r="B40" s="25"/>
      <c r="C40" s="25"/>
      <c r="D40" s="59"/>
      <c r="E40" s="59"/>
      <c r="F40" s="59"/>
      <c r="G40" s="59"/>
      <c r="H40" s="59"/>
    </row>
    <row r="41" spans="1:8" ht="15.75" customHeight="1">
      <c r="A41" s="192" t="s">
        <v>87</v>
      </c>
      <c r="B41" s="192"/>
      <c r="C41" s="192"/>
      <c r="D41" s="59">
        <v>629470</v>
      </c>
      <c r="E41" s="59">
        <v>593845</v>
      </c>
      <c r="F41" s="59">
        <v>604199</v>
      </c>
      <c r="G41" s="59">
        <v>777179</v>
      </c>
      <c r="H41" s="59">
        <v>716742</v>
      </c>
    </row>
    <row r="42" spans="1:8" ht="15.75" customHeight="1">
      <c r="A42" s="25"/>
      <c r="B42" s="25"/>
      <c r="C42" s="25"/>
      <c r="D42" s="59"/>
      <c r="E42" s="59"/>
      <c r="F42" s="59"/>
      <c r="G42" s="59"/>
      <c r="H42" s="59"/>
    </row>
    <row r="43" spans="1:8" ht="15.75" customHeight="1">
      <c r="A43" s="192" t="s">
        <v>88</v>
      </c>
      <c r="B43" s="192"/>
      <c r="C43" s="192"/>
      <c r="D43" s="59">
        <v>440595</v>
      </c>
      <c r="E43" s="59">
        <v>421123</v>
      </c>
      <c r="F43" s="59">
        <v>592317</v>
      </c>
      <c r="G43" s="59">
        <v>3532654</v>
      </c>
      <c r="H43" s="59">
        <v>3062834</v>
      </c>
    </row>
    <row r="44" spans="1:8" ht="15.75" customHeight="1">
      <c r="A44" s="25"/>
      <c r="B44" s="25"/>
      <c r="C44" s="25"/>
      <c r="D44" s="59"/>
      <c r="E44" s="59"/>
      <c r="F44" s="59"/>
      <c r="G44" s="59"/>
      <c r="H44" s="59"/>
    </row>
    <row r="45" spans="1:8" ht="15.75" customHeight="1">
      <c r="A45" s="192" t="s">
        <v>89</v>
      </c>
      <c r="B45" s="195"/>
      <c r="C45" s="195"/>
      <c r="D45" s="59">
        <v>8</v>
      </c>
      <c r="E45" s="59">
        <v>8</v>
      </c>
      <c r="F45" s="59">
        <v>8</v>
      </c>
      <c r="G45" s="59">
        <v>8</v>
      </c>
      <c r="H45" s="59">
        <v>8</v>
      </c>
    </row>
    <row r="46" spans="1:8" ht="15" customHeight="1">
      <c r="A46" s="20"/>
      <c r="B46" s="193" t="s">
        <v>321</v>
      </c>
      <c r="C46" s="193"/>
      <c r="D46" s="67">
        <v>890</v>
      </c>
      <c r="E46" s="67">
        <v>890</v>
      </c>
      <c r="F46" s="67">
        <v>816</v>
      </c>
      <c r="G46" s="67">
        <v>825</v>
      </c>
      <c r="H46" s="67">
        <v>761</v>
      </c>
    </row>
    <row r="47" ht="15.75" customHeight="1">
      <c r="A47" s="17" t="s">
        <v>245</v>
      </c>
    </row>
  </sheetData>
  <sheetProtection/>
  <mergeCells count="34">
    <mergeCell ref="B39:C39"/>
    <mergeCell ref="A41:C41"/>
    <mergeCell ref="A43:C43"/>
    <mergeCell ref="A45:C45"/>
    <mergeCell ref="B34:C34"/>
    <mergeCell ref="B35:C35"/>
    <mergeCell ref="A37:C37"/>
    <mergeCell ref="B38:C38"/>
    <mergeCell ref="B46:C46"/>
    <mergeCell ref="B29:C29"/>
    <mergeCell ref="B28:C28"/>
    <mergeCell ref="A3:H3"/>
    <mergeCell ref="A33:C33"/>
    <mergeCell ref="B30:C30"/>
    <mergeCell ref="B19:C19"/>
    <mergeCell ref="B25:C25"/>
    <mergeCell ref="B8:C8"/>
    <mergeCell ref="B31:C31"/>
    <mergeCell ref="B23:C23"/>
    <mergeCell ref="B18:C18"/>
    <mergeCell ref="B17:C17"/>
    <mergeCell ref="B24:C24"/>
    <mergeCell ref="A27:C27"/>
    <mergeCell ref="A21:C21"/>
    <mergeCell ref="B22:C22"/>
    <mergeCell ref="A5:C5"/>
    <mergeCell ref="A6:C6"/>
    <mergeCell ref="B7:C7"/>
    <mergeCell ref="A14:C14"/>
    <mergeCell ref="B15:C15"/>
    <mergeCell ref="B16:C16"/>
    <mergeCell ref="A10:C10"/>
    <mergeCell ref="B11:C11"/>
    <mergeCell ref="B12:C12"/>
  </mergeCells>
  <printOptions/>
  <pageMargins left="0.47" right="0.590551181102362" top="0.78740157480315" bottom="0.590551181102362" header="0.511811023622047" footer="0.511811023622047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2" width="2.125" style="1" customWidth="1"/>
    <col min="3" max="3" width="4.125" style="1" bestFit="1" customWidth="1"/>
    <col min="4" max="14" width="2.125" style="1" customWidth="1"/>
    <col min="15" max="15" width="2.25390625" style="1" customWidth="1"/>
    <col min="16" max="17" width="2.125" style="1" customWidth="1"/>
    <col min="18" max="18" width="2.375" style="1" customWidth="1"/>
    <col min="19" max="20" width="2.125" style="1" customWidth="1"/>
    <col min="21" max="21" width="2.375" style="1" customWidth="1"/>
    <col min="22" max="23" width="2.125" style="1" customWidth="1"/>
    <col min="24" max="24" width="2.375" style="1" customWidth="1"/>
    <col min="25" max="26" width="2.125" style="1" customWidth="1"/>
    <col min="27" max="27" width="2.25390625" style="1" customWidth="1"/>
    <col min="28" max="28" width="2.125" style="1" customWidth="1"/>
    <col min="29" max="29" width="2.25390625" style="1" customWidth="1"/>
    <col min="30" max="31" width="2.125" style="1" customWidth="1"/>
    <col min="32" max="32" width="2.50390625" style="1" customWidth="1"/>
    <col min="33" max="38" width="2.125" style="1" customWidth="1"/>
    <col min="39" max="39" width="3.125" style="1" customWidth="1"/>
    <col min="40" max="16384" width="2.125" style="1" customWidth="1"/>
  </cols>
  <sheetData>
    <row r="1" spans="1:40" ht="12" customHeight="1">
      <c r="A1" s="17"/>
      <c r="AH1" s="24" t="s">
        <v>317</v>
      </c>
      <c r="AN1" s="24"/>
    </row>
    <row r="2" spans="32:40" ht="12" customHeight="1">
      <c r="AF2" s="7"/>
      <c r="AG2" s="7"/>
      <c r="AH2" s="7"/>
      <c r="AI2" s="7"/>
      <c r="AJ2" s="7"/>
      <c r="AK2" s="7"/>
      <c r="AL2" s="7"/>
      <c r="AM2" s="7"/>
      <c r="AN2" s="7"/>
    </row>
    <row r="3" spans="1:30" ht="17.25" customHeight="1">
      <c r="A3" s="80" t="s">
        <v>255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40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ht="12" customHeight="1">
      <c r="A5" s="17" t="s">
        <v>289</v>
      </c>
    </row>
    <row r="6" spans="1:30" ht="20.25" customHeight="1">
      <c r="A6" s="77" t="s">
        <v>288</v>
      </c>
      <c r="B6" s="78"/>
      <c r="C6" s="78"/>
      <c r="D6" s="78"/>
      <c r="E6" s="78"/>
      <c r="F6" s="78"/>
      <c r="G6" s="86" t="s">
        <v>254</v>
      </c>
      <c r="H6" s="86"/>
      <c r="I6" s="86"/>
      <c r="J6" s="86"/>
      <c r="K6" s="86"/>
      <c r="L6" s="86"/>
      <c r="M6" s="86"/>
      <c r="N6" s="86"/>
      <c r="O6" s="86" t="s">
        <v>253</v>
      </c>
      <c r="P6" s="86"/>
      <c r="Q6" s="86"/>
      <c r="R6" s="86"/>
      <c r="S6" s="86"/>
      <c r="T6" s="86"/>
      <c r="U6" s="86"/>
      <c r="V6" s="86"/>
      <c r="W6" s="86" t="s">
        <v>252</v>
      </c>
      <c r="X6" s="86"/>
      <c r="Y6" s="86"/>
      <c r="Z6" s="86"/>
      <c r="AA6" s="86"/>
      <c r="AB6" s="86"/>
      <c r="AC6" s="86"/>
      <c r="AD6" s="87"/>
    </row>
    <row r="7" spans="1:30" ht="27.75" customHeight="1">
      <c r="A7" s="77"/>
      <c r="B7" s="78"/>
      <c r="C7" s="78"/>
      <c r="D7" s="78"/>
      <c r="E7" s="78"/>
      <c r="F7" s="78"/>
      <c r="G7" s="128" t="s">
        <v>212</v>
      </c>
      <c r="H7" s="129"/>
      <c r="I7" s="130"/>
      <c r="J7" s="86" t="s">
        <v>68</v>
      </c>
      <c r="K7" s="86"/>
      <c r="L7" s="86"/>
      <c r="M7" s="86"/>
      <c r="N7" s="86"/>
      <c r="O7" s="128" t="s">
        <v>212</v>
      </c>
      <c r="P7" s="129"/>
      <c r="Q7" s="130"/>
      <c r="R7" s="86" t="s">
        <v>68</v>
      </c>
      <c r="S7" s="86"/>
      <c r="T7" s="86"/>
      <c r="U7" s="86"/>
      <c r="V7" s="86"/>
      <c r="W7" s="128" t="s">
        <v>212</v>
      </c>
      <c r="X7" s="129"/>
      <c r="Y7" s="130"/>
      <c r="Z7" s="86" t="s">
        <v>69</v>
      </c>
      <c r="AA7" s="86"/>
      <c r="AB7" s="86"/>
      <c r="AC7" s="86"/>
      <c r="AD7" s="87"/>
    </row>
    <row r="8" spans="1:30" ht="18.75" customHeight="1">
      <c r="A8" s="27" t="s">
        <v>277</v>
      </c>
      <c r="B8" s="27"/>
      <c r="C8" s="79">
        <v>27</v>
      </c>
      <c r="D8" s="79"/>
      <c r="E8" s="27" t="s">
        <v>290</v>
      </c>
      <c r="F8" s="29"/>
      <c r="G8" s="205">
        <v>8</v>
      </c>
      <c r="H8" s="203"/>
      <c r="I8" s="203"/>
      <c r="J8" s="203">
        <v>478000</v>
      </c>
      <c r="K8" s="203"/>
      <c r="L8" s="203"/>
      <c r="M8" s="203"/>
      <c r="N8" s="203"/>
      <c r="O8" s="203">
        <v>4</v>
      </c>
      <c r="P8" s="203"/>
      <c r="Q8" s="203"/>
      <c r="R8" s="203">
        <v>214500</v>
      </c>
      <c r="S8" s="203"/>
      <c r="T8" s="203"/>
      <c r="U8" s="203"/>
      <c r="V8" s="203"/>
      <c r="W8" s="204">
        <v>0</v>
      </c>
      <c r="X8" s="204"/>
      <c r="Y8" s="204"/>
      <c r="Z8" s="204">
        <v>0</v>
      </c>
      <c r="AA8" s="204"/>
      <c r="AB8" s="204"/>
      <c r="AC8" s="204"/>
      <c r="AD8" s="204"/>
    </row>
    <row r="9" spans="1:30" ht="18.75" customHeight="1">
      <c r="A9" s="27"/>
      <c r="B9" s="27"/>
      <c r="C9" s="79">
        <v>28</v>
      </c>
      <c r="D9" s="79"/>
      <c r="E9" s="27"/>
      <c r="F9" s="29"/>
      <c r="G9" s="96">
        <v>6</v>
      </c>
      <c r="H9" s="85"/>
      <c r="I9" s="85"/>
      <c r="J9" s="85">
        <v>450000</v>
      </c>
      <c r="K9" s="85"/>
      <c r="L9" s="85"/>
      <c r="M9" s="85"/>
      <c r="N9" s="85"/>
      <c r="O9" s="85">
        <v>4</v>
      </c>
      <c r="P9" s="85"/>
      <c r="Q9" s="85"/>
      <c r="R9" s="85">
        <v>212000</v>
      </c>
      <c r="S9" s="85"/>
      <c r="T9" s="85"/>
      <c r="U9" s="85"/>
      <c r="V9" s="85"/>
      <c r="W9" s="143">
        <v>0</v>
      </c>
      <c r="X9" s="143"/>
      <c r="Y9" s="143"/>
      <c r="Z9" s="143">
        <v>0</v>
      </c>
      <c r="AA9" s="143"/>
      <c r="AB9" s="143"/>
      <c r="AC9" s="143"/>
      <c r="AD9" s="143"/>
    </row>
    <row r="10" spans="1:30" ht="18.75" customHeight="1">
      <c r="A10" s="27"/>
      <c r="B10" s="27"/>
      <c r="C10" s="79">
        <v>29</v>
      </c>
      <c r="D10" s="79"/>
      <c r="E10" s="27"/>
      <c r="F10" s="29"/>
      <c r="G10" s="94">
        <v>6</v>
      </c>
      <c r="H10" s="95"/>
      <c r="I10" s="95"/>
      <c r="J10" s="95">
        <v>460500</v>
      </c>
      <c r="K10" s="95"/>
      <c r="L10" s="95"/>
      <c r="M10" s="95"/>
      <c r="N10" s="95"/>
      <c r="O10" s="95">
        <v>4</v>
      </c>
      <c r="P10" s="95"/>
      <c r="Q10" s="95"/>
      <c r="R10" s="95">
        <v>209000</v>
      </c>
      <c r="S10" s="95"/>
      <c r="T10" s="95"/>
      <c r="U10" s="95"/>
      <c r="V10" s="95"/>
      <c r="W10" s="75">
        <v>0</v>
      </c>
      <c r="X10" s="75"/>
      <c r="Y10" s="75"/>
      <c r="Z10" s="75">
        <v>0</v>
      </c>
      <c r="AA10" s="75"/>
      <c r="AB10" s="75"/>
      <c r="AC10" s="75"/>
      <c r="AD10" s="75"/>
    </row>
    <row r="11" spans="1:30" ht="18.75" customHeight="1">
      <c r="A11" s="27"/>
      <c r="B11" s="27"/>
      <c r="C11" s="79">
        <v>30</v>
      </c>
      <c r="D11" s="79"/>
      <c r="E11" s="27"/>
      <c r="F11" s="29"/>
      <c r="G11" s="96">
        <v>7</v>
      </c>
      <c r="H11" s="85"/>
      <c r="I11" s="85"/>
      <c r="J11" s="85">
        <v>473000</v>
      </c>
      <c r="K11" s="85"/>
      <c r="L11" s="85"/>
      <c r="M11" s="85"/>
      <c r="N11" s="85"/>
      <c r="O11" s="85">
        <v>4</v>
      </c>
      <c r="P11" s="85"/>
      <c r="Q11" s="85"/>
      <c r="R11" s="85">
        <v>176000</v>
      </c>
      <c r="S11" s="85"/>
      <c r="T11" s="85"/>
      <c r="U11" s="85"/>
      <c r="V11" s="85"/>
      <c r="W11" s="143">
        <v>0</v>
      </c>
      <c r="X11" s="143"/>
      <c r="Y11" s="143"/>
      <c r="Z11" s="143">
        <v>0</v>
      </c>
      <c r="AA11" s="143"/>
      <c r="AB11" s="143"/>
      <c r="AC11" s="143"/>
      <c r="AD11" s="143"/>
    </row>
    <row r="12" spans="1:30" ht="18.75" customHeight="1">
      <c r="A12" s="28" t="s">
        <v>318</v>
      </c>
      <c r="B12" s="28"/>
      <c r="C12" s="91" t="s">
        <v>319</v>
      </c>
      <c r="D12" s="91"/>
      <c r="E12" s="28" t="s">
        <v>290</v>
      </c>
      <c r="F12" s="30"/>
      <c r="G12" s="97">
        <v>6</v>
      </c>
      <c r="H12" s="98"/>
      <c r="I12" s="98"/>
      <c r="J12" s="98">
        <v>486500</v>
      </c>
      <c r="K12" s="98"/>
      <c r="L12" s="98"/>
      <c r="M12" s="98"/>
      <c r="N12" s="98"/>
      <c r="O12" s="98">
        <v>4</v>
      </c>
      <c r="P12" s="98"/>
      <c r="Q12" s="98"/>
      <c r="R12" s="98">
        <v>178500</v>
      </c>
      <c r="S12" s="98"/>
      <c r="T12" s="98"/>
      <c r="U12" s="98"/>
      <c r="V12" s="98"/>
      <c r="W12" s="164">
        <v>0</v>
      </c>
      <c r="X12" s="164"/>
      <c r="Y12" s="164"/>
      <c r="Z12" s="164">
        <v>0</v>
      </c>
      <c r="AA12" s="164"/>
      <c r="AB12" s="164"/>
      <c r="AC12" s="164"/>
      <c r="AD12" s="164"/>
    </row>
    <row r="13" ht="12.75" customHeight="1">
      <c r="A13" s="18" t="s">
        <v>140</v>
      </c>
    </row>
    <row r="14" ht="12.75" customHeight="1">
      <c r="A14" s="18" t="s">
        <v>131</v>
      </c>
    </row>
    <row r="16" spans="1:30" ht="17.25" customHeight="1">
      <c r="A16" s="80" t="s">
        <v>251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8" spans="1:30" ht="22.5" customHeight="1">
      <c r="A18" s="77" t="s">
        <v>1</v>
      </c>
      <c r="B18" s="78"/>
      <c r="C18" s="78"/>
      <c r="D18" s="78"/>
      <c r="E18" s="78"/>
      <c r="F18" s="78"/>
      <c r="G18" s="86" t="s">
        <v>249</v>
      </c>
      <c r="H18" s="86"/>
      <c r="I18" s="86"/>
      <c r="J18" s="86"/>
      <c r="K18" s="86"/>
      <c r="L18" s="86" t="s">
        <v>66</v>
      </c>
      <c r="M18" s="86"/>
      <c r="N18" s="86"/>
      <c r="O18" s="86"/>
      <c r="P18" s="86"/>
      <c r="Q18" s="86" t="s">
        <v>67</v>
      </c>
      <c r="R18" s="86"/>
      <c r="S18" s="86"/>
      <c r="T18" s="86"/>
      <c r="U18" s="86"/>
      <c r="V18" s="86" t="s">
        <v>213</v>
      </c>
      <c r="W18" s="86"/>
      <c r="X18" s="86"/>
      <c r="Y18" s="86"/>
      <c r="Z18" s="86"/>
      <c r="AA18" s="86"/>
      <c r="AB18" s="86"/>
      <c r="AC18" s="86"/>
      <c r="AD18" s="87"/>
    </row>
    <row r="19" spans="1:30" ht="18.75" customHeight="1">
      <c r="A19" s="41"/>
      <c r="B19" s="41"/>
      <c r="C19" s="41"/>
      <c r="D19" s="41"/>
      <c r="E19" s="45"/>
      <c r="F19" s="44"/>
      <c r="G19" s="199" t="s">
        <v>110</v>
      </c>
      <c r="H19" s="200"/>
      <c r="I19" s="200"/>
      <c r="J19" s="200"/>
      <c r="K19" s="200"/>
      <c r="L19" s="200" t="s">
        <v>111</v>
      </c>
      <c r="M19" s="200"/>
      <c r="N19" s="200"/>
      <c r="O19" s="200"/>
      <c r="P19" s="200"/>
      <c r="Q19" s="200" t="s">
        <v>214</v>
      </c>
      <c r="R19" s="200"/>
      <c r="S19" s="200"/>
      <c r="T19" s="200"/>
      <c r="U19" s="200"/>
      <c r="V19" s="206" t="s">
        <v>215</v>
      </c>
      <c r="W19" s="206"/>
      <c r="X19" s="206"/>
      <c r="Y19" s="206"/>
      <c r="Z19" s="206"/>
      <c r="AA19" s="206"/>
      <c r="AB19" s="206"/>
      <c r="AC19" s="206"/>
      <c r="AD19" s="206"/>
    </row>
    <row r="20" spans="1:30" ht="18.75" customHeight="1">
      <c r="A20" s="27" t="s">
        <v>277</v>
      </c>
      <c r="B20" s="27"/>
      <c r="C20" s="79">
        <v>27</v>
      </c>
      <c r="D20" s="79"/>
      <c r="E20" s="27" t="s">
        <v>290</v>
      </c>
      <c r="F20" s="29"/>
      <c r="G20" s="94">
        <v>5</v>
      </c>
      <c r="H20" s="95"/>
      <c r="I20" s="95"/>
      <c r="J20" s="95"/>
      <c r="K20" s="95"/>
      <c r="L20" s="95">
        <v>41</v>
      </c>
      <c r="M20" s="95">
        <v>41</v>
      </c>
      <c r="N20" s="95">
        <v>41</v>
      </c>
      <c r="O20" s="95">
        <v>41</v>
      </c>
      <c r="P20" s="95">
        <v>41</v>
      </c>
      <c r="Q20" s="95">
        <v>829071</v>
      </c>
      <c r="R20" s="95">
        <v>829071</v>
      </c>
      <c r="S20" s="95">
        <v>829071</v>
      </c>
      <c r="T20" s="95">
        <v>829071</v>
      </c>
      <c r="U20" s="95">
        <v>829071</v>
      </c>
      <c r="V20" s="95">
        <v>12176913300</v>
      </c>
      <c r="W20" s="95">
        <v>12176913300</v>
      </c>
      <c r="X20" s="95">
        <v>12176913300</v>
      </c>
      <c r="Y20" s="95">
        <v>12176913300</v>
      </c>
      <c r="Z20" s="95">
        <v>12176913300</v>
      </c>
      <c r="AA20" s="95">
        <v>12176913300</v>
      </c>
      <c r="AB20" s="95">
        <v>12176913300</v>
      </c>
      <c r="AC20" s="197">
        <v>12176913300</v>
      </c>
      <c r="AD20" s="197">
        <v>12176913300</v>
      </c>
    </row>
    <row r="21" spans="1:30" ht="18.75" customHeight="1">
      <c r="A21" s="27"/>
      <c r="B21" s="27"/>
      <c r="C21" s="79">
        <v>28</v>
      </c>
      <c r="D21" s="79"/>
      <c r="E21" s="27"/>
      <c r="F21" s="29"/>
      <c r="G21" s="96">
        <v>5</v>
      </c>
      <c r="H21" s="85"/>
      <c r="I21" s="85"/>
      <c r="J21" s="85"/>
      <c r="K21" s="85"/>
      <c r="L21" s="85">
        <v>41</v>
      </c>
      <c r="M21" s="85">
        <v>41</v>
      </c>
      <c r="N21" s="85">
        <v>41</v>
      </c>
      <c r="O21" s="85">
        <v>41</v>
      </c>
      <c r="P21" s="85">
        <v>41</v>
      </c>
      <c r="Q21" s="85">
        <v>832881</v>
      </c>
      <c r="R21" s="85">
        <v>832881</v>
      </c>
      <c r="S21" s="85">
        <v>832881</v>
      </c>
      <c r="T21" s="85">
        <v>832881</v>
      </c>
      <c r="U21" s="85">
        <v>832881</v>
      </c>
      <c r="V21" s="85">
        <v>11547350100</v>
      </c>
      <c r="W21" s="85">
        <v>11547350100</v>
      </c>
      <c r="X21" s="85">
        <v>11547350100</v>
      </c>
      <c r="Y21" s="85">
        <v>11547350100</v>
      </c>
      <c r="Z21" s="85">
        <v>11547350100</v>
      </c>
      <c r="AA21" s="85">
        <v>11547350100</v>
      </c>
      <c r="AB21" s="85">
        <v>11547350100</v>
      </c>
      <c r="AC21" s="85">
        <v>11547350100</v>
      </c>
      <c r="AD21" s="85">
        <v>11547350100</v>
      </c>
    </row>
    <row r="22" spans="1:30" ht="18.75" customHeight="1">
      <c r="A22" s="27"/>
      <c r="B22" s="27"/>
      <c r="C22" s="79">
        <v>29</v>
      </c>
      <c r="D22" s="79"/>
      <c r="E22" s="27"/>
      <c r="F22" s="29"/>
      <c r="G22" s="94">
        <v>5</v>
      </c>
      <c r="H22" s="95"/>
      <c r="I22" s="95"/>
      <c r="J22" s="95"/>
      <c r="K22" s="95"/>
      <c r="L22" s="95">
        <v>42</v>
      </c>
      <c r="M22" s="95">
        <v>42</v>
      </c>
      <c r="N22" s="95">
        <v>42</v>
      </c>
      <c r="O22" s="95">
        <v>42</v>
      </c>
      <c r="P22" s="95">
        <v>42</v>
      </c>
      <c r="Q22" s="95">
        <v>846836</v>
      </c>
      <c r="R22" s="95">
        <v>846836</v>
      </c>
      <c r="S22" s="95">
        <v>846836</v>
      </c>
      <c r="T22" s="95">
        <v>846836</v>
      </c>
      <c r="U22" s="95">
        <v>846836</v>
      </c>
      <c r="V22" s="95">
        <v>11554682600</v>
      </c>
      <c r="W22" s="95">
        <v>11554682600</v>
      </c>
      <c r="X22" s="95">
        <v>11554682600</v>
      </c>
      <c r="Y22" s="95">
        <v>11554682600</v>
      </c>
      <c r="Z22" s="95">
        <v>11554682600</v>
      </c>
      <c r="AA22" s="95">
        <v>11554682600</v>
      </c>
      <c r="AB22" s="95">
        <v>11554682600</v>
      </c>
      <c r="AC22" s="197">
        <v>11554682600</v>
      </c>
      <c r="AD22" s="197">
        <v>11554682600</v>
      </c>
    </row>
    <row r="23" spans="1:30" ht="18.75" customHeight="1">
      <c r="A23" s="27"/>
      <c r="B23" s="27"/>
      <c r="C23" s="79">
        <v>30</v>
      </c>
      <c r="D23" s="79"/>
      <c r="E23" s="27"/>
      <c r="F23" s="29"/>
      <c r="G23" s="96">
        <v>5</v>
      </c>
      <c r="H23" s="85"/>
      <c r="I23" s="85"/>
      <c r="J23" s="85"/>
      <c r="K23" s="85"/>
      <c r="L23" s="85">
        <v>42</v>
      </c>
      <c r="M23" s="85">
        <v>42</v>
      </c>
      <c r="N23" s="85">
        <v>42</v>
      </c>
      <c r="O23" s="85">
        <v>42</v>
      </c>
      <c r="P23" s="85">
        <v>42</v>
      </c>
      <c r="Q23" s="85">
        <v>808506</v>
      </c>
      <c r="R23" s="85">
        <v>808506</v>
      </c>
      <c r="S23" s="85">
        <v>808506</v>
      </c>
      <c r="T23" s="85">
        <v>808506</v>
      </c>
      <c r="U23" s="85">
        <v>808506</v>
      </c>
      <c r="V23" s="85">
        <v>10683514200</v>
      </c>
      <c r="W23" s="85">
        <v>10683514200</v>
      </c>
      <c r="X23" s="85">
        <v>10683514200</v>
      </c>
      <c r="Y23" s="85">
        <v>10683514200</v>
      </c>
      <c r="Z23" s="85">
        <v>10683514200</v>
      </c>
      <c r="AA23" s="85">
        <v>10683514200</v>
      </c>
      <c r="AB23" s="85">
        <v>10683514200</v>
      </c>
      <c r="AC23" s="85">
        <v>10683514200</v>
      </c>
      <c r="AD23" s="85">
        <v>10683514200</v>
      </c>
    </row>
    <row r="24" spans="1:30" ht="18.75" customHeight="1">
      <c r="A24" s="28" t="s">
        <v>318</v>
      </c>
      <c r="B24" s="28"/>
      <c r="C24" s="91" t="s">
        <v>319</v>
      </c>
      <c r="D24" s="91"/>
      <c r="E24" s="28" t="s">
        <v>290</v>
      </c>
      <c r="F24" s="30"/>
      <c r="G24" s="97">
        <v>5</v>
      </c>
      <c r="H24" s="98"/>
      <c r="I24" s="98"/>
      <c r="J24" s="98"/>
      <c r="K24" s="98"/>
      <c r="L24" s="98">
        <v>42</v>
      </c>
      <c r="M24" s="98">
        <v>42</v>
      </c>
      <c r="N24" s="98">
        <v>42</v>
      </c>
      <c r="O24" s="98">
        <v>42</v>
      </c>
      <c r="P24" s="98">
        <v>42</v>
      </c>
      <c r="Q24" s="98">
        <v>846646</v>
      </c>
      <c r="R24" s="98">
        <v>808506</v>
      </c>
      <c r="S24" s="98">
        <v>808506</v>
      </c>
      <c r="T24" s="98">
        <v>808506</v>
      </c>
      <c r="U24" s="98">
        <v>808506</v>
      </c>
      <c r="V24" s="98">
        <v>10699925200</v>
      </c>
      <c r="W24" s="98">
        <v>10683514200</v>
      </c>
      <c r="X24" s="98">
        <v>10683514200</v>
      </c>
      <c r="Y24" s="98">
        <v>10683514200</v>
      </c>
      <c r="Z24" s="98">
        <v>10683514200</v>
      </c>
      <c r="AA24" s="98">
        <v>10683514200</v>
      </c>
      <c r="AB24" s="98">
        <v>10683514200</v>
      </c>
      <c r="AC24" s="98">
        <v>10683514200</v>
      </c>
      <c r="AD24" s="98">
        <v>10683514200</v>
      </c>
    </row>
    <row r="25" spans="1:2" ht="14.25" customHeight="1">
      <c r="A25" s="17" t="s">
        <v>130</v>
      </c>
      <c r="B25" s="17"/>
    </row>
    <row r="26" spans="1:2" ht="14.25" customHeight="1">
      <c r="A26" s="17" t="s">
        <v>129</v>
      </c>
      <c r="B26" s="17"/>
    </row>
    <row r="28" spans="1:34" ht="17.25" customHeight="1">
      <c r="A28" s="80" t="s">
        <v>246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30" spans="1:34" ht="25.5" customHeight="1">
      <c r="A30" s="77" t="s">
        <v>250</v>
      </c>
      <c r="B30" s="78"/>
      <c r="C30" s="78"/>
      <c r="D30" s="78"/>
      <c r="E30" s="78"/>
      <c r="F30" s="78"/>
      <c r="G30" s="86" t="s">
        <v>14</v>
      </c>
      <c r="H30" s="86"/>
      <c r="I30" s="86"/>
      <c r="J30" s="86"/>
      <c r="K30" s="86" t="s">
        <v>61</v>
      </c>
      <c r="L30" s="86"/>
      <c r="M30" s="86"/>
      <c r="N30" s="86"/>
      <c r="O30" s="86" t="s">
        <v>216</v>
      </c>
      <c r="P30" s="86"/>
      <c r="Q30" s="86"/>
      <c r="R30" s="86"/>
      <c r="S30" s="86" t="s">
        <v>62</v>
      </c>
      <c r="T30" s="86"/>
      <c r="U30" s="86"/>
      <c r="V30" s="86"/>
      <c r="W30" s="86" t="s">
        <v>63</v>
      </c>
      <c r="X30" s="86"/>
      <c r="Y30" s="86"/>
      <c r="Z30" s="86"/>
      <c r="AA30" s="86" t="s">
        <v>64</v>
      </c>
      <c r="AB30" s="86"/>
      <c r="AC30" s="86"/>
      <c r="AD30" s="86"/>
      <c r="AE30" s="86" t="s">
        <v>65</v>
      </c>
      <c r="AF30" s="86"/>
      <c r="AG30" s="86"/>
      <c r="AH30" s="87"/>
    </row>
    <row r="31" spans="1:34" ht="18.75" customHeight="1">
      <c r="A31" s="41"/>
      <c r="B31" s="41"/>
      <c r="C31" s="41"/>
      <c r="D31" s="41"/>
      <c r="E31" s="45"/>
      <c r="F31" s="44"/>
      <c r="G31" s="40" t="s">
        <v>217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ht="18.75" customHeight="1">
      <c r="A32" s="81" t="s">
        <v>0</v>
      </c>
      <c r="B32" s="81"/>
      <c r="C32" s="79">
        <v>27</v>
      </c>
      <c r="D32" s="79"/>
      <c r="E32" s="81" t="s">
        <v>1</v>
      </c>
      <c r="F32" s="82"/>
      <c r="G32" s="94">
        <v>316</v>
      </c>
      <c r="H32" s="95">
        <v>316</v>
      </c>
      <c r="I32" s="95">
        <v>316</v>
      </c>
      <c r="J32" s="95">
        <v>316</v>
      </c>
      <c r="K32" s="95">
        <v>296</v>
      </c>
      <c r="L32" s="95">
        <v>296</v>
      </c>
      <c r="M32" s="95">
        <v>296</v>
      </c>
      <c r="N32" s="95">
        <v>296</v>
      </c>
      <c r="O32" s="95">
        <v>1</v>
      </c>
      <c r="P32" s="95">
        <v>1</v>
      </c>
      <c r="Q32" s="95">
        <v>1</v>
      </c>
      <c r="R32" s="95">
        <v>1</v>
      </c>
      <c r="S32" s="95">
        <v>3</v>
      </c>
      <c r="T32" s="95">
        <v>3</v>
      </c>
      <c r="U32" s="95">
        <v>3</v>
      </c>
      <c r="V32" s="95">
        <v>3</v>
      </c>
      <c r="W32" s="95">
        <v>9</v>
      </c>
      <c r="X32" s="95">
        <v>9</v>
      </c>
      <c r="Y32" s="95">
        <v>9</v>
      </c>
      <c r="Z32" s="95">
        <v>9</v>
      </c>
      <c r="AA32" s="95">
        <v>1</v>
      </c>
      <c r="AB32" s="95">
        <v>1</v>
      </c>
      <c r="AC32" s="95">
        <v>1</v>
      </c>
      <c r="AD32" s="95">
        <v>1</v>
      </c>
      <c r="AE32" s="95">
        <v>6</v>
      </c>
      <c r="AF32" s="95">
        <v>6</v>
      </c>
      <c r="AG32" s="95">
        <v>6</v>
      </c>
      <c r="AH32" s="95">
        <v>6</v>
      </c>
    </row>
    <row r="33" spans="1:34" ht="18.75" customHeight="1">
      <c r="A33" s="27"/>
      <c r="B33" s="27"/>
      <c r="C33" s="79">
        <v>28</v>
      </c>
      <c r="D33" s="79"/>
      <c r="E33" s="27"/>
      <c r="F33" s="29"/>
      <c r="G33" s="96">
        <v>321</v>
      </c>
      <c r="H33" s="85">
        <v>321</v>
      </c>
      <c r="I33" s="85">
        <v>321</v>
      </c>
      <c r="J33" s="85">
        <v>321</v>
      </c>
      <c r="K33" s="85">
        <v>301</v>
      </c>
      <c r="L33" s="85">
        <v>301</v>
      </c>
      <c r="M33" s="85">
        <v>301</v>
      </c>
      <c r="N33" s="85">
        <v>301</v>
      </c>
      <c r="O33" s="85">
        <v>1</v>
      </c>
      <c r="P33" s="85">
        <v>1</v>
      </c>
      <c r="Q33" s="85">
        <v>1</v>
      </c>
      <c r="R33" s="85">
        <v>1</v>
      </c>
      <c r="S33" s="85">
        <v>3</v>
      </c>
      <c r="T33" s="85">
        <v>3</v>
      </c>
      <c r="U33" s="85">
        <v>3</v>
      </c>
      <c r="V33" s="85">
        <v>3</v>
      </c>
      <c r="W33" s="85">
        <v>9</v>
      </c>
      <c r="X33" s="85">
        <v>9</v>
      </c>
      <c r="Y33" s="85">
        <v>9</v>
      </c>
      <c r="Z33" s="85">
        <v>9</v>
      </c>
      <c r="AA33" s="85">
        <v>1</v>
      </c>
      <c r="AB33" s="85">
        <v>1</v>
      </c>
      <c r="AC33" s="85">
        <v>1</v>
      </c>
      <c r="AD33" s="85">
        <v>1</v>
      </c>
      <c r="AE33" s="85">
        <v>6</v>
      </c>
      <c r="AF33" s="85">
        <v>6</v>
      </c>
      <c r="AG33" s="85">
        <v>6</v>
      </c>
      <c r="AH33" s="85">
        <v>6</v>
      </c>
    </row>
    <row r="34" spans="1:34" ht="18.75" customHeight="1">
      <c r="A34" s="27"/>
      <c r="B34" s="27"/>
      <c r="C34" s="79">
        <v>29</v>
      </c>
      <c r="D34" s="79"/>
      <c r="E34" s="27"/>
      <c r="F34" s="29"/>
      <c r="G34" s="94">
        <v>322</v>
      </c>
      <c r="H34" s="95">
        <v>322</v>
      </c>
      <c r="I34" s="95">
        <v>322</v>
      </c>
      <c r="J34" s="95">
        <v>322</v>
      </c>
      <c r="K34" s="95">
        <v>302</v>
      </c>
      <c r="L34" s="95">
        <v>302</v>
      </c>
      <c r="M34" s="95">
        <v>302</v>
      </c>
      <c r="N34" s="95">
        <v>302</v>
      </c>
      <c r="O34" s="95">
        <v>1</v>
      </c>
      <c r="P34" s="95">
        <v>1</v>
      </c>
      <c r="Q34" s="95">
        <v>1</v>
      </c>
      <c r="R34" s="95">
        <v>1</v>
      </c>
      <c r="S34" s="95">
        <v>3</v>
      </c>
      <c r="T34" s="95">
        <v>3</v>
      </c>
      <c r="U34" s="95">
        <v>3</v>
      </c>
      <c r="V34" s="95">
        <v>3</v>
      </c>
      <c r="W34" s="95">
        <v>9</v>
      </c>
      <c r="X34" s="95">
        <v>9</v>
      </c>
      <c r="Y34" s="95">
        <v>9</v>
      </c>
      <c r="Z34" s="95">
        <v>9</v>
      </c>
      <c r="AA34" s="95">
        <v>1</v>
      </c>
      <c r="AB34" s="95">
        <v>1</v>
      </c>
      <c r="AC34" s="95">
        <v>1</v>
      </c>
      <c r="AD34" s="95">
        <v>1</v>
      </c>
      <c r="AE34" s="95">
        <v>6</v>
      </c>
      <c r="AF34" s="95">
        <v>6</v>
      </c>
      <c r="AG34" s="95">
        <v>6</v>
      </c>
      <c r="AH34" s="95">
        <v>6</v>
      </c>
    </row>
    <row r="35" spans="1:34" ht="18.75" customHeight="1">
      <c r="A35" s="27"/>
      <c r="B35" s="27"/>
      <c r="C35" s="79">
        <v>30</v>
      </c>
      <c r="D35" s="79"/>
      <c r="E35" s="27"/>
      <c r="F35" s="29"/>
      <c r="G35" s="94">
        <v>326</v>
      </c>
      <c r="H35" s="95">
        <v>326</v>
      </c>
      <c r="I35" s="95">
        <v>326</v>
      </c>
      <c r="J35" s="95">
        <v>326</v>
      </c>
      <c r="K35" s="95">
        <v>306</v>
      </c>
      <c r="L35" s="95">
        <v>306</v>
      </c>
      <c r="M35" s="95">
        <v>306</v>
      </c>
      <c r="N35" s="95">
        <v>306</v>
      </c>
      <c r="O35" s="95">
        <v>1</v>
      </c>
      <c r="P35" s="95">
        <v>1</v>
      </c>
      <c r="Q35" s="95">
        <v>1</v>
      </c>
      <c r="R35" s="95">
        <v>1</v>
      </c>
      <c r="S35" s="95">
        <v>3</v>
      </c>
      <c r="T35" s="95">
        <v>3</v>
      </c>
      <c r="U35" s="95">
        <v>3</v>
      </c>
      <c r="V35" s="95">
        <v>3</v>
      </c>
      <c r="W35" s="95">
        <v>9</v>
      </c>
      <c r="X35" s="95">
        <v>9</v>
      </c>
      <c r="Y35" s="95">
        <v>9</v>
      </c>
      <c r="Z35" s="95">
        <v>9</v>
      </c>
      <c r="AA35" s="95">
        <v>1</v>
      </c>
      <c r="AB35" s="95">
        <v>1</v>
      </c>
      <c r="AC35" s="95">
        <v>1</v>
      </c>
      <c r="AD35" s="95">
        <v>1</v>
      </c>
      <c r="AE35" s="95">
        <v>6</v>
      </c>
      <c r="AF35" s="95">
        <v>6</v>
      </c>
      <c r="AG35" s="95">
        <v>6</v>
      </c>
      <c r="AH35" s="95">
        <v>6</v>
      </c>
    </row>
    <row r="36" spans="1:34" ht="18.75" customHeight="1">
      <c r="A36" s="81" t="s">
        <v>318</v>
      </c>
      <c r="B36" s="81"/>
      <c r="C36" s="79" t="s">
        <v>319</v>
      </c>
      <c r="D36" s="79"/>
      <c r="E36" s="81" t="s">
        <v>1</v>
      </c>
      <c r="F36" s="82"/>
      <c r="G36" s="94">
        <v>327</v>
      </c>
      <c r="H36" s="95">
        <v>327</v>
      </c>
      <c r="I36" s="95">
        <v>327</v>
      </c>
      <c r="J36" s="95">
        <v>327</v>
      </c>
      <c r="K36" s="95">
        <v>307</v>
      </c>
      <c r="L36" s="95">
        <v>307</v>
      </c>
      <c r="M36" s="95">
        <v>307</v>
      </c>
      <c r="N36" s="95">
        <v>307</v>
      </c>
      <c r="O36" s="95">
        <v>1</v>
      </c>
      <c r="P36" s="95">
        <v>1</v>
      </c>
      <c r="Q36" s="95">
        <v>1</v>
      </c>
      <c r="R36" s="95">
        <v>1</v>
      </c>
      <c r="S36" s="95">
        <v>3</v>
      </c>
      <c r="T36" s="95">
        <v>3</v>
      </c>
      <c r="U36" s="95">
        <v>3</v>
      </c>
      <c r="V36" s="95">
        <v>3</v>
      </c>
      <c r="W36" s="95">
        <v>9</v>
      </c>
      <c r="X36" s="95">
        <v>9</v>
      </c>
      <c r="Y36" s="95">
        <v>9</v>
      </c>
      <c r="Z36" s="95">
        <v>9</v>
      </c>
      <c r="AA36" s="95">
        <v>1</v>
      </c>
      <c r="AB36" s="95">
        <v>1</v>
      </c>
      <c r="AC36" s="95">
        <v>1</v>
      </c>
      <c r="AD36" s="95">
        <v>1</v>
      </c>
      <c r="AE36" s="95">
        <v>6</v>
      </c>
      <c r="AF36" s="95">
        <v>6</v>
      </c>
      <c r="AG36" s="95">
        <v>6</v>
      </c>
      <c r="AH36" s="95">
        <v>6</v>
      </c>
    </row>
    <row r="37" spans="1:34" ht="18.75" customHeight="1">
      <c r="A37" s="41"/>
      <c r="B37" s="41"/>
      <c r="C37" s="41"/>
      <c r="D37" s="41"/>
      <c r="E37" s="41"/>
      <c r="F37" s="42"/>
      <c r="G37" s="46" t="s">
        <v>337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8.75" customHeight="1">
      <c r="A38" s="81" t="s">
        <v>0</v>
      </c>
      <c r="B38" s="81"/>
      <c r="C38" s="79">
        <v>27</v>
      </c>
      <c r="D38" s="79"/>
      <c r="E38" s="81" t="s">
        <v>1</v>
      </c>
      <c r="F38" s="82"/>
      <c r="G38" s="202">
        <v>118.39</v>
      </c>
      <c r="H38" s="201">
        <v>118.39</v>
      </c>
      <c r="I38" s="201">
        <v>118.39</v>
      </c>
      <c r="J38" s="201">
        <v>118.39</v>
      </c>
      <c r="K38" s="201">
        <v>29.52</v>
      </c>
      <c r="L38" s="201">
        <v>29.52</v>
      </c>
      <c r="M38" s="201">
        <v>29.52</v>
      </c>
      <c r="N38" s="201">
        <v>29.52</v>
      </c>
      <c r="O38" s="201">
        <v>4.8</v>
      </c>
      <c r="P38" s="201">
        <v>4.8</v>
      </c>
      <c r="Q38" s="201">
        <v>4.8</v>
      </c>
      <c r="R38" s="201">
        <v>4.8</v>
      </c>
      <c r="S38" s="201">
        <v>10.17</v>
      </c>
      <c r="T38" s="201">
        <v>10.17</v>
      </c>
      <c r="U38" s="201">
        <v>10.17</v>
      </c>
      <c r="V38" s="201">
        <v>10.17</v>
      </c>
      <c r="W38" s="201">
        <v>13.4</v>
      </c>
      <c r="X38" s="201">
        <v>13.4</v>
      </c>
      <c r="Y38" s="201">
        <v>13.4</v>
      </c>
      <c r="Z38" s="201">
        <v>13.4</v>
      </c>
      <c r="AA38" s="201">
        <v>17.36</v>
      </c>
      <c r="AB38" s="201">
        <v>17.36</v>
      </c>
      <c r="AC38" s="201">
        <v>17.36</v>
      </c>
      <c r="AD38" s="201">
        <v>17.36</v>
      </c>
      <c r="AE38" s="201">
        <v>43.14</v>
      </c>
      <c r="AF38" s="201">
        <v>43.14</v>
      </c>
      <c r="AG38" s="201">
        <v>43.14</v>
      </c>
      <c r="AH38" s="201">
        <v>43.14</v>
      </c>
    </row>
    <row r="39" spans="1:34" ht="18.75" customHeight="1">
      <c r="A39" s="27"/>
      <c r="B39" s="27"/>
      <c r="C39" s="79">
        <v>28</v>
      </c>
      <c r="D39" s="79"/>
      <c r="E39" s="27"/>
      <c r="F39" s="29"/>
      <c r="G39" s="198">
        <v>119.17999999999999</v>
      </c>
      <c r="H39" s="196">
        <v>119.17999999999999</v>
      </c>
      <c r="I39" s="196">
        <v>119.17999999999999</v>
      </c>
      <c r="J39" s="196">
        <v>119.17999999999999</v>
      </c>
      <c r="K39" s="196">
        <v>30.31</v>
      </c>
      <c r="L39" s="196">
        <v>30.31</v>
      </c>
      <c r="M39" s="196">
        <v>30.31</v>
      </c>
      <c r="N39" s="196">
        <v>30.31</v>
      </c>
      <c r="O39" s="196">
        <v>4.8</v>
      </c>
      <c r="P39" s="196">
        <v>4.8</v>
      </c>
      <c r="Q39" s="196">
        <v>4.8</v>
      </c>
      <c r="R39" s="196">
        <v>4.8</v>
      </c>
      <c r="S39" s="196">
        <v>10.17</v>
      </c>
      <c r="T39" s="196">
        <v>10.17</v>
      </c>
      <c r="U39" s="196">
        <v>10.17</v>
      </c>
      <c r="V39" s="196">
        <v>10.17</v>
      </c>
      <c r="W39" s="196">
        <v>13.4</v>
      </c>
      <c r="X39" s="196">
        <v>13.4</v>
      </c>
      <c r="Y39" s="196">
        <v>13.4</v>
      </c>
      <c r="Z39" s="196">
        <v>13.4</v>
      </c>
      <c r="AA39" s="196">
        <v>17.36</v>
      </c>
      <c r="AB39" s="196">
        <v>17.36</v>
      </c>
      <c r="AC39" s="196">
        <v>17.36</v>
      </c>
      <c r="AD39" s="196">
        <v>17.36</v>
      </c>
      <c r="AE39" s="196">
        <v>43.14</v>
      </c>
      <c r="AF39" s="196">
        <v>43.14</v>
      </c>
      <c r="AG39" s="196">
        <v>43.14</v>
      </c>
      <c r="AH39" s="196">
        <v>43.14</v>
      </c>
    </row>
    <row r="40" spans="1:34" ht="18.75" customHeight="1">
      <c r="A40" s="27"/>
      <c r="B40" s="27"/>
      <c r="C40" s="79">
        <v>29</v>
      </c>
      <c r="D40" s="79"/>
      <c r="E40" s="27"/>
      <c r="F40" s="29"/>
      <c r="G40" s="202">
        <v>119.42</v>
      </c>
      <c r="H40" s="201">
        <v>119.42</v>
      </c>
      <c r="I40" s="201">
        <v>119.42</v>
      </c>
      <c r="J40" s="201">
        <v>119.42</v>
      </c>
      <c r="K40" s="201">
        <v>30.55</v>
      </c>
      <c r="L40" s="201">
        <v>30.55</v>
      </c>
      <c r="M40" s="201">
        <v>30.55</v>
      </c>
      <c r="N40" s="201">
        <v>30.55</v>
      </c>
      <c r="O40" s="201">
        <v>4.8</v>
      </c>
      <c r="P40" s="201">
        <v>4.8</v>
      </c>
      <c r="Q40" s="201">
        <v>4.8</v>
      </c>
      <c r="R40" s="201">
        <v>4.8</v>
      </c>
      <c r="S40" s="201">
        <v>10.17</v>
      </c>
      <c r="T40" s="201">
        <v>10.17</v>
      </c>
      <c r="U40" s="201">
        <v>10.17</v>
      </c>
      <c r="V40" s="201">
        <v>10.17</v>
      </c>
      <c r="W40" s="201">
        <v>13.4</v>
      </c>
      <c r="X40" s="201">
        <v>13.4</v>
      </c>
      <c r="Y40" s="201">
        <v>13.4</v>
      </c>
      <c r="Z40" s="201">
        <v>13.4</v>
      </c>
      <c r="AA40" s="201">
        <v>17.36</v>
      </c>
      <c r="AB40" s="201">
        <v>17.36</v>
      </c>
      <c r="AC40" s="201">
        <v>17.36</v>
      </c>
      <c r="AD40" s="201">
        <v>17.36</v>
      </c>
      <c r="AE40" s="201">
        <v>43.14</v>
      </c>
      <c r="AF40" s="201">
        <v>43.14</v>
      </c>
      <c r="AG40" s="201">
        <v>43.14</v>
      </c>
      <c r="AH40" s="201">
        <v>43.14</v>
      </c>
    </row>
    <row r="41" spans="1:34" ht="18.75" customHeight="1">
      <c r="A41" s="27"/>
      <c r="B41" s="27"/>
      <c r="C41" s="79">
        <v>30</v>
      </c>
      <c r="D41" s="79"/>
      <c r="E41" s="27"/>
      <c r="F41" s="29"/>
      <c r="G41" s="202">
        <v>120.04</v>
      </c>
      <c r="H41" s="201">
        <v>120.04</v>
      </c>
      <c r="I41" s="201">
        <v>120.04</v>
      </c>
      <c r="J41" s="201">
        <v>120.04</v>
      </c>
      <c r="K41" s="201">
        <v>31.17</v>
      </c>
      <c r="L41" s="201">
        <v>31.17</v>
      </c>
      <c r="M41" s="201">
        <v>31.17</v>
      </c>
      <c r="N41" s="201">
        <v>31.17</v>
      </c>
      <c r="O41" s="201">
        <v>4.8</v>
      </c>
      <c r="P41" s="201">
        <v>4.8</v>
      </c>
      <c r="Q41" s="201">
        <v>4.8</v>
      </c>
      <c r="R41" s="201">
        <v>4.8</v>
      </c>
      <c r="S41" s="201">
        <v>10.17</v>
      </c>
      <c r="T41" s="201">
        <v>10.17</v>
      </c>
      <c r="U41" s="201">
        <v>10.17</v>
      </c>
      <c r="V41" s="201">
        <v>10.17</v>
      </c>
      <c r="W41" s="201">
        <v>13.4</v>
      </c>
      <c r="X41" s="201">
        <v>13.4</v>
      </c>
      <c r="Y41" s="201">
        <v>13.4</v>
      </c>
      <c r="Z41" s="201">
        <v>13.4</v>
      </c>
      <c r="AA41" s="201">
        <v>17.36</v>
      </c>
      <c r="AB41" s="201">
        <v>17.36</v>
      </c>
      <c r="AC41" s="201">
        <v>17.36</v>
      </c>
      <c r="AD41" s="201">
        <v>17.36</v>
      </c>
      <c r="AE41" s="201">
        <v>43.14</v>
      </c>
      <c r="AF41" s="201">
        <v>43.14</v>
      </c>
      <c r="AG41" s="201">
        <v>43.14</v>
      </c>
      <c r="AH41" s="201">
        <v>43.14</v>
      </c>
    </row>
    <row r="42" spans="1:34" ht="18.75" customHeight="1">
      <c r="A42" s="92" t="s">
        <v>318</v>
      </c>
      <c r="B42" s="92"/>
      <c r="C42" s="91" t="s">
        <v>319</v>
      </c>
      <c r="D42" s="91"/>
      <c r="E42" s="92" t="s">
        <v>1</v>
      </c>
      <c r="F42" s="93"/>
      <c r="G42" s="208">
        <v>120.06</v>
      </c>
      <c r="H42" s="207">
        <v>120.06</v>
      </c>
      <c r="I42" s="207">
        <v>120.06</v>
      </c>
      <c r="J42" s="207">
        <v>120.06</v>
      </c>
      <c r="K42" s="207">
        <v>31.19</v>
      </c>
      <c r="L42" s="207">
        <v>31.19</v>
      </c>
      <c r="M42" s="207">
        <v>31.19</v>
      </c>
      <c r="N42" s="207">
        <v>31.19</v>
      </c>
      <c r="O42" s="207">
        <v>4.8</v>
      </c>
      <c r="P42" s="207">
        <v>4.8</v>
      </c>
      <c r="Q42" s="207">
        <v>4.8</v>
      </c>
      <c r="R42" s="207">
        <v>4.8</v>
      </c>
      <c r="S42" s="207">
        <v>10.17</v>
      </c>
      <c r="T42" s="207">
        <v>10.17</v>
      </c>
      <c r="U42" s="207">
        <v>10.17</v>
      </c>
      <c r="V42" s="207">
        <v>10.17</v>
      </c>
      <c r="W42" s="207">
        <v>13.4</v>
      </c>
      <c r="X42" s="207">
        <v>13.4</v>
      </c>
      <c r="Y42" s="207">
        <v>13.4</v>
      </c>
      <c r="Z42" s="207">
        <v>13.4</v>
      </c>
      <c r="AA42" s="207">
        <v>17.36</v>
      </c>
      <c r="AB42" s="207">
        <v>17.36</v>
      </c>
      <c r="AC42" s="207">
        <v>17.36</v>
      </c>
      <c r="AD42" s="207">
        <v>17.36</v>
      </c>
      <c r="AE42" s="207">
        <v>43.14</v>
      </c>
      <c r="AF42" s="207">
        <v>43.14</v>
      </c>
      <c r="AG42" s="207">
        <v>43.14</v>
      </c>
      <c r="AH42" s="207">
        <v>43.14</v>
      </c>
    </row>
    <row r="43" ht="18" customHeight="1">
      <c r="A43" s="18" t="s">
        <v>296</v>
      </c>
    </row>
    <row r="44" ht="17.25" customHeight="1"/>
    <row r="45" ht="17.25" customHeight="1"/>
  </sheetData>
  <sheetProtection/>
  <mergeCells count="178">
    <mergeCell ref="A42:B42"/>
    <mergeCell ref="E42:F42"/>
    <mergeCell ref="AE42:AH42"/>
    <mergeCell ref="AE36:AH36"/>
    <mergeCell ref="A38:B38"/>
    <mergeCell ref="E38:F38"/>
    <mergeCell ref="C42:D42"/>
    <mergeCell ref="G42:J42"/>
    <mergeCell ref="K42:N42"/>
    <mergeCell ref="O42:R42"/>
    <mergeCell ref="S42:V42"/>
    <mergeCell ref="W42:Z42"/>
    <mergeCell ref="AA42:AD42"/>
    <mergeCell ref="V24:AD24"/>
    <mergeCell ref="S36:V36"/>
    <mergeCell ref="W36:Z36"/>
    <mergeCell ref="AA36:AD36"/>
    <mergeCell ref="W35:Z35"/>
    <mergeCell ref="AA35:AD35"/>
    <mergeCell ref="A28:AH28"/>
    <mergeCell ref="A32:B32"/>
    <mergeCell ref="E32:F32"/>
    <mergeCell ref="C36:D36"/>
    <mergeCell ref="G36:J36"/>
    <mergeCell ref="K36:N36"/>
    <mergeCell ref="O36:R36"/>
    <mergeCell ref="C32:D32"/>
    <mergeCell ref="A36:B36"/>
    <mergeCell ref="E36:F36"/>
    <mergeCell ref="G34:J34"/>
    <mergeCell ref="Z12:AD12"/>
    <mergeCell ref="K34:N34"/>
    <mergeCell ref="O34:R34"/>
    <mergeCell ref="C24:D24"/>
    <mergeCell ref="G24:K24"/>
    <mergeCell ref="L24:P24"/>
    <mergeCell ref="Q24:U24"/>
    <mergeCell ref="Q23:U23"/>
    <mergeCell ref="G12:I12"/>
    <mergeCell ref="J12:N12"/>
    <mergeCell ref="W40:Z40"/>
    <mergeCell ref="O12:Q12"/>
    <mergeCell ref="R12:V12"/>
    <mergeCell ref="W12:Y12"/>
    <mergeCell ref="AE40:AH40"/>
    <mergeCell ref="AE34:AH34"/>
    <mergeCell ref="AA40:AD40"/>
    <mergeCell ref="AE35:AH35"/>
    <mergeCell ref="V19:AD19"/>
    <mergeCell ref="AE30:AH30"/>
    <mergeCell ref="W33:Z33"/>
    <mergeCell ref="W34:Z34"/>
    <mergeCell ref="K33:N33"/>
    <mergeCell ref="AE33:AH33"/>
    <mergeCell ref="S34:V34"/>
    <mergeCell ref="C40:D40"/>
    <mergeCell ref="G40:J40"/>
    <mergeCell ref="K40:N40"/>
    <mergeCell ref="O40:R40"/>
    <mergeCell ref="S40:V40"/>
    <mergeCell ref="A6:F7"/>
    <mergeCell ref="C9:D9"/>
    <mergeCell ref="G9:I9"/>
    <mergeCell ref="C23:D23"/>
    <mergeCell ref="G23:K23"/>
    <mergeCell ref="G6:N6"/>
    <mergeCell ref="L23:P23"/>
    <mergeCell ref="C10:D10"/>
    <mergeCell ref="O9:Q9"/>
    <mergeCell ref="J9:N9"/>
    <mergeCell ref="C20:D20"/>
    <mergeCell ref="Q22:U22"/>
    <mergeCell ref="S30:V30"/>
    <mergeCell ref="AA32:AD32"/>
    <mergeCell ref="G30:J30"/>
    <mergeCell ref="V23:AD23"/>
    <mergeCell ref="W32:Z32"/>
    <mergeCell ref="W30:Z30"/>
    <mergeCell ref="C41:D41"/>
    <mergeCell ref="K30:N30"/>
    <mergeCell ref="O32:R32"/>
    <mergeCell ref="S32:V32"/>
    <mergeCell ref="O35:R35"/>
    <mergeCell ref="K38:N38"/>
    <mergeCell ref="O30:R30"/>
    <mergeCell ref="C35:D35"/>
    <mergeCell ref="A30:F30"/>
    <mergeCell ref="C34:D34"/>
    <mergeCell ref="C38:D38"/>
    <mergeCell ref="G32:J32"/>
    <mergeCell ref="W6:AD6"/>
    <mergeCell ref="W7:Y7"/>
    <mergeCell ref="Z7:AD7"/>
    <mergeCell ref="O6:V6"/>
    <mergeCell ref="O7:Q7"/>
    <mergeCell ref="L22:P22"/>
    <mergeCell ref="L18:P18"/>
    <mergeCell ref="Q18:U18"/>
    <mergeCell ref="Z8:AD8"/>
    <mergeCell ref="G8:I8"/>
    <mergeCell ref="O8:Q8"/>
    <mergeCell ref="R8:V8"/>
    <mergeCell ref="A18:F18"/>
    <mergeCell ref="G18:K18"/>
    <mergeCell ref="C8:D8"/>
    <mergeCell ref="R10:V10"/>
    <mergeCell ref="C11:D11"/>
    <mergeCell ref="Z10:AD10"/>
    <mergeCell ref="L19:P19"/>
    <mergeCell ref="Q19:U19"/>
    <mergeCell ref="AA33:AD33"/>
    <mergeCell ref="AA34:AD34"/>
    <mergeCell ref="AE32:AH32"/>
    <mergeCell ref="C12:D12"/>
    <mergeCell ref="G20:K20"/>
    <mergeCell ref="C22:D22"/>
    <mergeCell ref="V18:AD18"/>
    <mergeCell ref="AA30:AD30"/>
    <mergeCell ref="R7:V7"/>
    <mergeCell ref="V21:AD21"/>
    <mergeCell ref="W9:Y9"/>
    <mergeCell ref="L20:P20"/>
    <mergeCell ref="Q20:U20"/>
    <mergeCell ref="W10:Y10"/>
    <mergeCell ref="R9:V9"/>
    <mergeCell ref="V20:AD20"/>
    <mergeCell ref="Z11:AD11"/>
    <mergeCell ref="O10:Q10"/>
    <mergeCell ref="A3:AD3"/>
    <mergeCell ref="A16:AD16"/>
    <mergeCell ref="G7:I7"/>
    <mergeCell ref="J7:N7"/>
    <mergeCell ref="J8:N8"/>
    <mergeCell ref="Z9:AD9"/>
    <mergeCell ref="W8:Y8"/>
    <mergeCell ref="G10:I10"/>
    <mergeCell ref="J10:N10"/>
    <mergeCell ref="W11:Y11"/>
    <mergeCell ref="AA41:AD41"/>
    <mergeCell ref="W38:Z38"/>
    <mergeCell ref="AA39:AD39"/>
    <mergeCell ref="S33:V33"/>
    <mergeCell ref="K32:N32"/>
    <mergeCell ref="O33:R33"/>
    <mergeCell ref="K39:N39"/>
    <mergeCell ref="O38:R38"/>
    <mergeCell ref="S38:V38"/>
    <mergeCell ref="K35:N35"/>
    <mergeCell ref="AE41:AH41"/>
    <mergeCell ref="AE38:AH38"/>
    <mergeCell ref="G38:J38"/>
    <mergeCell ref="G41:J41"/>
    <mergeCell ref="K41:N41"/>
    <mergeCell ref="O41:R41"/>
    <mergeCell ref="S41:V41"/>
    <mergeCell ref="W41:Z41"/>
    <mergeCell ref="S39:V39"/>
    <mergeCell ref="W39:Z39"/>
    <mergeCell ref="AE39:AH39"/>
    <mergeCell ref="AA38:AD38"/>
    <mergeCell ref="C21:D21"/>
    <mergeCell ref="G21:K21"/>
    <mergeCell ref="L21:P21"/>
    <mergeCell ref="Q21:U21"/>
    <mergeCell ref="C33:D33"/>
    <mergeCell ref="C39:D39"/>
    <mergeCell ref="G33:J33"/>
    <mergeCell ref="G22:K22"/>
    <mergeCell ref="G11:I11"/>
    <mergeCell ref="J11:N11"/>
    <mergeCell ref="O11:Q11"/>
    <mergeCell ref="R11:V11"/>
    <mergeCell ref="O39:R39"/>
    <mergeCell ref="V22:AD22"/>
    <mergeCell ref="G39:J39"/>
    <mergeCell ref="G35:J35"/>
    <mergeCell ref="S35:V35"/>
    <mergeCell ref="G19:K19"/>
  </mergeCells>
  <printOptions/>
  <pageMargins left="1.59" right="0.4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48" customWidth="1"/>
  </cols>
  <sheetData>
    <row r="1" spans="1:41" ht="12" customHeight="1">
      <c r="A1" s="47" t="s">
        <v>311</v>
      </c>
      <c r="AH1" s="1"/>
      <c r="AI1" s="1"/>
      <c r="AJ1" s="1"/>
      <c r="AK1" s="1"/>
      <c r="AL1" s="1"/>
      <c r="AM1" s="1"/>
      <c r="AN1" s="1"/>
      <c r="AO1" s="24"/>
    </row>
    <row r="2" spans="33:41" ht="14.25" customHeight="1">
      <c r="AG2" s="7"/>
      <c r="AH2" s="7"/>
      <c r="AI2" s="7"/>
      <c r="AJ2" s="7"/>
      <c r="AK2" s="7"/>
      <c r="AL2" s="7"/>
      <c r="AM2" s="7"/>
      <c r="AN2" s="7"/>
      <c r="AO2" s="7"/>
    </row>
    <row r="3" spans="1:41" ht="18.75" customHeight="1">
      <c r="A3" s="80" t="s">
        <v>218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5" spans="1:31" ht="21" customHeight="1">
      <c r="A5" s="77" t="s">
        <v>250</v>
      </c>
      <c r="B5" s="78"/>
      <c r="C5" s="78"/>
      <c r="D5" s="78"/>
      <c r="E5" s="78"/>
      <c r="F5" s="78"/>
      <c r="G5" s="78"/>
      <c r="H5" s="72" t="s">
        <v>14</v>
      </c>
      <c r="I5" s="73"/>
      <c r="J5" s="73"/>
      <c r="K5" s="73"/>
      <c r="L5" s="73"/>
      <c r="M5" s="73"/>
      <c r="N5" s="72" t="s">
        <v>158</v>
      </c>
      <c r="O5" s="73"/>
      <c r="P5" s="73"/>
      <c r="Q5" s="73"/>
      <c r="R5" s="73"/>
      <c r="S5" s="73"/>
      <c r="T5" s="72" t="s">
        <v>159</v>
      </c>
      <c r="U5" s="73"/>
      <c r="V5" s="73"/>
      <c r="W5" s="73"/>
      <c r="X5" s="73"/>
      <c r="Y5" s="73"/>
      <c r="Z5" s="72" t="s">
        <v>160</v>
      </c>
      <c r="AA5" s="73"/>
      <c r="AB5" s="73"/>
      <c r="AC5" s="73"/>
      <c r="AD5" s="73"/>
      <c r="AE5" s="73"/>
    </row>
    <row r="6" spans="1:31" ht="17.25" customHeight="1">
      <c r="A6" s="81" t="s">
        <v>0</v>
      </c>
      <c r="B6" s="81"/>
      <c r="C6" s="79">
        <v>27</v>
      </c>
      <c r="D6" s="79"/>
      <c r="E6" s="81" t="s">
        <v>1</v>
      </c>
      <c r="F6" s="81"/>
      <c r="G6" s="82"/>
      <c r="H6" s="76">
        <v>81</v>
      </c>
      <c r="I6" s="75">
        <v>81</v>
      </c>
      <c r="J6" s="75">
        <v>81</v>
      </c>
      <c r="K6" s="75">
        <v>81</v>
      </c>
      <c r="L6" s="75">
        <v>81</v>
      </c>
      <c r="M6" s="75">
        <v>81</v>
      </c>
      <c r="N6" s="75">
        <v>10</v>
      </c>
      <c r="O6" s="75">
        <v>10</v>
      </c>
      <c r="P6" s="75">
        <v>10</v>
      </c>
      <c r="Q6" s="75">
        <v>10</v>
      </c>
      <c r="R6" s="75">
        <v>10</v>
      </c>
      <c r="S6" s="75">
        <v>10</v>
      </c>
      <c r="T6" s="75">
        <v>16</v>
      </c>
      <c r="U6" s="75">
        <v>16</v>
      </c>
      <c r="V6" s="75">
        <v>16</v>
      </c>
      <c r="W6" s="75">
        <v>16</v>
      </c>
      <c r="X6" s="75">
        <v>16</v>
      </c>
      <c r="Y6" s="75">
        <v>16</v>
      </c>
      <c r="Z6" s="75">
        <v>55</v>
      </c>
      <c r="AA6" s="75">
        <v>53</v>
      </c>
      <c r="AB6" s="75">
        <v>53</v>
      </c>
      <c r="AC6" s="75">
        <v>53</v>
      </c>
      <c r="AD6" s="75">
        <v>53</v>
      </c>
      <c r="AE6" s="75">
        <v>53</v>
      </c>
    </row>
    <row r="7" spans="1:31" ht="17.25" customHeight="1">
      <c r="A7" s="27"/>
      <c r="B7" s="27"/>
      <c r="C7" s="79">
        <v>28</v>
      </c>
      <c r="D7" s="79"/>
      <c r="E7" s="27"/>
      <c r="F7" s="27"/>
      <c r="G7" s="29"/>
      <c r="H7" s="76">
        <v>82</v>
      </c>
      <c r="I7" s="75">
        <v>82</v>
      </c>
      <c r="J7" s="75">
        <v>82</v>
      </c>
      <c r="K7" s="75">
        <v>82</v>
      </c>
      <c r="L7" s="75">
        <v>82</v>
      </c>
      <c r="M7" s="75">
        <v>82</v>
      </c>
      <c r="N7" s="75">
        <v>11</v>
      </c>
      <c r="O7" s="75">
        <v>11</v>
      </c>
      <c r="P7" s="75">
        <v>11</v>
      </c>
      <c r="Q7" s="75">
        <v>11</v>
      </c>
      <c r="R7" s="75">
        <v>11</v>
      </c>
      <c r="S7" s="75">
        <v>11</v>
      </c>
      <c r="T7" s="75">
        <v>16</v>
      </c>
      <c r="U7" s="75">
        <v>16</v>
      </c>
      <c r="V7" s="75">
        <v>16</v>
      </c>
      <c r="W7" s="75">
        <v>16</v>
      </c>
      <c r="X7" s="75">
        <v>16</v>
      </c>
      <c r="Y7" s="75">
        <v>16</v>
      </c>
      <c r="Z7" s="75">
        <v>55</v>
      </c>
      <c r="AA7" s="75">
        <v>55</v>
      </c>
      <c r="AB7" s="75">
        <v>55</v>
      </c>
      <c r="AC7" s="75">
        <v>55</v>
      </c>
      <c r="AD7" s="75">
        <v>55</v>
      </c>
      <c r="AE7" s="75">
        <v>55</v>
      </c>
    </row>
    <row r="8" spans="1:31" ht="17.25" customHeight="1">
      <c r="A8" s="27"/>
      <c r="B8" s="27"/>
      <c r="C8" s="79">
        <v>29</v>
      </c>
      <c r="D8" s="79"/>
      <c r="E8" s="81"/>
      <c r="F8" s="81"/>
      <c r="G8" s="82"/>
      <c r="H8" s="76">
        <v>82</v>
      </c>
      <c r="I8" s="75">
        <v>82</v>
      </c>
      <c r="J8" s="75">
        <v>82</v>
      </c>
      <c r="K8" s="75">
        <v>82</v>
      </c>
      <c r="L8" s="75">
        <v>82</v>
      </c>
      <c r="M8" s="75">
        <v>82</v>
      </c>
      <c r="N8" s="75">
        <v>11</v>
      </c>
      <c r="O8" s="75">
        <v>11</v>
      </c>
      <c r="P8" s="75">
        <v>11</v>
      </c>
      <c r="Q8" s="75">
        <v>11</v>
      </c>
      <c r="R8" s="75">
        <v>11</v>
      </c>
      <c r="S8" s="75">
        <v>11</v>
      </c>
      <c r="T8" s="75">
        <v>16</v>
      </c>
      <c r="U8" s="75">
        <v>16</v>
      </c>
      <c r="V8" s="75">
        <v>16</v>
      </c>
      <c r="W8" s="75">
        <v>16</v>
      </c>
      <c r="X8" s="75">
        <v>16</v>
      </c>
      <c r="Y8" s="75">
        <v>16</v>
      </c>
      <c r="Z8" s="75">
        <v>55</v>
      </c>
      <c r="AA8" s="75">
        <v>55</v>
      </c>
      <c r="AB8" s="75">
        <v>55</v>
      </c>
      <c r="AC8" s="75">
        <v>55</v>
      </c>
      <c r="AD8" s="75">
        <v>55</v>
      </c>
      <c r="AE8" s="75">
        <v>55</v>
      </c>
    </row>
    <row r="9" spans="1:31" ht="17.25" customHeight="1">
      <c r="A9" s="27"/>
      <c r="B9" s="27"/>
      <c r="C9" s="79">
        <v>30</v>
      </c>
      <c r="D9" s="79"/>
      <c r="E9" s="41"/>
      <c r="F9" s="41"/>
      <c r="G9" s="42"/>
      <c r="H9" s="76">
        <v>82</v>
      </c>
      <c r="I9" s="75">
        <v>82</v>
      </c>
      <c r="J9" s="75">
        <v>82</v>
      </c>
      <c r="K9" s="75">
        <v>82</v>
      </c>
      <c r="L9" s="75">
        <v>82</v>
      </c>
      <c r="M9" s="75">
        <v>82</v>
      </c>
      <c r="N9" s="75">
        <v>11</v>
      </c>
      <c r="O9" s="75">
        <v>11</v>
      </c>
      <c r="P9" s="75">
        <v>11</v>
      </c>
      <c r="Q9" s="75">
        <v>11</v>
      </c>
      <c r="R9" s="75">
        <v>11</v>
      </c>
      <c r="S9" s="75">
        <v>11</v>
      </c>
      <c r="T9" s="75">
        <v>16</v>
      </c>
      <c r="U9" s="75">
        <v>16</v>
      </c>
      <c r="V9" s="75">
        <v>16</v>
      </c>
      <c r="W9" s="75">
        <v>16</v>
      </c>
      <c r="X9" s="75">
        <v>16</v>
      </c>
      <c r="Y9" s="75">
        <v>16</v>
      </c>
      <c r="Z9" s="75">
        <v>55</v>
      </c>
      <c r="AA9" s="75">
        <v>55</v>
      </c>
      <c r="AB9" s="75">
        <v>55</v>
      </c>
      <c r="AC9" s="75">
        <v>55</v>
      </c>
      <c r="AD9" s="75">
        <v>55</v>
      </c>
      <c r="AE9" s="75">
        <v>55</v>
      </c>
    </row>
    <row r="10" spans="1:31" ht="17.25" customHeight="1">
      <c r="A10" s="81" t="s">
        <v>318</v>
      </c>
      <c r="B10" s="81"/>
      <c r="C10" s="79" t="s">
        <v>319</v>
      </c>
      <c r="D10" s="79"/>
      <c r="E10" s="81" t="s">
        <v>1</v>
      </c>
      <c r="F10" s="81"/>
      <c r="G10" s="82"/>
      <c r="H10" s="76">
        <v>83</v>
      </c>
      <c r="I10" s="75">
        <v>83</v>
      </c>
      <c r="J10" s="75">
        <v>83</v>
      </c>
      <c r="K10" s="75">
        <v>83</v>
      </c>
      <c r="L10" s="75">
        <v>83</v>
      </c>
      <c r="M10" s="75">
        <v>83</v>
      </c>
      <c r="N10" s="75">
        <v>11</v>
      </c>
      <c r="O10" s="75">
        <v>11</v>
      </c>
      <c r="P10" s="75">
        <v>11</v>
      </c>
      <c r="Q10" s="75">
        <v>11</v>
      </c>
      <c r="R10" s="75">
        <v>11</v>
      </c>
      <c r="S10" s="75">
        <v>11</v>
      </c>
      <c r="T10" s="75">
        <v>16</v>
      </c>
      <c r="U10" s="75">
        <v>16</v>
      </c>
      <c r="V10" s="75">
        <v>16</v>
      </c>
      <c r="W10" s="75">
        <v>16</v>
      </c>
      <c r="X10" s="75">
        <v>16</v>
      </c>
      <c r="Y10" s="75">
        <v>16</v>
      </c>
      <c r="Z10" s="75">
        <v>56</v>
      </c>
      <c r="AA10" s="75">
        <v>55</v>
      </c>
      <c r="AB10" s="75">
        <v>55</v>
      </c>
      <c r="AC10" s="75">
        <v>55</v>
      </c>
      <c r="AD10" s="75">
        <v>55</v>
      </c>
      <c r="AE10" s="75">
        <v>55</v>
      </c>
    </row>
    <row r="11" spans="1:31" ht="17.25" customHeight="1">
      <c r="A11" s="27"/>
      <c r="B11" s="27"/>
      <c r="C11" s="39"/>
      <c r="D11" s="39"/>
      <c r="E11" s="27"/>
      <c r="F11" s="27"/>
      <c r="G11" s="29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</row>
    <row r="12" spans="1:31" ht="17.25" customHeight="1">
      <c r="A12" s="27" t="s">
        <v>2</v>
      </c>
      <c r="B12" s="27"/>
      <c r="C12" s="39"/>
      <c r="D12" s="39"/>
      <c r="E12" s="27"/>
      <c r="F12" s="27"/>
      <c r="G12" s="29"/>
      <c r="H12" s="76">
        <v>10</v>
      </c>
      <c r="I12" s="75">
        <v>10</v>
      </c>
      <c r="J12" s="75">
        <v>10</v>
      </c>
      <c r="K12" s="75">
        <v>10</v>
      </c>
      <c r="L12" s="75">
        <v>10</v>
      </c>
      <c r="M12" s="75">
        <v>10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2</v>
      </c>
      <c r="U12" s="75">
        <v>2</v>
      </c>
      <c r="V12" s="75">
        <v>2</v>
      </c>
      <c r="W12" s="75">
        <v>2</v>
      </c>
      <c r="X12" s="75">
        <v>2</v>
      </c>
      <c r="Y12" s="75">
        <v>2</v>
      </c>
      <c r="Z12" s="75">
        <v>8</v>
      </c>
      <c r="AA12" s="75">
        <v>8</v>
      </c>
      <c r="AB12" s="75">
        <v>8</v>
      </c>
      <c r="AC12" s="75">
        <v>8</v>
      </c>
      <c r="AD12" s="75">
        <v>8</v>
      </c>
      <c r="AE12" s="75">
        <v>8</v>
      </c>
    </row>
    <row r="13" spans="1:31" ht="17.25" customHeight="1">
      <c r="A13" s="27" t="s">
        <v>3</v>
      </c>
      <c r="B13" s="27"/>
      <c r="C13" s="39"/>
      <c r="D13" s="39"/>
      <c r="E13" s="27"/>
      <c r="F13" s="27"/>
      <c r="G13" s="29"/>
      <c r="H13" s="76">
        <v>2</v>
      </c>
      <c r="I13" s="75">
        <v>2</v>
      </c>
      <c r="J13" s="75">
        <v>2</v>
      </c>
      <c r="K13" s="75">
        <v>2</v>
      </c>
      <c r="L13" s="75">
        <v>2</v>
      </c>
      <c r="M13" s="75">
        <v>2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2</v>
      </c>
      <c r="AA13" s="75">
        <v>2</v>
      </c>
      <c r="AB13" s="75">
        <v>2</v>
      </c>
      <c r="AC13" s="75">
        <v>2</v>
      </c>
      <c r="AD13" s="75">
        <v>2</v>
      </c>
      <c r="AE13" s="75">
        <v>2</v>
      </c>
    </row>
    <row r="14" spans="1:31" ht="17.25" customHeight="1">
      <c r="A14" s="27" t="s">
        <v>4</v>
      </c>
      <c r="B14" s="27"/>
      <c r="C14" s="39"/>
      <c r="D14" s="39"/>
      <c r="E14" s="27"/>
      <c r="F14" s="27"/>
      <c r="G14" s="29"/>
      <c r="H14" s="76">
        <v>14</v>
      </c>
      <c r="I14" s="75">
        <v>14</v>
      </c>
      <c r="J14" s="75">
        <v>14</v>
      </c>
      <c r="K14" s="75">
        <v>14</v>
      </c>
      <c r="L14" s="75">
        <v>14</v>
      </c>
      <c r="M14" s="75">
        <v>14</v>
      </c>
      <c r="N14" s="75">
        <v>5</v>
      </c>
      <c r="O14" s="75">
        <v>5</v>
      </c>
      <c r="P14" s="75">
        <v>5</v>
      </c>
      <c r="Q14" s="75">
        <v>5</v>
      </c>
      <c r="R14" s="75">
        <v>5</v>
      </c>
      <c r="S14" s="75">
        <v>5</v>
      </c>
      <c r="T14" s="75">
        <v>1</v>
      </c>
      <c r="U14" s="75">
        <v>1</v>
      </c>
      <c r="V14" s="75">
        <v>1</v>
      </c>
      <c r="W14" s="75">
        <v>1</v>
      </c>
      <c r="X14" s="75">
        <v>1</v>
      </c>
      <c r="Y14" s="75">
        <v>1</v>
      </c>
      <c r="Z14" s="75">
        <v>8</v>
      </c>
      <c r="AA14" s="75">
        <v>8</v>
      </c>
      <c r="AB14" s="75">
        <v>8</v>
      </c>
      <c r="AC14" s="75">
        <v>8</v>
      </c>
      <c r="AD14" s="75">
        <v>8</v>
      </c>
      <c r="AE14" s="75">
        <v>8</v>
      </c>
    </row>
    <row r="15" spans="1:31" ht="17.25" customHeight="1">
      <c r="A15" s="27" t="s">
        <v>5</v>
      </c>
      <c r="B15" s="27"/>
      <c r="C15" s="39"/>
      <c r="D15" s="39"/>
      <c r="E15" s="27"/>
      <c r="F15" s="27"/>
      <c r="G15" s="29"/>
      <c r="H15" s="76">
        <v>2</v>
      </c>
      <c r="I15" s="75">
        <v>2</v>
      </c>
      <c r="J15" s="75">
        <v>2</v>
      </c>
      <c r="K15" s="75">
        <v>2</v>
      </c>
      <c r="L15" s="75">
        <v>2</v>
      </c>
      <c r="M15" s="75">
        <v>2</v>
      </c>
      <c r="N15" s="75">
        <v>1</v>
      </c>
      <c r="O15" s="75">
        <v>1</v>
      </c>
      <c r="P15" s="75">
        <v>1</v>
      </c>
      <c r="Q15" s="75">
        <v>1</v>
      </c>
      <c r="R15" s="75">
        <v>1</v>
      </c>
      <c r="S15" s="75">
        <v>1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1</v>
      </c>
      <c r="AA15" s="75">
        <v>1</v>
      </c>
      <c r="AB15" s="75">
        <v>1</v>
      </c>
      <c r="AC15" s="75">
        <v>1</v>
      </c>
      <c r="AD15" s="75">
        <v>1</v>
      </c>
      <c r="AE15" s="75">
        <v>1</v>
      </c>
    </row>
    <row r="16" spans="1:31" ht="17.25" customHeight="1">
      <c r="A16" s="27" t="s">
        <v>6</v>
      </c>
      <c r="B16" s="27"/>
      <c r="C16" s="39"/>
      <c r="D16" s="39"/>
      <c r="E16" s="27"/>
      <c r="F16" s="27"/>
      <c r="G16" s="29"/>
      <c r="H16" s="76">
        <v>2</v>
      </c>
      <c r="I16" s="75">
        <v>2</v>
      </c>
      <c r="J16" s="75">
        <v>2</v>
      </c>
      <c r="K16" s="75">
        <v>2</v>
      </c>
      <c r="L16" s="75">
        <v>2</v>
      </c>
      <c r="M16" s="75">
        <v>2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2</v>
      </c>
      <c r="AA16" s="75">
        <v>2</v>
      </c>
      <c r="AB16" s="75">
        <v>2</v>
      </c>
      <c r="AC16" s="75">
        <v>2</v>
      </c>
      <c r="AD16" s="75">
        <v>2</v>
      </c>
      <c r="AE16" s="75">
        <v>2</v>
      </c>
    </row>
    <row r="17" spans="1:31" ht="17.25" customHeight="1">
      <c r="A17" s="27" t="s">
        <v>7</v>
      </c>
      <c r="B17" s="27"/>
      <c r="C17" s="39"/>
      <c r="D17" s="39"/>
      <c r="E17" s="27"/>
      <c r="F17" s="27"/>
      <c r="G17" s="29"/>
      <c r="H17" s="76">
        <v>24</v>
      </c>
      <c r="I17" s="75">
        <v>24</v>
      </c>
      <c r="J17" s="75">
        <v>24</v>
      </c>
      <c r="K17" s="75">
        <v>24</v>
      </c>
      <c r="L17" s="75">
        <v>24</v>
      </c>
      <c r="M17" s="75">
        <v>24</v>
      </c>
      <c r="N17" s="75">
        <v>2</v>
      </c>
      <c r="O17" s="75">
        <v>2</v>
      </c>
      <c r="P17" s="75">
        <v>2</v>
      </c>
      <c r="Q17" s="75">
        <v>2</v>
      </c>
      <c r="R17" s="75">
        <v>2</v>
      </c>
      <c r="S17" s="75">
        <v>2</v>
      </c>
      <c r="T17" s="75">
        <v>10</v>
      </c>
      <c r="U17" s="75">
        <v>10</v>
      </c>
      <c r="V17" s="75">
        <v>10</v>
      </c>
      <c r="W17" s="75">
        <v>10</v>
      </c>
      <c r="X17" s="75">
        <v>10</v>
      </c>
      <c r="Y17" s="75">
        <v>10</v>
      </c>
      <c r="Z17" s="75">
        <v>12</v>
      </c>
      <c r="AA17" s="75">
        <v>12</v>
      </c>
      <c r="AB17" s="75">
        <v>12</v>
      </c>
      <c r="AC17" s="75">
        <v>12</v>
      </c>
      <c r="AD17" s="75">
        <v>12</v>
      </c>
      <c r="AE17" s="75">
        <v>12</v>
      </c>
    </row>
    <row r="18" spans="1:31" ht="17.25" customHeight="1">
      <c r="A18" s="27" t="s">
        <v>8</v>
      </c>
      <c r="B18" s="27"/>
      <c r="C18" s="39"/>
      <c r="D18" s="39"/>
      <c r="E18" s="27"/>
      <c r="F18" s="27"/>
      <c r="G18" s="29"/>
      <c r="H18" s="76">
        <v>4</v>
      </c>
      <c r="I18" s="75">
        <v>4</v>
      </c>
      <c r="J18" s="75">
        <v>4</v>
      </c>
      <c r="K18" s="75">
        <v>4</v>
      </c>
      <c r="L18" s="75">
        <v>4</v>
      </c>
      <c r="M18" s="75">
        <v>4</v>
      </c>
      <c r="N18" s="75">
        <v>2</v>
      </c>
      <c r="O18" s="75">
        <v>2</v>
      </c>
      <c r="P18" s="75">
        <v>2</v>
      </c>
      <c r="Q18" s="75">
        <v>2</v>
      </c>
      <c r="R18" s="75">
        <v>2</v>
      </c>
      <c r="S18" s="75">
        <v>2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2</v>
      </c>
      <c r="AA18" s="75">
        <v>2</v>
      </c>
      <c r="AB18" s="75">
        <v>2</v>
      </c>
      <c r="AC18" s="75">
        <v>2</v>
      </c>
      <c r="AD18" s="75">
        <v>2</v>
      </c>
      <c r="AE18" s="75">
        <v>2</v>
      </c>
    </row>
    <row r="19" spans="1:31" ht="17.25" customHeight="1">
      <c r="A19" s="27" t="s">
        <v>9</v>
      </c>
      <c r="B19" s="27"/>
      <c r="C19" s="39"/>
      <c r="D19" s="39"/>
      <c r="E19" s="27"/>
      <c r="F19" s="27"/>
      <c r="G19" s="29"/>
      <c r="H19" s="76">
        <v>1</v>
      </c>
      <c r="I19" s="75">
        <v>1</v>
      </c>
      <c r="J19" s="75">
        <v>1</v>
      </c>
      <c r="K19" s="75">
        <v>1</v>
      </c>
      <c r="L19" s="75">
        <v>1</v>
      </c>
      <c r="M19" s="75">
        <v>1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1</v>
      </c>
      <c r="U19" s="75">
        <v>1</v>
      </c>
      <c r="V19" s="75">
        <v>1</v>
      </c>
      <c r="W19" s="75">
        <v>1</v>
      </c>
      <c r="X19" s="75">
        <v>1</v>
      </c>
      <c r="Y19" s="75">
        <v>1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</row>
    <row r="20" spans="1:31" ht="17.25" customHeight="1">
      <c r="A20" s="27" t="s">
        <v>10</v>
      </c>
      <c r="B20" s="27"/>
      <c r="C20" s="39"/>
      <c r="D20" s="39"/>
      <c r="E20" s="27"/>
      <c r="F20" s="27"/>
      <c r="G20" s="29"/>
      <c r="H20" s="76">
        <v>3</v>
      </c>
      <c r="I20" s="75">
        <v>3</v>
      </c>
      <c r="J20" s="75">
        <v>3</v>
      </c>
      <c r="K20" s="75">
        <v>3</v>
      </c>
      <c r="L20" s="75">
        <v>3</v>
      </c>
      <c r="M20" s="75">
        <v>3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3</v>
      </c>
      <c r="AA20" s="75">
        <v>3</v>
      </c>
      <c r="AB20" s="75">
        <v>3</v>
      </c>
      <c r="AC20" s="75">
        <v>3</v>
      </c>
      <c r="AD20" s="75">
        <v>3</v>
      </c>
      <c r="AE20" s="75">
        <v>3</v>
      </c>
    </row>
    <row r="21" spans="1:31" ht="17.25" customHeight="1">
      <c r="A21" s="27" t="s">
        <v>11</v>
      </c>
      <c r="B21" s="27"/>
      <c r="C21" s="39"/>
      <c r="D21" s="39"/>
      <c r="E21" s="27"/>
      <c r="F21" s="27"/>
      <c r="G21" s="29"/>
      <c r="H21" s="76">
        <v>11</v>
      </c>
      <c r="I21" s="75">
        <v>11</v>
      </c>
      <c r="J21" s="75">
        <v>11</v>
      </c>
      <c r="K21" s="75">
        <v>11</v>
      </c>
      <c r="L21" s="75">
        <v>11</v>
      </c>
      <c r="M21" s="75">
        <v>11</v>
      </c>
      <c r="N21" s="75">
        <v>1</v>
      </c>
      <c r="O21" s="75">
        <v>1</v>
      </c>
      <c r="P21" s="75">
        <v>1</v>
      </c>
      <c r="Q21" s="75">
        <v>1</v>
      </c>
      <c r="R21" s="75">
        <v>1</v>
      </c>
      <c r="S21" s="75">
        <v>1</v>
      </c>
      <c r="T21" s="75">
        <v>1</v>
      </c>
      <c r="U21" s="75">
        <v>1</v>
      </c>
      <c r="V21" s="75">
        <v>1</v>
      </c>
      <c r="W21" s="75">
        <v>1</v>
      </c>
      <c r="X21" s="75">
        <v>1</v>
      </c>
      <c r="Y21" s="75">
        <v>1</v>
      </c>
      <c r="Z21" s="75">
        <v>9</v>
      </c>
      <c r="AA21" s="75">
        <v>9</v>
      </c>
      <c r="AB21" s="75">
        <v>9</v>
      </c>
      <c r="AC21" s="75">
        <v>9</v>
      </c>
      <c r="AD21" s="75">
        <v>9</v>
      </c>
      <c r="AE21" s="75">
        <v>9</v>
      </c>
    </row>
    <row r="22" spans="1:31" ht="17.25" customHeight="1">
      <c r="A22" s="27" t="s">
        <v>12</v>
      </c>
      <c r="B22" s="27"/>
      <c r="C22" s="39"/>
      <c r="D22" s="39"/>
      <c r="E22" s="27"/>
      <c r="F22" s="27"/>
      <c r="G22" s="29"/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</row>
    <row r="23" spans="1:31" ht="17.25" customHeight="1">
      <c r="A23" s="28" t="s">
        <v>13</v>
      </c>
      <c r="B23" s="28"/>
      <c r="C23" s="43"/>
      <c r="D23" s="43"/>
      <c r="E23" s="28"/>
      <c r="F23" s="28"/>
      <c r="G23" s="30"/>
      <c r="H23" s="83">
        <v>10</v>
      </c>
      <c r="I23" s="84">
        <v>10</v>
      </c>
      <c r="J23" s="84">
        <v>10</v>
      </c>
      <c r="K23" s="84">
        <v>10</v>
      </c>
      <c r="L23" s="84">
        <v>10</v>
      </c>
      <c r="M23" s="84">
        <v>10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1</v>
      </c>
      <c r="U23" s="84">
        <v>1</v>
      </c>
      <c r="V23" s="84">
        <v>1</v>
      </c>
      <c r="W23" s="84">
        <v>1</v>
      </c>
      <c r="X23" s="84">
        <v>1</v>
      </c>
      <c r="Y23" s="84">
        <v>1</v>
      </c>
      <c r="Z23" s="84">
        <v>9</v>
      </c>
      <c r="AA23" s="84">
        <v>9</v>
      </c>
      <c r="AB23" s="84">
        <v>9</v>
      </c>
      <c r="AC23" s="84">
        <v>9</v>
      </c>
      <c r="AD23" s="84">
        <v>9</v>
      </c>
      <c r="AE23" s="84">
        <v>9</v>
      </c>
    </row>
    <row r="24" ht="15.75" customHeight="1">
      <c r="A24" s="17" t="s">
        <v>261</v>
      </c>
    </row>
    <row r="26" spans="1:41" ht="18.75" customHeight="1">
      <c r="A26" s="80" t="s">
        <v>219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32"/>
      <c r="AM26" s="32"/>
      <c r="AN26" s="32"/>
      <c r="AO26" s="32"/>
    </row>
    <row r="27" ht="15.75" customHeight="1">
      <c r="A27" s="17" t="s">
        <v>157</v>
      </c>
    </row>
    <row r="28" spans="1:37" ht="23.25" customHeight="1">
      <c r="A28" s="77" t="s">
        <v>152</v>
      </c>
      <c r="B28" s="78"/>
      <c r="C28" s="78"/>
      <c r="D28" s="78"/>
      <c r="E28" s="78"/>
      <c r="F28" s="78"/>
      <c r="G28" s="78"/>
      <c r="H28" s="72" t="s">
        <v>322</v>
      </c>
      <c r="I28" s="73"/>
      <c r="J28" s="73"/>
      <c r="K28" s="73"/>
      <c r="L28" s="73"/>
      <c r="M28" s="73"/>
      <c r="N28" s="72" t="s">
        <v>323</v>
      </c>
      <c r="O28" s="73"/>
      <c r="P28" s="73"/>
      <c r="Q28" s="73"/>
      <c r="R28" s="73"/>
      <c r="S28" s="73"/>
      <c r="T28" s="72" t="s">
        <v>324</v>
      </c>
      <c r="U28" s="73"/>
      <c r="V28" s="73"/>
      <c r="W28" s="73"/>
      <c r="X28" s="73"/>
      <c r="Y28" s="73"/>
      <c r="Z28" s="72" t="s">
        <v>325</v>
      </c>
      <c r="AA28" s="73"/>
      <c r="AB28" s="73"/>
      <c r="AC28" s="73"/>
      <c r="AD28" s="73"/>
      <c r="AE28" s="73"/>
      <c r="AF28" s="72" t="s">
        <v>331</v>
      </c>
      <c r="AG28" s="73" t="s">
        <v>331</v>
      </c>
      <c r="AH28" s="73" t="s">
        <v>331</v>
      </c>
      <c r="AI28" s="73" t="s">
        <v>331</v>
      </c>
      <c r="AJ28" s="73" t="s">
        <v>331</v>
      </c>
      <c r="AK28" s="73" t="s">
        <v>331</v>
      </c>
    </row>
    <row r="29" spans="1:37" ht="15.75" customHeight="1">
      <c r="A29" s="49" t="s">
        <v>29</v>
      </c>
      <c r="B29" s="49"/>
      <c r="C29" s="50"/>
      <c r="D29" s="50"/>
      <c r="E29" s="49"/>
      <c r="F29" s="49"/>
      <c r="G29" s="51"/>
      <c r="H29" s="74">
        <v>110</v>
      </c>
      <c r="I29" s="74"/>
      <c r="J29" s="74"/>
      <c r="K29" s="74"/>
      <c r="L29" s="74"/>
      <c r="M29" s="74"/>
      <c r="N29" s="74">
        <v>110</v>
      </c>
      <c r="O29" s="74"/>
      <c r="P29" s="74"/>
      <c r="Q29" s="74"/>
      <c r="R29" s="74"/>
      <c r="S29" s="74"/>
      <c r="T29" s="74">
        <v>110</v>
      </c>
      <c r="U29" s="74">
        <v>110</v>
      </c>
      <c r="V29" s="74">
        <v>110</v>
      </c>
      <c r="W29" s="74">
        <v>110</v>
      </c>
      <c r="X29" s="74">
        <v>110</v>
      </c>
      <c r="Y29" s="74">
        <v>110</v>
      </c>
      <c r="Z29" s="74">
        <v>110</v>
      </c>
      <c r="AA29" s="74">
        <v>110</v>
      </c>
      <c r="AB29" s="74">
        <v>110</v>
      </c>
      <c r="AC29" s="74">
        <v>110</v>
      </c>
      <c r="AD29" s="74">
        <v>110</v>
      </c>
      <c r="AE29" s="74">
        <v>110</v>
      </c>
      <c r="AF29" s="74">
        <v>110</v>
      </c>
      <c r="AG29" s="74">
        <v>110</v>
      </c>
      <c r="AH29" s="74">
        <v>110</v>
      </c>
      <c r="AI29" s="74">
        <v>110</v>
      </c>
      <c r="AJ29" s="74">
        <v>110</v>
      </c>
      <c r="AK29" s="74">
        <v>110</v>
      </c>
    </row>
    <row r="30" spans="1:37" ht="11.25" customHeight="1">
      <c r="A30" s="27"/>
      <c r="B30" s="27"/>
      <c r="C30" s="52"/>
      <c r="D30" s="52"/>
      <c r="E30" s="27"/>
      <c r="F30" s="27"/>
      <c r="G30" s="2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</row>
    <row r="31" spans="1:37" ht="15.75" customHeight="1">
      <c r="A31" s="27" t="s">
        <v>155</v>
      </c>
      <c r="B31" s="27"/>
      <c r="C31" s="52"/>
      <c r="D31" s="52"/>
      <c r="E31" s="27"/>
      <c r="F31" s="27"/>
      <c r="G31" s="29"/>
      <c r="H31" s="69">
        <v>29</v>
      </c>
      <c r="I31" s="69"/>
      <c r="J31" s="69"/>
      <c r="K31" s="69"/>
      <c r="L31" s="69"/>
      <c r="M31" s="69"/>
      <c r="N31" s="69">
        <v>29</v>
      </c>
      <c r="O31" s="69"/>
      <c r="P31" s="69"/>
      <c r="Q31" s="69"/>
      <c r="R31" s="69"/>
      <c r="S31" s="69"/>
      <c r="T31" s="69">
        <v>30</v>
      </c>
      <c r="U31" s="69">
        <v>30</v>
      </c>
      <c r="V31" s="69">
        <v>30</v>
      </c>
      <c r="W31" s="69">
        <v>30</v>
      </c>
      <c r="X31" s="69">
        <v>30</v>
      </c>
      <c r="Y31" s="69">
        <v>30</v>
      </c>
      <c r="Z31" s="69">
        <v>30</v>
      </c>
      <c r="AA31" s="69">
        <v>30</v>
      </c>
      <c r="AB31" s="69">
        <v>30</v>
      </c>
      <c r="AC31" s="69">
        <v>30</v>
      </c>
      <c r="AD31" s="69">
        <v>30</v>
      </c>
      <c r="AE31" s="69">
        <v>30</v>
      </c>
      <c r="AF31" s="69">
        <v>30</v>
      </c>
      <c r="AG31" s="69">
        <v>30</v>
      </c>
      <c r="AH31" s="69">
        <v>30</v>
      </c>
      <c r="AI31" s="69">
        <v>30</v>
      </c>
      <c r="AJ31" s="69">
        <v>30</v>
      </c>
      <c r="AK31" s="69">
        <v>30</v>
      </c>
    </row>
    <row r="32" spans="1:37" ht="15.75" customHeight="1">
      <c r="A32" s="27"/>
      <c r="B32" s="27" t="s">
        <v>98</v>
      </c>
      <c r="C32" s="52"/>
      <c r="D32" s="52"/>
      <c r="E32" s="27"/>
      <c r="F32" s="27"/>
      <c r="G32" s="29"/>
      <c r="H32" s="69">
        <v>25</v>
      </c>
      <c r="I32" s="69"/>
      <c r="J32" s="69"/>
      <c r="K32" s="69"/>
      <c r="L32" s="69"/>
      <c r="M32" s="69"/>
      <c r="N32" s="69">
        <v>25</v>
      </c>
      <c r="O32" s="69"/>
      <c r="P32" s="69"/>
      <c r="Q32" s="69"/>
      <c r="R32" s="69"/>
      <c r="S32" s="69"/>
      <c r="T32" s="69">
        <v>25</v>
      </c>
      <c r="U32" s="69">
        <v>25</v>
      </c>
      <c r="V32" s="69">
        <v>25</v>
      </c>
      <c r="W32" s="69">
        <v>25</v>
      </c>
      <c r="X32" s="69">
        <v>25</v>
      </c>
      <c r="Y32" s="69">
        <v>25</v>
      </c>
      <c r="Z32" s="69">
        <v>25</v>
      </c>
      <c r="AA32" s="69">
        <v>25</v>
      </c>
      <c r="AB32" s="69">
        <v>25</v>
      </c>
      <c r="AC32" s="69">
        <v>25</v>
      </c>
      <c r="AD32" s="69">
        <v>25</v>
      </c>
      <c r="AE32" s="69">
        <v>25</v>
      </c>
      <c r="AF32" s="69">
        <v>25</v>
      </c>
      <c r="AG32" s="69">
        <v>25</v>
      </c>
      <c r="AH32" s="69">
        <v>25</v>
      </c>
      <c r="AI32" s="69">
        <v>25</v>
      </c>
      <c r="AJ32" s="69">
        <v>25</v>
      </c>
      <c r="AK32" s="69">
        <v>25</v>
      </c>
    </row>
    <row r="33" spans="1:37" ht="15.75" customHeight="1">
      <c r="A33" s="27"/>
      <c r="B33" s="27" t="s">
        <v>15</v>
      </c>
      <c r="C33" s="52"/>
      <c r="D33" s="52"/>
      <c r="E33" s="27"/>
      <c r="F33" s="27"/>
      <c r="G33" s="29"/>
      <c r="H33" s="69">
        <v>3</v>
      </c>
      <c r="I33" s="69"/>
      <c r="J33" s="69"/>
      <c r="K33" s="69"/>
      <c r="L33" s="69"/>
      <c r="M33" s="69"/>
      <c r="N33" s="69">
        <v>3</v>
      </c>
      <c r="O33" s="69"/>
      <c r="P33" s="69"/>
      <c r="Q33" s="69"/>
      <c r="R33" s="69"/>
      <c r="S33" s="69"/>
      <c r="T33" s="69">
        <v>3</v>
      </c>
      <c r="U33" s="69">
        <v>3</v>
      </c>
      <c r="V33" s="69">
        <v>3</v>
      </c>
      <c r="W33" s="69">
        <v>3</v>
      </c>
      <c r="X33" s="69">
        <v>3</v>
      </c>
      <c r="Y33" s="69">
        <v>3</v>
      </c>
      <c r="Z33" s="69">
        <v>3</v>
      </c>
      <c r="AA33" s="69">
        <v>3</v>
      </c>
      <c r="AB33" s="69">
        <v>3</v>
      </c>
      <c r="AC33" s="69">
        <v>3</v>
      </c>
      <c r="AD33" s="69">
        <v>3</v>
      </c>
      <c r="AE33" s="69">
        <v>3</v>
      </c>
      <c r="AF33" s="69">
        <v>3</v>
      </c>
      <c r="AG33" s="69">
        <v>3</v>
      </c>
      <c r="AH33" s="69">
        <v>3</v>
      </c>
      <c r="AI33" s="69">
        <v>3</v>
      </c>
      <c r="AJ33" s="69">
        <v>3</v>
      </c>
      <c r="AK33" s="69">
        <v>3</v>
      </c>
    </row>
    <row r="34" spans="1:37" ht="15.75" customHeight="1">
      <c r="A34" s="27"/>
      <c r="B34" s="27" t="s">
        <v>16</v>
      </c>
      <c r="C34" s="39"/>
      <c r="D34" s="39"/>
      <c r="E34" s="27"/>
      <c r="F34" s="27"/>
      <c r="G34" s="29"/>
      <c r="H34" s="69">
        <v>1</v>
      </c>
      <c r="I34" s="69"/>
      <c r="J34" s="69"/>
      <c r="K34" s="69"/>
      <c r="L34" s="69"/>
      <c r="M34" s="69"/>
      <c r="N34" s="69">
        <v>1</v>
      </c>
      <c r="O34" s="69"/>
      <c r="P34" s="69"/>
      <c r="Q34" s="69"/>
      <c r="R34" s="69"/>
      <c r="S34" s="69"/>
      <c r="T34" s="69">
        <v>2</v>
      </c>
      <c r="U34" s="69">
        <v>2</v>
      </c>
      <c r="V34" s="69">
        <v>2</v>
      </c>
      <c r="W34" s="69">
        <v>2</v>
      </c>
      <c r="X34" s="69">
        <v>2</v>
      </c>
      <c r="Y34" s="69">
        <v>2</v>
      </c>
      <c r="Z34" s="69">
        <v>2</v>
      </c>
      <c r="AA34" s="69">
        <v>2</v>
      </c>
      <c r="AB34" s="69">
        <v>2</v>
      </c>
      <c r="AC34" s="69">
        <v>2</v>
      </c>
      <c r="AD34" s="69">
        <v>2</v>
      </c>
      <c r="AE34" s="69">
        <v>2</v>
      </c>
      <c r="AF34" s="69">
        <v>2</v>
      </c>
      <c r="AG34" s="69">
        <v>2</v>
      </c>
      <c r="AH34" s="69">
        <v>2</v>
      </c>
      <c r="AI34" s="69">
        <v>2</v>
      </c>
      <c r="AJ34" s="69">
        <v>2</v>
      </c>
      <c r="AK34" s="69">
        <v>2</v>
      </c>
    </row>
    <row r="35" spans="1:37" ht="15.75" customHeight="1">
      <c r="A35" s="27"/>
      <c r="B35" s="27"/>
      <c r="C35" s="39"/>
      <c r="D35" s="39"/>
      <c r="E35" s="27"/>
      <c r="F35" s="27"/>
      <c r="G35" s="2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</row>
    <row r="36" spans="1:37" ht="15.75" customHeight="1">
      <c r="A36" s="27" t="s">
        <v>154</v>
      </c>
      <c r="B36" s="27"/>
      <c r="C36" s="39"/>
      <c r="D36" s="39"/>
      <c r="E36" s="27"/>
      <c r="F36" s="27"/>
      <c r="G36" s="29"/>
      <c r="H36" s="69">
        <v>65</v>
      </c>
      <c r="I36" s="69"/>
      <c r="J36" s="69"/>
      <c r="K36" s="69"/>
      <c r="L36" s="69"/>
      <c r="M36" s="69"/>
      <c r="N36" s="69">
        <v>65</v>
      </c>
      <c r="O36" s="69"/>
      <c r="P36" s="69"/>
      <c r="Q36" s="69"/>
      <c r="R36" s="69"/>
      <c r="S36" s="69"/>
      <c r="T36" s="69">
        <v>64</v>
      </c>
      <c r="U36" s="69">
        <v>64</v>
      </c>
      <c r="V36" s="69">
        <v>64</v>
      </c>
      <c r="W36" s="69">
        <v>64</v>
      </c>
      <c r="X36" s="69">
        <v>64</v>
      </c>
      <c r="Y36" s="69">
        <v>64</v>
      </c>
      <c r="Z36" s="69">
        <v>64</v>
      </c>
      <c r="AA36" s="69">
        <v>64</v>
      </c>
      <c r="AB36" s="69">
        <v>64</v>
      </c>
      <c r="AC36" s="69">
        <v>64</v>
      </c>
      <c r="AD36" s="69">
        <v>64</v>
      </c>
      <c r="AE36" s="69">
        <v>64</v>
      </c>
      <c r="AF36" s="69">
        <v>64</v>
      </c>
      <c r="AG36" s="69">
        <v>64</v>
      </c>
      <c r="AH36" s="69">
        <v>64</v>
      </c>
      <c r="AI36" s="69">
        <v>64</v>
      </c>
      <c r="AJ36" s="69">
        <v>64</v>
      </c>
      <c r="AK36" s="69">
        <v>64</v>
      </c>
    </row>
    <row r="37" spans="1:37" ht="15.75" customHeight="1">
      <c r="A37" s="27"/>
      <c r="B37" s="27" t="s">
        <v>17</v>
      </c>
      <c r="C37" s="39"/>
      <c r="D37" s="39"/>
      <c r="E37" s="27"/>
      <c r="F37" s="27"/>
      <c r="G37" s="29"/>
      <c r="H37" s="69">
        <v>22</v>
      </c>
      <c r="I37" s="69"/>
      <c r="J37" s="69"/>
      <c r="K37" s="69"/>
      <c r="L37" s="69"/>
      <c r="M37" s="69"/>
      <c r="N37" s="69">
        <v>22</v>
      </c>
      <c r="O37" s="69"/>
      <c r="P37" s="69"/>
      <c r="Q37" s="69"/>
      <c r="R37" s="69"/>
      <c r="S37" s="69"/>
      <c r="T37" s="69">
        <v>22</v>
      </c>
      <c r="U37" s="69">
        <v>22</v>
      </c>
      <c r="V37" s="69">
        <v>22</v>
      </c>
      <c r="W37" s="69">
        <v>22</v>
      </c>
      <c r="X37" s="69">
        <v>22</v>
      </c>
      <c r="Y37" s="69">
        <v>22</v>
      </c>
      <c r="Z37" s="69">
        <v>22</v>
      </c>
      <c r="AA37" s="69">
        <v>22</v>
      </c>
      <c r="AB37" s="69">
        <v>22</v>
      </c>
      <c r="AC37" s="69">
        <v>22</v>
      </c>
      <c r="AD37" s="69">
        <v>22</v>
      </c>
      <c r="AE37" s="69">
        <v>22</v>
      </c>
      <c r="AF37" s="69">
        <v>22</v>
      </c>
      <c r="AG37" s="69">
        <v>22</v>
      </c>
      <c r="AH37" s="69">
        <v>22</v>
      </c>
      <c r="AI37" s="69">
        <v>22</v>
      </c>
      <c r="AJ37" s="69">
        <v>22</v>
      </c>
      <c r="AK37" s="69">
        <v>22</v>
      </c>
    </row>
    <row r="38" spans="1:37" ht="15.75" customHeight="1">
      <c r="A38" s="27"/>
      <c r="B38" s="27" t="s">
        <v>18</v>
      </c>
      <c r="C38" s="39"/>
      <c r="D38" s="39"/>
      <c r="E38" s="27"/>
      <c r="F38" s="27"/>
      <c r="G38" s="29"/>
      <c r="H38" s="69">
        <v>20</v>
      </c>
      <c r="I38" s="69"/>
      <c r="J38" s="69"/>
      <c r="K38" s="69"/>
      <c r="L38" s="69"/>
      <c r="M38" s="69"/>
      <c r="N38" s="69">
        <v>20</v>
      </c>
      <c r="O38" s="69"/>
      <c r="P38" s="69"/>
      <c r="Q38" s="69"/>
      <c r="R38" s="69"/>
      <c r="S38" s="69"/>
      <c r="T38" s="69">
        <v>20</v>
      </c>
      <c r="U38" s="69">
        <v>20</v>
      </c>
      <c r="V38" s="69">
        <v>20</v>
      </c>
      <c r="W38" s="69">
        <v>20</v>
      </c>
      <c r="X38" s="69">
        <v>20</v>
      </c>
      <c r="Y38" s="69">
        <v>20</v>
      </c>
      <c r="Z38" s="69">
        <v>20</v>
      </c>
      <c r="AA38" s="69">
        <v>20</v>
      </c>
      <c r="AB38" s="69">
        <v>20</v>
      </c>
      <c r="AC38" s="69">
        <v>20</v>
      </c>
      <c r="AD38" s="69">
        <v>20</v>
      </c>
      <c r="AE38" s="69">
        <v>20</v>
      </c>
      <c r="AF38" s="69">
        <v>20</v>
      </c>
      <c r="AG38" s="69">
        <v>20</v>
      </c>
      <c r="AH38" s="69">
        <v>20</v>
      </c>
      <c r="AI38" s="69">
        <v>20</v>
      </c>
      <c r="AJ38" s="69">
        <v>20</v>
      </c>
      <c r="AK38" s="69">
        <v>20</v>
      </c>
    </row>
    <row r="39" spans="1:37" ht="15.75" customHeight="1">
      <c r="A39" s="27"/>
      <c r="B39" s="27" t="s">
        <v>19</v>
      </c>
      <c r="C39" s="39"/>
      <c r="D39" s="39"/>
      <c r="E39" s="27"/>
      <c r="F39" s="27"/>
      <c r="G39" s="29"/>
      <c r="H39" s="69">
        <v>9</v>
      </c>
      <c r="I39" s="69"/>
      <c r="J39" s="69"/>
      <c r="K39" s="69"/>
      <c r="L39" s="69"/>
      <c r="M39" s="69"/>
      <c r="N39" s="69">
        <v>9</v>
      </c>
      <c r="O39" s="69"/>
      <c r="P39" s="69"/>
      <c r="Q39" s="69"/>
      <c r="R39" s="69"/>
      <c r="S39" s="69"/>
      <c r="T39" s="69">
        <v>9</v>
      </c>
      <c r="U39" s="69">
        <v>9</v>
      </c>
      <c r="V39" s="69">
        <v>9</v>
      </c>
      <c r="W39" s="69">
        <v>9</v>
      </c>
      <c r="X39" s="69">
        <v>9</v>
      </c>
      <c r="Y39" s="69">
        <v>9</v>
      </c>
      <c r="Z39" s="69">
        <v>9</v>
      </c>
      <c r="AA39" s="69">
        <v>9</v>
      </c>
      <c r="AB39" s="69">
        <v>9</v>
      </c>
      <c r="AC39" s="69">
        <v>9</v>
      </c>
      <c r="AD39" s="69">
        <v>9</v>
      </c>
      <c r="AE39" s="69">
        <v>9</v>
      </c>
      <c r="AF39" s="69">
        <v>9</v>
      </c>
      <c r="AG39" s="69">
        <v>9</v>
      </c>
      <c r="AH39" s="69">
        <v>9</v>
      </c>
      <c r="AI39" s="69">
        <v>9</v>
      </c>
      <c r="AJ39" s="69">
        <v>9</v>
      </c>
      <c r="AK39" s="69">
        <v>9</v>
      </c>
    </row>
    <row r="40" spans="1:37" ht="15.75" customHeight="1">
      <c r="A40" s="27"/>
      <c r="B40" s="27" t="s">
        <v>20</v>
      </c>
      <c r="C40" s="39"/>
      <c r="D40" s="39"/>
      <c r="E40" s="27"/>
      <c r="F40" s="27"/>
      <c r="G40" s="29"/>
      <c r="H40" s="69">
        <v>9</v>
      </c>
      <c r="I40" s="69"/>
      <c r="J40" s="69"/>
      <c r="K40" s="69"/>
      <c r="L40" s="69"/>
      <c r="M40" s="69"/>
      <c r="N40" s="69">
        <v>9</v>
      </c>
      <c r="O40" s="69"/>
      <c r="P40" s="69"/>
      <c r="Q40" s="69"/>
      <c r="R40" s="69"/>
      <c r="S40" s="69"/>
      <c r="T40" s="69">
        <v>9</v>
      </c>
      <c r="U40" s="69">
        <v>9</v>
      </c>
      <c r="V40" s="69">
        <v>9</v>
      </c>
      <c r="W40" s="69">
        <v>9</v>
      </c>
      <c r="X40" s="69">
        <v>9</v>
      </c>
      <c r="Y40" s="69">
        <v>9</v>
      </c>
      <c r="Z40" s="69">
        <v>9</v>
      </c>
      <c r="AA40" s="69">
        <v>9</v>
      </c>
      <c r="AB40" s="69">
        <v>9</v>
      </c>
      <c r="AC40" s="69">
        <v>9</v>
      </c>
      <c r="AD40" s="69">
        <v>9</v>
      </c>
      <c r="AE40" s="69">
        <v>9</v>
      </c>
      <c r="AF40" s="69">
        <v>9</v>
      </c>
      <c r="AG40" s="69">
        <v>9</v>
      </c>
      <c r="AH40" s="69">
        <v>9</v>
      </c>
      <c r="AI40" s="69">
        <v>9</v>
      </c>
      <c r="AJ40" s="69">
        <v>9</v>
      </c>
      <c r="AK40" s="69">
        <v>9</v>
      </c>
    </row>
    <row r="41" spans="1:37" ht="15.75" customHeight="1">
      <c r="A41" s="27"/>
      <c r="B41" s="27" t="s">
        <v>21</v>
      </c>
      <c r="C41" s="39"/>
      <c r="D41" s="39"/>
      <c r="E41" s="27"/>
      <c r="F41" s="27"/>
      <c r="G41" s="29"/>
      <c r="H41" s="71">
        <v>0</v>
      </c>
      <c r="I41" s="71"/>
      <c r="J41" s="71"/>
      <c r="K41" s="71"/>
      <c r="L41" s="71"/>
      <c r="M41" s="71"/>
      <c r="N41" s="71">
        <v>0</v>
      </c>
      <c r="O41" s="71"/>
      <c r="P41" s="71"/>
      <c r="Q41" s="71"/>
      <c r="R41" s="71"/>
      <c r="S41" s="71"/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</row>
    <row r="42" spans="1:37" ht="15.75" customHeight="1">
      <c r="A42" s="27"/>
      <c r="B42" s="27" t="s">
        <v>16</v>
      </c>
      <c r="C42" s="39"/>
      <c r="D42" s="39"/>
      <c r="E42" s="27"/>
      <c r="F42" s="27"/>
      <c r="G42" s="29"/>
      <c r="H42" s="69">
        <v>5</v>
      </c>
      <c r="I42" s="69"/>
      <c r="J42" s="69"/>
      <c r="K42" s="69"/>
      <c r="L42" s="69"/>
      <c r="M42" s="69"/>
      <c r="N42" s="69">
        <v>5</v>
      </c>
      <c r="O42" s="69"/>
      <c r="P42" s="69"/>
      <c r="Q42" s="69"/>
      <c r="R42" s="69"/>
      <c r="S42" s="69"/>
      <c r="T42" s="69">
        <v>4</v>
      </c>
      <c r="U42" s="69">
        <v>4</v>
      </c>
      <c r="V42" s="69">
        <v>4</v>
      </c>
      <c r="W42" s="69">
        <v>4</v>
      </c>
      <c r="X42" s="69">
        <v>4</v>
      </c>
      <c r="Y42" s="69">
        <v>4</v>
      </c>
      <c r="Z42" s="69">
        <v>4</v>
      </c>
      <c r="AA42" s="69">
        <v>4</v>
      </c>
      <c r="AB42" s="69">
        <v>4</v>
      </c>
      <c r="AC42" s="69">
        <v>4</v>
      </c>
      <c r="AD42" s="69">
        <v>4</v>
      </c>
      <c r="AE42" s="69">
        <v>4</v>
      </c>
      <c r="AF42" s="69">
        <v>4</v>
      </c>
      <c r="AG42" s="69">
        <v>4</v>
      </c>
      <c r="AH42" s="69">
        <v>4</v>
      </c>
      <c r="AI42" s="69">
        <v>4</v>
      </c>
      <c r="AJ42" s="69">
        <v>4</v>
      </c>
      <c r="AK42" s="69">
        <v>4</v>
      </c>
    </row>
    <row r="43" spans="1:37" ht="12" customHeight="1">
      <c r="A43" s="27"/>
      <c r="B43" s="27"/>
      <c r="C43" s="39"/>
      <c r="D43" s="39"/>
      <c r="E43" s="27"/>
      <c r="F43" s="27"/>
      <c r="G43" s="2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</row>
    <row r="44" spans="1:37" ht="15.75" customHeight="1">
      <c r="A44" s="27" t="s">
        <v>153</v>
      </c>
      <c r="B44" s="27"/>
      <c r="C44" s="39"/>
      <c r="D44" s="39"/>
      <c r="E44" s="27"/>
      <c r="F44" s="27"/>
      <c r="G44" s="29"/>
      <c r="H44" s="69">
        <v>7</v>
      </c>
      <c r="I44" s="69"/>
      <c r="J44" s="69"/>
      <c r="K44" s="69"/>
      <c r="L44" s="69"/>
      <c r="M44" s="69"/>
      <c r="N44" s="69">
        <v>7</v>
      </c>
      <c r="O44" s="69"/>
      <c r="P44" s="69"/>
      <c r="Q44" s="69"/>
      <c r="R44" s="69"/>
      <c r="S44" s="69"/>
      <c r="T44" s="69">
        <v>7</v>
      </c>
      <c r="U44" s="69">
        <v>7</v>
      </c>
      <c r="V44" s="69">
        <v>7</v>
      </c>
      <c r="W44" s="69">
        <v>7</v>
      </c>
      <c r="X44" s="69">
        <v>7</v>
      </c>
      <c r="Y44" s="69">
        <v>7</v>
      </c>
      <c r="Z44" s="69">
        <v>7</v>
      </c>
      <c r="AA44" s="69">
        <v>7</v>
      </c>
      <c r="AB44" s="69">
        <v>7</v>
      </c>
      <c r="AC44" s="69">
        <v>7</v>
      </c>
      <c r="AD44" s="69">
        <v>7</v>
      </c>
      <c r="AE44" s="69">
        <v>7</v>
      </c>
      <c r="AF44" s="69">
        <v>7</v>
      </c>
      <c r="AG44" s="69">
        <v>7</v>
      </c>
      <c r="AH44" s="69">
        <v>7</v>
      </c>
      <c r="AI44" s="69">
        <v>7</v>
      </c>
      <c r="AJ44" s="69">
        <v>7</v>
      </c>
      <c r="AK44" s="69">
        <v>7</v>
      </c>
    </row>
    <row r="45" spans="1:37" ht="11.25" customHeight="1">
      <c r="A45" s="27"/>
      <c r="B45" s="27"/>
      <c r="C45" s="39"/>
      <c r="D45" s="39"/>
      <c r="E45" s="27"/>
      <c r="F45" s="27"/>
      <c r="G45" s="2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</row>
    <row r="46" spans="1:37" ht="15.75" customHeight="1">
      <c r="A46" s="27" t="s">
        <v>156</v>
      </c>
      <c r="B46" s="27"/>
      <c r="C46" s="39"/>
      <c r="D46" s="39"/>
      <c r="E46" s="27"/>
      <c r="F46" s="27"/>
      <c r="G46" s="29"/>
      <c r="H46" s="69">
        <v>9</v>
      </c>
      <c r="I46" s="69"/>
      <c r="J46" s="69"/>
      <c r="K46" s="69"/>
      <c r="L46" s="69"/>
      <c r="M46" s="69"/>
      <c r="N46" s="69">
        <v>9</v>
      </c>
      <c r="O46" s="69"/>
      <c r="P46" s="69"/>
      <c r="Q46" s="69"/>
      <c r="R46" s="69"/>
      <c r="S46" s="69"/>
      <c r="T46" s="69">
        <v>9</v>
      </c>
      <c r="U46" s="69">
        <v>9</v>
      </c>
      <c r="V46" s="69">
        <v>9</v>
      </c>
      <c r="W46" s="69">
        <v>9</v>
      </c>
      <c r="X46" s="69">
        <v>9</v>
      </c>
      <c r="Y46" s="69">
        <v>9</v>
      </c>
      <c r="Z46" s="69">
        <v>9</v>
      </c>
      <c r="AA46" s="69">
        <v>9</v>
      </c>
      <c r="AB46" s="69">
        <v>9</v>
      </c>
      <c r="AC46" s="69">
        <v>9</v>
      </c>
      <c r="AD46" s="69">
        <v>9</v>
      </c>
      <c r="AE46" s="69">
        <v>9</v>
      </c>
      <c r="AF46" s="69">
        <v>9</v>
      </c>
      <c r="AG46" s="69">
        <v>9</v>
      </c>
      <c r="AH46" s="69">
        <v>9</v>
      </c>
      <c r="AI46" s="69">
        <v>9</v>
      </c>
      <c r="AJ46" s="69">
        <v>9</v>
      </c>
      <c r="AK46" s="69">
        <v>9</v>
      </c>
    </row>
    <row r="47" spans="1:37" ht="15.75" customHeight="1">
      <c r="A47" s="27"/>
      <c r="B47" s="27" t="s">
        <v>22</v>
      </c>
      <c r="C47" s="39"/>
      <c r="D47" s="39"/>
      <c r="E47" s="27"/>
      <c r="F47" s="27"/>
      <c r="G47" s="29"/>
      <c r="H47" s="69">
        <v>9</v>
      </c>
      <c r="I47" s="69"/>
      <c r="J47" s="69"/>
      <c r="K47" s="69"/>
      <c r="L47" s="69"/>
      <c r="M47" s="69"/>
      <c r="N47" s="69">
        <v>9</v>
      </c>
      <c r="O47" s="69"/>
      <c r="P47" s="69"/>
      <c r="Q47" s="69"/>
      <c r="R47" s="69"/>
      <c r="S47" s="69"/>
      <c r="T47" s="69">
        <v>9</v>
      </c>
      <c r="U47" s="69">
        <v>9</v>
      </c>
      <c r="V47" s="69">
        <v>9</v>
      </c>
      <c r="W47" s="69">
        <v>9</v>
      </c>
      <c r="X47" s="69">
        <v>9</v>
      </c>
      <c r="Y47" s="69">
        <v>9</v>
      </c>
      <c r="Z47" s="69">
        <v>9</v>
      </c>
      <c r="AA47" s="69">
        <v>9</v>
      </c>
      <c r="AB47" s="69">
        <v>9</v>
      </c>
      <c r="AC47" s="69">
        <v>9</v>
      </c>
      <c r="AD47" s="69">
        <v>9</v>
      </c>
      <c r="AE47" s="69">
        <v>9</v>
      </c>
      <c r="AF47" s="69">
        <v>9</v>
      </c>
      <c r="AG47" s="69">
        <v>9</v>
      </c>
      <c r="AH47" s="69">
        <v>9</v>
      </c>
      <c r="AI47" s="69">
        <v>9</v>
      </c>
      <c r="AJ47" s="69">
        <v>9</v>
      </c>
      <c r="AK47" s="69">
        <v>9</v>
      </c>
    </row>
    <row r="48" spans="1:37" ht="15.75" customHeight="1">
      <c r="A48" s="28"/>
      <c r="B48" s="28" t="s">
        <v>16</v>
      </c>
      <c r="C48" s="43"/>
      <c r="D48" s="43"/>
      <c r="E48" s="28"/>
      <c r="F48" s="28"/>
      <c r="G48" s="30"/>
      <c r="H48" s="70">
        <v>0</v>
      </c>
      <c r="I48" s="70"/>
      <c r="J48" s="70"/>
      <c r="K48" s="70"/>
      <c r="L48" s="70"/>
      <c r="M48" s="70"/>
      <c r="N48" s="70">
        <v>0</v>
      </c>
      <c r="O48" s="70"/>
      <c r="P48" s="70"/>
      <c r="Q48" s="70"/>
      <c r="R48" s="70"/>
      <c r="S48" s="70"/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</row>
    <row r="49" ht="15.75" customHeight="1">
      <c r="A49" s="17" t="s">
        <v>278</v>
      </c>
    </row>
  </sheetData>
  <sheetProtection/>
  <mergeCells count="195">
    <mergeCell ref="AF45:AK45"/>
    <mergeCell ref="AF46:AK46"/>
    <mergeCell ref="AF47:AK47"/>
    <mergeCell ref="AF48:AK48"/>
    <mergeCell ref="AF39:AK39"/>
    <mergeCell ref="AF40:AK40"/>
    <mergeCell ref="AF41:AK41"/>
    <mergeCell ref="AF42:AK42"/>
    <mergeCell ref="AF43:AK43"/>
    <mergeCell ref="AF44:AK44"/>
    <mergeCell ref="AF33:AK33"/>
    <mergeCell ref="AF34:AK34"/>
    <mergeCell ref="AF35:AK35"/>
    <mergeCell ref="AF36:AK36"/>
    <mergeCell ref="AF37:AK37"/>
    <mergeCell ref="AF38:AK38"/>
    <mergeCell ref="Z10:AE10"/>
    <mergeCell ref="AF28:AK28"/>
    <mergeCell ref="AF29:AK29"/>
    <mergeCell ref="AF30:AK30"/>
    <mergeCell ref="AF31:AK31"/>
    <mergeCell ref="AF32:AK32"/>
    <mergeCell ref="Z13:AE13"/>
    <mergeCell ref="Z28:AE28"/>
    <mergeCell ref="Z29:AE29"/>
    <mergeCell ref="Z30:AE30"/>
    <mergeCell ref="A6:B6"/>
    <mergeCell ref="E6:G6"/>
    <mergeCell ref="C10:D10"/>
    <mergeCell ref="H10:M10"/>
    <mergeCell ref="N10:S10"/>
    <mergeCell ref="T10:Y10"/>
    <mergeCell ref="C9:D9"/>
    <mergeCell ref="T8:Y8"/>
    <mergeCell ref="A10:B10"/>
    <mergeCell ref="T21:Y21"/>
    <mergeCell ref="N23:S23"/>
    <mergeCell ref="T23:Y23"/>
    <mergeCell ref="Z23:AE23"/>
    <mergeCell ref="T19:Y19"/>
    <mergeCell ref="Z17:AE17"/>
    <mergeCell ref="Z18:AE18"/>
    <mergeCell ref="N20:S20"/>
    <mergeCell ref="N19:S19"/>
    <mergeCell ref="N21:S21"/>
    <mergeCell ref="H19:M19"/>
    <mergeCell ref="H23:M23"/>
    <mergeCell ref="H9:M9"/>
    <mergeCell ref="H20:M20"/>
    <mergeCell ref="C6:D6"/>
    <mergeCell ref="H21:M21"/>
    <mergeCell ref="N15:S15"/>
    <mergeCell ref="C8:D8"/>
    <mergeCell ref="E8:G8"/>
    <mergeCell ref="H8:M8"/>
    <mergeCell ref="N8:S8"/>
    <mergeCell ref="H17:M17"/>
    <mergeCell ref="N17:S17"/>
    <mergeCell ref="H12:M12"/>
    <mergeCell ref="H14:M14"/>
    <mergeCell ref="E10:G10"/>
    <mergeCell ref="A3:AE3"/>
    <mergeCell ref="A26:AK26"/>
    <mergeCell ref="H22:M22"/>
    <mergeCell ref="N22:S22"/>
    <mergeCell ref="T22:Y22"/>
    <mergeCell ref="Z22:AE22"/>
    <mergeCell ref="Z21:AE21"/>
    <mergeCell ref="H18:M18"/>
    <mergeCell ref="N18:S18"/>
    <mergeCell ref="T18:Y18"/>
    <mergeCell ref="T20:Y20"/>
    <mergeCell ref="Z20:AE20"/>
    <mergeCell ref="T15:Y15"/>
    <mergeCell ref="Z15:AE15"/>
    <mergeCell ref="H16:M16"/>
    <mergeCell ref="N16:S16"/>
    <mergeCell ref="T16:Y16"/>
    <mergeCell ref="Z16:AE16"/>
    <mergeCell ref="Z19:AE19"/>
    <mergeCell ref="T17:Y17"/>
    <mergeCell ref="T14:Y14"/>
    <mergeCell ref="Z14:AE14"/>
    <mergeCell ref="A5:G5"/>
    <mergeCell ref="H5:M5"/>
    <mergeCell ref="N5:S5"/>
    <mergeCell ref="T5:Y5"/>
    <mergeCell ref="N6:S6"/>
    <mergeCell ref="T6:Y6"/>
    <mergeCell ref="Z11:AE11"/>
    <mergeCell ref="Z6:AE6"/>
    <mergeCell ref="A28:G28"/>
    <mergeCell ref="C7:D7"/>
    <mergeCell ref="N7:S7"/>
    <mergeCell ref="T7:Y7"/>
    <mergeCell ref="Z7:AE7"/>
    <mergeCell ref="H11:M11"/>
    <mergeCell ref="N12:S12"/>
    <mergeCell ref="T12:Y12"/>
    <mergeCell ref="Z12:AE12"/>
    <mergeCell ref="H13:M13"/>
    <mergeCell ref="Z8:AE8"/>
    <mergeCell ref="Z9:AE9"/>
    <mergeCell ref="Z5:AE5"/>
    <mergeCell ref="H6:M6"/>
    <mergeCell ref="H7:M7"/>
    <mergeCell ref="N9:S9"/>
    <mergeCell ref="T9:Y9"/>
    <mergeCell ref="H28:M28"/>
    <mergeCell ref="N28:S28"/>
    <mergeCell ref="H29:M29"/>
    <mergeCell ref="N11:S11"/>
    <mergeCell ref="T11:Y11"/>
    <mergeCell ref="N13:S13"/>
    <mergeCell ref="T13:Y13"/>
    <mergeCell ref="H15:M15"/>
    <mergeCell ref="T29:Y29"/>
    <mergeCell ref="N14:S14"/>
    <mergeCell ref="H32:M32"/>
    <mergeCell ref="H33:M33"/>
    <mergeCell ref="H30:M30"/>
    <mergeCell ref="H31:M31"/>
    <mergeCell ref="T28:Y28"/>
    <mergeCell ref="N29:S29"/>
    <mergeCell ref="N30:S30"/>
    <mergeCell ref="N31:S31"/>
    <mergeCell ref="N32:S32"/>
    <mergeCell ref="N33:S33"/>
    <mergeCell ref="T30:Y30"/>
    <mergeCell ref="T31:Y31"/>
    <mergeCell ref="T32:Y32"/>
    <mergeCell ref="H34:M34"/>
    <mergeCell ref="N34:S34"/>
    <mergeCell ref="H35:M35"/>
    <mergeCell ref="N35:S35"/>
    <mergeCell ref="T33:Y33"/>
    <mergeCell ref="T34:Y34"/>
    <mergeCell ref="T35:Y35"/>
    <mergeCell ref="H36:M36"/>
    <mergeCell ref="N36:S36"/>
    <mergeCell ref="H37:M37"/>
    <mergeCell ref="N37:S37"/>
    <mergeCell ref="H38:M38"/>
    <mergeCell ref="N38:S38"/>
    <mergeCell ref="H39:M39"/>
    <mergeCell ref="N39:S39"/>
    <mergeCell ref="H40:M40"/>
    <mergeCell ref="N40:S40"/>
    <mergeCell ref="H41:M41"/>
    <mergeCell ref="N41:S41"/>
    <mergeCell ref="H42:M42"/>
    <mergeCell ref="N42:S42"/>
    <mergeCell ref="H43:M43"/>
    <mergeCell ref="N43:S43"/>
    <mergeCell ref="H44:M44"/>
    <mergeCell ref="N44:S44"/>
    <mergeCell ref="H45:M45"/>
    <mergeCell ref="N45:S45"/>
    <mergeCell ref="H48:M48"/>
    <mergeCell ref="N48:S48"/>
    <mergeCell ref="H46:M46"/>
    <mergeCell ref="N46:S46"/>
    <mergeCell ref="H47:M47"/>
    <mergeCell ref="N47:S47"/>
    <mergeCell ref="T36:Y36"/>
    <mergeCell ref="T37:Y37"/>
    <mergeCell ref="T38:Y38"/>
    <mergeCell ref="T39:Y39"/>
    <mergeCell ref="T40:Y40"/>
    <mergeCell ref="T47:Y47"/>
    <mergeCell ref="Z37:AE37"/>
    <mergeCell ref="Z38:AE38"/>
    <mergeCell ref="T48:Y48"/>
    <mergeCell ref="T41:Y41"/>
    <mergeCell ref="T42:Y42"/>
    <mergeCell ref="T43:Y43"/>
    <mergeCell ref="T44:Y44"/>
    <mergeCell ref="T45:Y45"/>
    <mergeCell ref="T46:Y46"/>
    <mergeCell ref="Z39:AE39"/>
    <mergeCell ref="Z31:AE31"/>
    <mergeCell ref="Z32:AE32"/>
    <mergeCell ref="Z33:AE33"/>
    <mergeCell ref="Z34:AE34"/>
    <mergeCell ref="Z35:AE35"/>
    <mergeCell ref="Z36:AE36"/>
    <mergeCell ref="Z46:AE46"/>
    <mergeCell ref="Z47:AE47"/>
    <mergeCell ref="Z48:AE48"/>
    <mergeCell ref="Z40:AE40"/>
    <mergeCell ref="Z41:AE41"/>
    <mergeCell ref="Z42:AE42"/>
    <mergeCell ref="Z43:AE43"/>
    <mergeCell ref="Z44:AE44"/>
    <mergeCell ref="Z45:AE45"/>
  </mergeCells>
  <printOptions/>
  <pageMargins left="0.57" right="0.3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1" customWidth="1"/>
  </cols>
  <sheetData>
    <row r="1" spans="1:41" ht="12" customHeight="1">
      <c r="A1" s="17"/>
      <c r="AK1" s="24" t="s">
        <v>292</v>
      </c>
      <c r="AO1" s="24"/>
    </row>
    <row r="2" ht="11.25" customHeight="1"/>
    <row r="3" spans="1:41" ht="18.75" customHeight="1">
      <c r="A3" s="80" t="s">
        <v>221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32"/>
      <c r="AM3" s="32"/>
      <c r="AN3" s="32"/>
      <c r="AO3" s="32"/>
    </row>
    <row r="5" ht="12" customHeight="1">
      <c r="A5" s="17" t="s">
        <v>161</v>
      </c>
    </row>
    <row r="6" spans="1:37" ht="14.25" customHeight="1">
      <c r="A6" s="77" t="s">
        <v>288</v>
      </c>
      <c r="B6" s="78"/>
      <c r="C6" s="78"/>
      <c r="D6" s="78"/>
      <c r="E6" s="78"/>
      <c r="F6" s="78"/>
      <c r="G6" s="78"/>
      <c r="H6" s="86" t="s">
        <v>162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99" t="s">
        <v>164</v>
      </c>
      <c r="AG6" s="100"/>
      <c r="AH6" s="100"/>
      <c r="AI6" s="100"/>
      <c r="AJ6" s="100"/>
      <c r="AK6" s="100"/>
    </row>
    <row r="7" spans="1:37" ht="15" customHeight="1">
      <c r="A7" s="77"/>
      <c r="B7" s="78"/>
      <c r="C7" s="78"/>
      <c r="D7" s="78"/>
      <c r="E7" s="78"/>
      <c r="F7" s="78"/>
      <c r="G7" s="78"/>
      <c r="H7" s="86" t="s">
        <v>14</v>
      </c>
      <c r="I7" s="86"/>
      <c r="J7" s="86"/>
      <c r="K7" s="86"/>
      <c r="L7" s="86"/>
      <c r="M7" s="86"/>
      <c r="N7" s="86" t="s">
        <v>163</v>
      </c>
      <c r="O7" s="86"/>
      <c r="P7" s="86"/>
      <c r="Q7" s="86"/>
      <c r="R7" s="86"/>
      <c r="S7" s="86"/>
      <c r="T7" s="86" t="s">
        <v>23</v>
      </c>
      <c r="U7" s="86"/>
      <c r="V7" s="86"/>
      <c r="W7" s="86"/>
      <c r="X7" s="86"/>
      <c r="Y7" s="86"/>
      <c r="Z7" s="86" t="s">
        <v>24</v>
      </c>
      <c r="AA7" s="86"/>
      <c r="AB7" s="86"/>
      <c r="AC7" s="86"/>
      <c r="AD7" s="86"/>
      <c r="AE7" s="86"/>
      <c r="AF7" s="101"/>
      <c r="AG7" s="102"/>
      <c r="AH7" s="102"/>
      <c r="AI7" s="102"/>
      <c r="AJ7" s="102"/>
      <c r="AK7" s="102"/>
    </row>
    <row r="8" spans="1:37" ht="21.75" customHeight="1">
      <c r="A8" s="103" t="s">
        <v>0</v>
      </c>
      <c r="B8" s="103"/>
      <c r="C8" s="79">
        <v>27</v>
      </c>
      <c r="D8" s="79"/>
      <c r="E8" s="103" t="s">
        <v>291</v>
      </c>
      <c r="F8" s="103"/>
      <c r="G8" s="104"/>
      <c r="H8" s="96">
        <v>6997</v>
      </c>
      <c r="I8" s="85"/>
      <c r="J8" s="85"/>
      <c r="K8" s="85"/>
      <c r="L8" s="85"/>
      <c r="M8" s="85"/>
      <c r="N8" s="85">
        <v>6831</v>
      </c>
      <c r="O8" s="85"/>
      <c r="P8" s="85"/>
      <c r="Q8" s="85"/>
      <c r="R8" s="85"/>
      <c r="S8" s="85"/>
      <c r="T8" s="85">
        <v>80</v>
      </c>
      <c r="U8" s="85"/>
      <c r="V8" s="85"/>
      <c r="W8" s="85"/>
      <c r="X8" s="85"/>
      <c r="Y8" s="85"/>
      <c r="Z8" s="85">
        <v>86</v>
      </c>
      <c r="AA8" s="85"/>
      <c r="AB8" s="85"/>
      <c r="AC8" s="85"/>
      <c r="AD8" s="85"/>
      <c r="AE8" s="85"/>
      <c r="AF8" s="85">
        <v>1474</v>
      </c>
      <c r="AG8" s="85"/>
      <c r="AH8" s="85"/>
      <c r="AI8" s="85"/>
      <c r="AJ8" s="85"/>
      <c r="AK8" s="85"/>
    </row>
    <row r="9" spans="1:37" ht="21.75" customHeight="1">
      <c r="A9" s="27"/>
      <c r="B9" s="27"/>
      <c r="C9" s="79">
        <v>28</v>
      </c>
      <c r="D9" s="79"/>
      <c r="E9" s="27"/>
      <c r="F9" s="27"/>
      <c r="G9" s="29"/>
      <c r="H9" s="94">
        <v>4910</v>
      </c>
      <c r="I9" s="95"/>
      <c r="J9" s="95"/>
      <c r="K9" s="95"/>
      <c r="L9" s="95"/>
      <c r="M9" s="95"/>
      <c r="N9" s="95">
        <v>4791</v>
      </c>
      <c r="O9" s="95"/>
      <c r="P9" s="95"/>
      <c r="Q9" s="95"/>
      <c r="R9" s="95"/>
      <c r="S9" s="95"/>
      <c r="T9" s="95">
        <v>53</v>
      </c>
      <c r="U9" s="95"/>
      <c r="V9" s="95"/>
      <c r="W9" s="95"/>
      <c r="X9" s="95"/>
      <c r="Y9" s="95"/>
      <c r="Z9" s="95">
        <v>66</v>
      </c>
      <c r="AA9" s="95"/>
      <c r="AB9" s="95"/>
      <c r="AC9" s="95"/>
      <c r="AD9" s="95"/>
      <c r="AE9" s="95"/>
      <c r="AF9" s="95">
        <v>1022</v>
      </c>
      <c r="AG9" s="95"/>
      <c r="AH9" s="95"/>
      <c r="AI9" s="95"/>
      <c r="AJ9" s="95"/>
      <c r="AK9" s="95"/>
    </row>
    <row r="10" spans="1:37" ht="21.75" customHeight="1">
      <c r="A10" s="27"/>
      <c r="B10" s="27"/>
      <c r="C10" s="79">
        <v>29</v>
      </c>
      <c r="D10" s="79"/>
      <c r="E10" s="27"/>
      <c r="F10" s="27"/>
      <c r="G10" s="29"/>
      <c r="H10" s="96">
        <v>4607</v>
      </c>
      <c r="I10" s="85"/>
      <c r="J10" s="85"/>
      <c r="K10" s="85"/>
      <c r="L10" s="85"/>
      <c r="M10" s="85"/>
      <c r="N10" s="85">
        <v>4426</v>
      </c>
      <c r="O10" s="85"/>
      <c r="P10" s="85"/>
      <c r="Q10" s="85"/>
      <c r="R10" s="85"/>
      <c r="S10" s="85"/>
      <c r="T10" s="85">
        <v>128</v>
      </c>
      <c r="U10" s="85"/>
      <c r="V10" s="85"/>
      <c r="W10" s="85"/>
      <c r="X10" s="85"/>
      <c r="Y10" s="85"/>
      <c r="Z10" s="85">
        <v>53</v>
      </c>
      <c r="AA10" s="85"/>
      <c r="AB10" s="85"/>
      <c r="AC10" s="85"/>
      <c r="AD10" s="85"/>
      <c r="AE10" s="85"/>
      <c r="AF10" s="85">
        <v>934</v>
      </c>
      <c r="AG10" s="85"/>
      <c r="AH10" s="85"/>
      <c r="AI10" s="85"/>
      <c r="AJ10" s="85"/>
      <c r="AK10" s="85"/>
    </row>
    <row r="11" spans="1:37" ht="21.75" customHeight="1">
      <c r="A11" s="27"/>
      <c r="B11" s="27"/>
      <c r="C11" s="79">
        <v>30</v>
      </c>
      <c r="D11" s="79"/>
      <c r="E11" s="27"/>
      <c r="F11" s="27"/>
      <c r="G11" s="29"/>
      <c r="H11" s="94">
        <v>43399</v>
      </c>
      <c r="I11" s="95"/>
      <c r="J11" s="95"/>
      <c r="K11" s="95"/>
      <c r="L11" s="95"/>
      <c r="M11" s="95"/>
      <c r="N11" s="107">
        <v>-1104</v>
      </c>
      <c r="O11" s="107"/>
      <c r="P11" s="107"/>
      <c r="Q11" s="107"/>
      <c r="R11" s="107"/>
      <c r="S11" s="107"/>
      <c r="T11" s="107">
        <v>-138</v>
      </c>
      <c r="U11" s="107"/>
      <c r="V11" s="107"/>
      <c r="W11" s="107"/>
      <c r="X11" s="107"/>
      <c r="Y11" s="107"/>
      <c r="Z11" s="107">
        <v>-86</v>
      </c>
      <c r="AA11" s="107"/>
      <c r="AB11" s="107"/>
      <c r="AC11" s="107"/>
      <c r="AD11" s="107"/>
      <c r="AE11" s="107"/>
      <c r="AF11" s="107">
        <v>-611</v>
      </c>
      <c r="AG11" s="107"/>
      <c r="AH11" s="107"/>
      <c r="AI11" s="107"/>
      <c r="AJ11" s="107"/>
      <c r="AK11" s="107"/>
    </row>
    <row r="12" spans="1:37" ht="21.75" customHeight="1">
      <c r="A12" s="27"/>
      <c r="B12" s="27"/>
      <c r="C12" s="65"/>
      <c r="D12" s="65"/>
      <c r="E12" s="27"/>
      <c r="F12" s="27"/>
      <c r="G12" s="29"/>
      <c r="H12" s="110">
        <v>-1939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</row>
    <row r="13" spans="1:37" ht="21.75" customHeight="1">
      <c r="A13" s="92" t="s">
        <v>318</v>
      </c>
      <c r="B13" s="92"/>
      <c r="C13" s="91" t="s">
        <v>319</v>
      </c>
      <c r="D13" s="91"/>
      <c r="E13" s="92" t="s">
        <v>291</v>
      </c>
      <c r="F13" s="92"/>
      <c r="G13" s="93"/>
      <c r="H13" s="105">
        <v>62155</v>
      </c>
      <c r="I13" s="106"/>
      <c r="J13" s="106"/>
      <c r="K13" s="106"/>
      <c r="L13" s="106"/>
      <c r="M13" s="106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</row>
    <row r="14" spans="1:37" ht="16.5" customHeight="1">
      <c r="A14" s="17"/>
      <c r="AK14" s="7" t="s">
        <v>308</v>
      </c>
    </row>
    <row r="15" spans="1:37" ht="24.75" customHeight="1">
      <c r="A15" s="1" t="s">
        <v>310</v>
      </c>
      <c r="AK15" s="7" t="s">
        <v>309</v>
      </c>
    </row>
    <row r="16" ht="17.25" customHeight="1">
      <c r="AK16" s="7"/>
    </row>
    <row r="17" spans="1:41" ht="18.75" customHeight="1">
      <c r="A17" s="80" t="s">
        <v>222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</row>
    <row r="19" spans="1:19" ht="19.5" customHeight="1">
      <c r="A19" s="77" t="s">
        <v>250</v>
      </c>
      <c r="B19" s="78"/>
      <c r="C19" s="78"/>
      <c r="D19" s="78"/>
      <c r="E19" s="78"/>
      <c r="F19" s="78"/>
      <c r="G19" s="78"/>
      <c r="H19" s="86" t="s">
        <v>165</v>
      </c>
      <c r="I19" s="86"/>
      <c r="J19" s="86"/>
      <c r="K19" s="86"/>
      <c r="L19" s="86"/>
      <c r="M19" s="86"/>
      <c r="N19" s="86" t="s">
        <v>166</v>
      </c>
      <c r="O19" s="86"/>
      <c r="P19" s="86"/>
      <c r="Q19" s="86"/>
      <c r="R19" s="86"/>
      <c r="S19" s="87"/>
    </row>
    <row r="20" spans="1:19" ht="21.75" customHeight="1">
      <c r="A20" s="81" t="s">
        <v>0</v>
      </c>
      <c r="B20" s="81"/>
      <c r="C20" s="79">
        <v>27</v>
      </c>
      <c r="D20" s="79"/>
      <c r="E20" s="81" t="s">
        <v>280</v>
      </c>
      <c r="F20" s="81"/>
      <c r="G20" s="82"/>
      <c r="H20" s="96">
        <v>54623</v>
      </c>
      <c r="I20" s="85">
        <v>54623</v>
      </c>
      <c r="J20" s="85">
        <v>54623</v>
      </c>
      <c r="K20" s="85">
        <v>54623</v>
      </c>
      <c r="L20" s="85">
        <v>54623</v>
      </c>
      <c r="M20" s="85">
        <v>54623</v>
      </c>
      <c r="N20" s="85">
        <v>54623</v>
      </c>
      <c r="O20" s="85">
        <v>54623</v>
      </c>
      <c r="P20" s="85">
        <v>54623</v>
      </c>
      <c r="Q20" s="85">
        <v>54623</v>
      </c>
      <c r="R20" s="85">
        <v>54623</v>
      </c>
      <c r="S20" s="85">
        <v>54623</v>
      </c>
    </row>
    <row r="21" spans="1:19" ht="21.75" customHeight="1">
      <c r="A21" s="27"/>
      <c r="B21" s="27"/>
      <c r="C21" s="79">
        <v>28</v>
      </c>
      <c r="D21" s="79"/>
      <c r="E21" s="27"/>
      <c r="F21" s="27"/>
      <c r="G21" s="29"/>
      <c r="H21" s="94">
        <v>1561</v>
      </c>
      <c r="I21" s="95">
        <v>1561</v>
      </c>
      <c r="J21" s="95">
        <v>1561</v>
      </c>
      <c r="K21" s="95">
        <v>1561</v>
      </c>
      <c r="L21" s="95">
        <v>1561</v>
      </c>
      <c r="M21" s="95">
        <v>1561</v>
      </c>
      <c r="N21" s="95">
        <v>1561</v>
      </c>
      <c r="O21" s="95">
        <v>1561</v>
      </c>
      <c r="P21" s="95">
        <v>1561</v>
      </c>
      <c r="Q21" s="95">
        <v>1561</v>
      </c>
      <c r="R21" s="95">
        <v>1561</v>
      </c>
      <c r="S21" s="95">
        <v>1561</v>
      </c>
    </row>
    <row r="22" spans="1:19" ht="21.75" customHeight="1">
      <c r="A22" s="27"/>
      <c r="B22" s="27"/>
      <c r="C22" s="79">
        <v>29</v>
      </c>
      <c r="D22" s="79"/>
      <c r="E22" s="27"/>
      <c r="F22" s="27"/>
      <c r="G22" s="29"/>
      <c r="H22" s="96">
        <v>4125</v>
      </c>
      <c r="I22" s="85">
        <v>4125</v>
      </c>
      <c r="J22" s="85">
        <v>4125</v>
      </c>
      <c r="K22" s="85">
        <v>4125</v>
      </c>
      <c r="L22" s="85">
        <v>4125</v>
      </c>
      <c r="M22" s="85">
        <v>4125</v>
      </c>
      <c r="N22" s="85">
        <v>4125</v>
      </c>
      <c r="O22" s="85">
        <v>4125</v>
      </c>
      <c r="P22" s="85">
        <v>4125</v>
      </c>
      <c r="Q22" s="85">
        <v>4125</v>
      </c>
      <c r="R22" s="85">
        <v>4125</v>
      </c>
      <c r="S22" s="85">
        <v>4125</v>
      </c>
    </row>
    <row r="23" spans="1:19" ht="21.75" customHeight="1">
      <c r="A23" s="27"/>
      <c r="B23" s="27"/>
      <c r="C23" s="79">
        <v>30</v>
      </c>
      <c r="D23" s="79"/>
      <c r="E23" s="27"/>
      <c r="F23" s="27"/>
      <c r="G23" s="29"/>
      <c r="H23" s="96">
        <v>5017</v>
      </c>
      <c r="I23" s="85">
        <v>5017</v>
      </c>
      <c r="J23" s="85">
        <v>5017</v>
      </c>
      <c r="K23" s="85">
        <v>5017</v>
      </c>
      <c r="L23" s="85">
        <v>5017</v>
      </c>
      <c r="M23" s="85">
        <v>5017</v>
      </c>
      <c r="N23" s="85">
        <v>5017</v>
      </c>
      <c r="O23" s="85">
        <v>5017</v>
      </c>
      <c r="P23" s="85">
        <v>5017</v>
      </c>
      <c r="Q23" s="85">
        <v>5017</v>
      </c>
      <c r="R23" s="85">
        <v>5017</v>
      </c>
      <c r="S23" s="85">
        <v>5017</v>
      </c>
    </row>
    <row r="24" spans="1:19" ht="21.75" customHeight="1">
      <c r="A24" s="92" t="s">
        <v>318</v>
      </c>
      <c r="B24" s="92"/>
      <c r="C24" s="91" t="s">
        <v>319</v>
      </c>
      <c r="D24" s="91"/>
      <c r="E24" s="92" t="s">
        <v>280</v>
      </c>
      <c r="F24" s="92"/>
      <c r="G24" s="93"/>
      <c r="H24" s="97">
        <v>6403</v>
      </c>
      <c r="I24" s="98">
        <v>6403</v>
      </c>
      <c r="J24" s="98">
        <v>6403</v>
      </c>
      <c r="K24" s="98">
        <v>6403</v>
      </c>
      <c r="L24" s="98">
        <v>6403</v>
      </c>
      <c r="M24" s="98">
        <v>6403</v>
      </c>
      <c r="N24" s="98">
        <v>6403</v>
      </c>
      <c r="O24" s="98">
        <v>6403</v>
      </c>
      <c r="P24" s="98">
        <v>6403</v>
      </c>
      <c r="Q24" s="98">
        <v>6403</v>
      </c>
      <c r="R24" s="98">
        <v>6403</v>
      </c>
      <c r="S24" s="98">
        <v>6403</v>
      </c>
    </row>
    <row r="25" ht="12" customHeight="1">
      <c r="A25" s="17" t="s">
        <v>298</v>
      </c>
    </row>
    <row r="26" spans="1:37" ht="12" customHeight="1">
      <c r="A26" s="58" t="s">
        <v>299</v>
      </c>
      <c r="B26" s="109" t="s">
        <v>307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</row>
    <row r="27" spans="1:37" ht="12" customHeight="1">
      <c r="A27" s="5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</row>
    <row r="28" spans="1:37" ht="12" customHeight="1">
      <c r="A28" s="58" t="s">
        <v>299</v>
      </c>
      <c r="B28" s="109" t="s">
        <v>327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</row>
    <row r="29" spans="1:37" ht="12" customHeight="1">
      <c r="A29" s="5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</row>
    <row r="30" spans="1:29" ht="12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ht="12" customHeight="1">
      <c r="A31" s="17" t="s">
        <v>328</v>
      </c>
    </row>
    <row r="32" ht="21" customHeight="1"/>
    <row r="33" spans="1:41" ht="18.75" customHeight="1">
      <c r="A33" s="80" t="s">
        <v>220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36"/>
      <c r="AM33" s="36"/>
      <c r="AN33" s="36"/>
      <c r="AO33" s="36"/>
    </row>
    <row r="35" spans="1:37" ht="18" customHeight="1">
      <c r="A35" s="77" t="s">
        <v>250</v>
      </c>
      <c r="B35" s="78"/>
      <c r="C35" s="78"/>
      <c r="D35" s="78"/>
      <c r="E35" s="78"/>
      <c r="F35" s="78"/>
      <c r="G35" s="78"/>
      <c r="H35" s="86" t="s">
        <v>14</v>
      </c>
      <c r="I35" s="86"/>
      <c r="J35" s="86"/>
      <c r="K35" s="86"/>
      <c r="L35" s="86"/>
      <c r="M35" s="86"/>
      <c r="N35" s="86"/>
      <c r="O35" s="86"/>
      <c r="P35" s="86"/>
      <c r="Q35" s="86"/>
      <c r="R35" s="87" t="s">
        <v>167</v>
      </c>
      <c r="S35" s="89"/>
      <c r="T35" s="89"/>
      <c r="U35" s="89"/>
      <c r="V35" s="89"/>
      <c r="W35" s="89"/>
      <c r="X35" s="89"/>
      <c r="Y35" s="89"/>
      <c r="Z35" s="89"/>
      <c r="AA35" s="90"/>
      <c r="AB35" s="86" t="s">
        <v>168</v>
      </c>
      <c r="AC35" s="86"/>
      <c r="AD35" s="86"/>
      <c r="AE35" s="86"/>
      <c r="AF35" s="86"/>
      <c r="AG35" s="86"/>
      <c r="AH35" s="86"/>
      <c r="AI35" s="86"/>
      <c r="AJ35" s="86"/>
      <c r="AK35" s="87"/>
    </row>
    <row r="36" spans="1:37" ht="19.5" customHeight="1">
      <c r="A36" s="77"/>
      <c r="B36" s="78"/>
      <c r="C36" s="78"/>
      <c r="D36" s="78"/>
      <c r="E36" s="78"/>
      <c r="F36" s="78"/>
      <c r="G36" s="78"/>
      <c r="H36" s="86" t="s">
        <v>169</v>
      </c>
      <c r="I36" s="86"/>
      <c r="J36" s="86"/>
      <c r="K36" s="86"/>
      <c r="L36" s="86"/>
      <c r="M36" s="86" t="s">
        <v>170</v>
      </c>
      <c r="N36" s="86"/>
      <c r="O36" s="86"/>
      <c r="P36" s="86"/>
      <c r="Q36" s="86"/>
      <c r="R36" s="87" t="s">
        <v>169</v>
      </c>
      <c r="S36" s="89"/>
      <c r="T36" s="89"/>
      <c r="U36" s="89"/>
      <c r="V36" s="90"/>
      <c r="W36" s="86" t="s">
        <v>170</v>
      </c>
      <c r="X36" s="86"/>
      <c r="Y36" s="86"/>
      <c r="Z36" s="86"/>
      <c r="AA36" s="86"/>
      <c r="AB36" s="86" t="s">
        <v>169</v>
      </c>
      <c r="AC36" s="86"/>
      <c r="AD36" s="86"/>
      <c r="AE36" s="86"/>
      <c r="AF36" s="86"/>
      <c r="AG36" s="86" t="s">
        <v>170</v>
      </c>
      <c r="AH36" s="86"/>
      <c r="AI36" s="86"/>
      <c r="AJ36" s="86"/>
      <c r="AK36" s="87"/>
    </row>
    <row r="37" spans="1:37" ht="21.75" customHeight="1">
      <c r="A37" s="81" t="s">
        <v>0</v>
      </c>
      <c r="B37" s="81"/>
      <c r="C37" s="79">
        <v>27</v>
      </c>
      <c r="D37" s="79"/>
      <c r="E37" s="81" t="s">
        <v>280</v>
      </c>
      <c r="F37" s="81"/>
      <c r="G37" s="82"/>
      <c r="H37" s="96">
        <v>210</v>
      </c>
      <c r="I37" s="85">
        <v>210</v>
      </c>
      <c r="J37" s="85">
        <v>210</v>
      </c>
      <c r="K37" s="85">
        <v>210</v>
      </c>
      <c r="L37" s="85">
        <v>210</v>
      </c>
      <c r="M37" s="88">
        <v>4418</v>
      </c>
      <c r="N37" s="88">
        <v>4418</v>
      </c>
      <c r="O37" s="88">
        <v>4418</v>
      </c>
      <c r="P37" s="88">
        <v>4418</v>
      </c>
      <c r="Q37" s="88">
        <v>4418</v>
      </c>
      <c r="R37" s="85">
        <v>159</v>
      </c>
      <c r="S37" s="85">
        <v>159</v>
      </c>
      <c r="T37" s="85">
        <v>159</v>
      </c>
      <c r="U37" s="85">
        <v>159</v>
      </c>
      <c r="V37" s="85">
        <v>159</v>
      </c>
      <c r="W37" s="85">
        <v>3834</v>
      </c>
      <c r="X37" s="85">
        <v>3834</v>
      </c>
      <c r="Y37" s="85">
        <v>3834</v>
      </c>
      <c r="Z37" s="85">
        <v>3834</v>
      </c>
      <c r="AA37" s="85">
        <v>3834</v>
      </c>
      <c r="AB37" s="85">
        <v>51</v>
      </c>
      <c r="AC37" s="85">
        <v>51</v>
      </c>
      <c r="AD37" s="85">
        <v>51</v>
      </c>
      <c r="AE37" s="85">
        <v>51</v>
      </c>
      <c r="AF37" s="85">
        <v>51</v>
      </c>
      <c r="AG37" s="85">
        <v>584</v>
      </c>
      <c r="AH37" s="85">
        <v>584</v>
      </c>
      <c r="AI37" s="85">
        <v>584</v>
      </c>
      <c r="AJ37" s="85">
        <v>584</v>
      </c>
      <c r="AK37" s="85">
        <v>584</v>
      </c>
    </row>
    <row r="38" spans="1:37" ht="21.75" customHeight="1">
      <c r="A38" s="27"/>
      <c r="B38" s="27"/>
      <c r="C38" s="79">
        <v>28</v>
      </c>
      <c r="D38" s="79"/>
      <c r="E38" s="27"/>
      <c r="F38" s="27"/>
      <c r="G38" s="29"/>
      <c r="H38" s="94">
        <v>244</v>
      </c>
      <c r="I38" s="95">
        <v>244</v>
      </c>
      <c r="J38" s="95">
        <v>244</v>
      </c>
      <c r="K38" s="95">
        <v>244</v>
      </c>
      <c r="L38" s="95">
        <v>244</v>
      </c>
      <c r="M38" s="95">
        <v>4871</v>
      </c>
      <c r="N38" s="95">
        <v>4871</v>
      </c>
      <c r="O38" s="95">
        <v>4871</v>
      </c>
      <c r="P38" s="95">
        <v>4871</v>
      </c>
      <c r="Q38" s="95">
        <v>4871</v>
      </c>
      <c r="R38" s="95">
        <v>179</v>
      </c>
      <c r="S38" s="95">
        <v>179</v>
      </c>
      <c r="T38" s="95">
        <v>179</v>
      </c>
      <c r="U38" s="95">
        <v>179</v>
      </c>
      <c r="V38" s="95">
        <v>179</v>
      </c>
      <c r="W38" s="95">
        <v>4213</v>
      </c>
      <c r="X38" s="95">
        <v>4213</v>
      </c>
      <c r="Y38" s="95">
        <v>4213</v>
      </c>
      <c r="Z38" s="95">
        <v>4213</v>
      </c>
      <c r="AA38" s="95">
        <v>4213</v>
      </c>
      <c r="AB38" s="95">
        <v>65</v>
      </c>
      <c r="AC38" s="95">
        <v>65</v>
      </c>
      <c r="AD38" s="95">
        <v>65</v>
      </c>
      <c r="AE38" s="95">
        <v>65</v>
      </c>
      <c r="AF38" s="95">
        <v>65</v>
      </c>
      <c r="AG38" s="95">
        <v>658</v>
      </c>
      <c r="AH38" s="95">
        <v>658</v>
      </c>
      <c r="AI38" s="95">
        <v>658</v>
      </c>
      <c r="AJ38" s="95">
        <v>658</v>
      </c>
      <c r="AK38" s="95">
        <v>658</v>
      </c>
    </row>
    <row r="39" spans="1:37" ht="21.75" customHeight="1">
      <c r="A39" s="27"/>
      <c r="B39" s="27"/>
      <c r="C39" s="79">
        <v>29</v>
      </c>
      <c r="D39" s="79"/>
      <c r="E39" s="27"/>
      <c r="F39" s="27"/>
      <c r="G39" s="29"/>
      <c r="H39" s="96">
        <v>279</v>
      </c>
      <c r="I39" s="85">
        <v>279</v>
      </c>
      <c r="J39" s="85">
        <v>279</v>
      </c>
      <c r="K39" s="85">
        <v>279</v>
      </c>
      <c r="L39" s="85">
        <v>279</v>
      </c>
      <c r="M39" s="85">
        <v>5785</v>
      </c>
      <c r="N39" s="85">
        <v>5785</v>
      </c>
      <c r="O39" s="85">
        <v>5785</v>
      </c>
      <c r="P39" s="85">
        <v>5785</v>
      </c>
      <c r="Q39" s="85">
        <v>5785</v>
      </c>
      <c r="R39" s="85">
        <v>196</v>
      </c>
      <c r="S39" s="85">
        <v>196</v>
      </c>
      <c r="T39" s="85">
        <v>196</v>
      </c>
      <c r="U39" s="85">
        <v>196</v>
      </c>
      <c r="V39" s="85">
        <v>196</v>
      </c>
      <c r="W39" s="85">
        <v>4784</v>
      </c>
      <c r="X39" s="85">
        <v>4784</v>
      </c>
      <c r="Y39" s="85">
        <v>4784</v>
      </c>
      <c r="Z39" s="85">
        <v>4784</v>
      </c>
      <c r="AA39" s="85">
        <v>4784</v>
      </c>
      <c r="AB39" s="85">
        <v>83</v>
      </c>
      <c r="AC39" s="85">
        <v>83</v>
      </c>
      <c r="AD39" s="85">
        <v>83</v>
      </c>
      <c r="AE39" s="85">
        <v>83</v>
      </c>
      <c r="AF39" s="85">
        <v>83</v>
      </c>
      <c r="AG39" s="85">
        <v>1001</v>
      </c>
      <c r="AH39" s="85">
        <v>1001</v>
      </c>
      <c r="AI39" s="85">
        <v>1001</v>
      </c>
      <c r="AJ39" s="85">
        <v>1001</v>
      </c>
      <c r="AK39" s="85">
        <v>1001</v>
      </c>
    </row>
    <row r="40" spans="1:37" ht="21.75" customHeight="1">
      <c r="A40" s="27"/>
      <c r="B40" s="27"/>
      <c r="C40" s="79">
        <v>30</v>
      </c>
      <c r="D40" s="79"/>
      <c r="E40" s="27"/>
      <c r="F40" s="27"/>
      <c r="G40" s="29"/>
      <c r="H40" s="96">
        <v>247</v>
      </c>
      <c r="I40" s="85">
        <v>247</v>
      </c>
      <c r="J40" s="85">
        <v>247</v>
      </c>
      <c r="K40" s="85">
        <v>247</v>
      </c>
      <c r="L40" s="85">
        <v>247</v>
      </c>
      <c r="M40" s="85">
        <v>4849</v>
      </c>
      <c r="N40" s="85">
        <v>4849</v>
      </c>
      <c r="O40" s="85">
        <v>4849</v>
      </c>
      <c r="P40" s="85">
        <v>4849</v>
      </c>
      <c r="Q40" s="85">
        <v>4849</v>
      </c>
      <c r="R40" s="85">
        <v>204</v>
      </c>
      <c r="S40" s="85">
        <v>204</v>
      </c>
      <c r="T40" s="85">
        <v>204</v>
      </c>
      <c r="U40" s="85">
        <v>204</v>
      </c>
      <c r="V40" s="85">
        <v>204</v>
      </c>
      <c r="W40" s="85">
        <v>4408</v>
      </c>
      <c r="X40" s="85">
        <v>4408</v>
      </c>
      <c r="Y40" s="85">
        <v>4408</v>
      </c>
      <c r="Z40" s="85">
        <v>4408</v>
      </c>
      <c r="AA40" s="85">
        <v>4408</v>
      </c>
      <c r="AB40" s="85">
        <v>43</v>
      </c>
      <c r="AC40" s="85">
        <v>43</v>
      </c>
      <c r="AD40" s="85">
        <v>43</v>
      </c>
      <c r="AE40" s="85">
        <v>43</v>
      </c>
      <c r="AF40" s="85">
        <v>43</v>
      </c>
      <c r="AG40" s="85">
        <v>441</v>
      </c>
      <c r="AH40" s="85">
        <v>441</v>
      </c>
      <c r="AI40" s="85">
        <v>441</v>
      </c>
      <c r="AJ40" s="85">
        <v>441</v>
      </c>
      <c r="AK40" s="85">
        <v>441</v>
      </c>
    </row>
    <row r="41" spans="1:37" ht="21.75" customHeight="1">
      <c r="A41" s="92" t="s">
        <v>318</v>
      </c>
      <c r="B41" s="92"/>
      <c r="C41" s="91" t="s">
        <v>319</v>
      </c>
      <c r="D41" s="91"/>
      <c r="E41" s="92" t="s">
        <v>280</v>
      </c>
      <c r="F41" s="92"/>
      <c r="G41" s="93"/>
      <c r="H41" s="97">
        <v>74</v>
      </c>
      <c r="I41" s="98">
        <v>74</v>
      </c>
      <c r="J41" s="98">
        <v>74</v>
      </c>
      <c r="K41" s="98">
        <v>74</v>
      </c>
      <c r="L41" s="98">
        <v>74</v>
      </c>
      <c r="M41" s="98">
        <v>1732</v>
      </c>
      <c r="N41" s="98">
        <v>1732</v>
      </c>
      <c r="O41" s="98">
        <v>1732</v>
      </c>
      <c r="P41" s="98">
        <v>1732</v>
      </c>
      <c r="Q41" s="98">
        <v>1732</v>
      </c>
      <c r="R41" s="98">
        <v>65</v>
      </c>
      <c r="S41" s="98">
        <v>65</v>
      </c>
      <c r="T41" s="98">
        <v>65</v>
      </c>
      <c r="U41" s="98">
        <v>65</v>
      </c>
      <c r="V41" s="98">
        <v>65</v>
      </c>
      <c r="W41" s="98">
        <v>1643</v>
      </c>
      <c r="X41" s="98">
        <v>1643</v>
      </c>
      <c r="Y41" s="98">
        <v>1643</v>
      </c>
      <c r="Z41" s="98">
        <v>1643</v>
      </c>
      <c r="AA41" s="98">
        <v>1643</v>
      </c>
      <c r="AB41" s="98">
        <v>9</v>
      </c>
      <c r="AC41" s="98">
        <v>9</v>
      </c>
      <c r="AD41" s="98">
        <v>9</v>
      </c>
      <c r="AE41" s="98">
        <v>9</v>
      </c>
      <c r="AF41" s="98">
        <v>9</v>
      </c>
      <c r="AG41" s="98">
        <v>89</v>
      </c>
      <c r="AH41" s="98">
        <v>89</v>
      </c>
      <c r="AI41" s="98">
        <v>89</v>
      </c>
      <c r="AJ41" s="98">
        <v>89</v>
      </c>
      <c r="AK41" s="98">
        <v>89</v>
      </c>
    </row>
    <row r="42" spans="1:37" ht="12" customHeight="1">
      <c r="A42" s="108" t="s">
        <v>320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</row>
    <row r="43" ht="14.25" customHeight="1">
      <c r="A43" s="17" t="s">
        <v>281</v>
      </c>
    </row>
  </sheetData>
  <sheetProtection/>
  <mergeCells count="116">
    <mergeCell ref="Z11:AE12"/>
    <mergeCell ref="AF11:AK12"/>
    <mergeCell ref="H12:M12"/>
    <mergeCell ref="A13:B13"/>
    <mergeCell ref="E13:G13"/>
    <mergeCell ref="N13:AK13"/>
    <mergeCell ref="T11:Y12"/>
    <mergeCell ref="A42:AK42"/>
    <mergeCell ref="R37:V37"/>
    <mergeCell ref="B26:AK27"/>
    <mergeCell ref="B28:AK29"/>
    <mergeCell ref="W36:AA36"/>
    <mergeCell ref="A35:G36"/>
    <mergeCell ref="H36:L36"/>
    <mergeCell ref="A37:B37"/>
    <mergeCell ref="AG38:AK38"/>
    <mergeCell ref="H40:L40"/>
    <mergeCell ref="A41:B41"/>
    <mergeCell ref="E41:G41"/>
    <mergeCell ref="C38:D38"/>
    <mergeCell ref="H39:L39"/>
    <mergeCell ref="R38:V38"/>
    <mergeCell ref="W41:AA41"/>
    <mergeCell ref="C41:D41"/>
    <mergeCell ref="AG40:AK40"/>
    <mergeCell ref="C40:D40"/>
    <mergeCell ref="W38:AA38"/>
    <mergeCell ref="H38:L38"/>
    <mergeCell ref="W39:AA39"/>
    <mergeCell ref="R40:V40"/>
    <mergeCell ref="R39:V39"/>
    <mergeCell ref="AB39:AF39"/>
    <mergeCell ref="AB40:AF40"/>
    <mergeCell ref="AB38:AF38"/>
    <mergeCell ref="N20:S20"/>
    <mergeCell ref="N24:S24"/>
    <mergeCell ref="H23:M23"/>
    <mergeCell ref="N23:S23"/>
    <mergeCell ref="W37:AA37"/>
    <mergeCell ref="H37:L37"/>
    <mergeCell ref="N21:S21"/>
    <mergeCell ref="M36:Q36"/>
    <mergeCell ref="H35:Q35"/>
    <mergeCell ref="R35:AA35"/>
    <mergeCell ref="A19:G19"/>
    <mergeCell ref="A33:AK33"/>
    <mergeCell ref="AB36:AF36"/>
    <mergeCell ref="C23:D23"/>
    <mergeCell ref="C21:D21"/>
    <mergeCell ref="H41:L41"/>
    <mergeCell ref="M41:Q41"/>
    <mergeCell ref="M39:Q39"/>
    <mergeCell ref="M40:Q40"/>
    <mergeCell ref="C39:D39"/>
    <mergeCell ref="H19:M19"/>
    <mergeCell ref="H13:M13"/>
    <mergeCell ref="N11:S12"/>
    <mergeCell ref="A17:S17"/>
    <mergeCell ref="C13:D13"/>
    <mergeCell ref="AG41:AK41"/>
    <mergeCell ref="W40:AA40"/>
    <mergeCell ref="AB41:AF41"/>
    <mergeCell ref="R41:V41"/>
    <mergeCell ref="AG39:AK39"/>
    <mergeCell ref="A8:B8"/>
    <mergeCell ref="C9:D9"/>
    <mergeCell ref="E8:G8"/>
    <mergeCell ref="T10:Y10"/>
    <mergeCell ref="H22:M22"/>
    <mergeCell ref="C20:D20"/>
    <mergeCell ref="C10:D10"/>
    <mergeCell ref="C11:D11"/>
    <mergeCell ref="H11:M11"/>
    <mergeCell ref="N19:S19"/>
    <mergeCell ref="A3:AK3"/>
    <mergeCell ref="AF10:AK10"/>
    <mergeCell ref="H8:M8"/>
    <mergeCell ref="AF8:AK8"/>
    <mergeCell ref="C8:D8"/>
    <mergeCell ref="N10:S10"/>
    <mergeCell ref="Z8:AE8"/>
    <mergeCell ref="H10:M10"/>
    <mergeCell ref="T8:Y8"/>
    <mergeCell ref="AF6:AK7"/>
    <mergeCell ref="N7:S7"/>
    <mergeCell ref="T7:Y7"/>
    <mergeCell ref="Z7:AE7"/>
    <mergeCell ref="AF9:AK9"/>
    <mergeCell ref="T9:Y9"/>
    <mergeCell ref="N8:S8"/>
    <mergeCell ref="Z9:AE9"/>
    <mergeCell ref="A6:G7"/>
    <mergeCell ref="H7:M7"/>
    <mergeCell ref="H6:AE6"/>
    <mergeCell ref="Z10:AE10"/>
    <mergeCell ref="M38:Q38"/>
    <mergeCell ref="H9:M9"/>
    <mergeCell ref="N9:S9"/>
    <mergeCell ref="H24:M24"/>
    <mergeCell ref="C22:D22"/>
    <mergeCell ref="N22:S22"/>
    <mergeCell ref="A20:B20"/>
    <mergeCell ref="E20:G20"/>
    <mergeCell ref="C24:D24"/>
    <mergeCell ref="A24:B24"/>
    <mergeCell ref="E24:G24"/>
    <mergeCell ref="H21:M21"/>
    <mergeCell ref="H20:M20"/>
    <mergeCell ref="AB37:AF37"/>
    <mergeCell ref="AG37:AK37"/>
    <mergeCell ref="AG36:AK36"/>
    <mergeCell ref="AB35:AK35"/>
    <mergeCell ref="C37:D37"/>
    <mergeCell ref="M37:Q37"/>
    <mergeCell ref="R36:V36"/>
    <mergeCell ref="E37:G37"/>
  </mergeCells>
  <printOptions/>
  <pageMargins left="1.49" right="0.4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35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" width="1.75390625" style="1" customWidth="1"/>
    <col min="2" max="2" width="2.625" style="1" customWidth="1"/>
    <col min="3" max="3" width="1.75390625" style="1" customWidth="1"/>
    <col min="4" max="5" width="1.875" style="1" customWidth="1"/>
    <col min="6" max="6" width="0.74609375" style="1" customWidth="1"/>
    <col min="7" max="7" width="2.00390625" style="1" customWidth="1"/>
    <col min="8" max="8" width="2.125" style="1" customWidth="1"/>
    <col min="9" max="9" width="1.875" style="1" customWidth="1"/>
    <col min="10" max="13" width="2.125" style="1" customWidth="1"/>
    <col min="14" max="14" width="1.875" style="1" customWidth="1"/>
    <col min="15" max="18" width="2.125" style="1" customWidth="1"/>
    <col min="19" max="19" width="2.00390625" style="1" customWidth="1"/>
    <col min="20" max="20" width="1.75390625" style="1" customWidth="1"/>
    <col min="21" max="35" width="2.125" style="1" customWidth="1"/>
    <col min="36" max="36" width="2.875" style="1" customWidth="1"/>
    <col min="37" max="40" width="2.125" style="1" customWidth="1"/>
    <col min="41" max="41" width="3.25390625" style="1" customWidth="1"/>
    <col min="42" max="16384" width="2.125" style="1" customWidth="1"/>
  </cols>
  <sheetData>
    <row r="1" spans="1:50" ht="12" customHeight="1">
      <c r="A1" s="17" t="s">
        <v>293</v>
      </c>
      <c r="AX1" s="24"/>
    </row>
    <row r="2" spans="32:40" ht="14.25" customHeight="1">
      <c r="AF2" s="7"/>
      <c r="AG2" s="7"/>
      <c r="AH2" s="7"/>
      <c r="AI2" s="7"/>
      <c r="AJ2" s="7"/>
      <c r="AK2" s="7"/>
      <c r="AL2" s="7"/>
      <c r="AM2" s="7"/>
      <c r="AN2" s="7"/>
    </row>
    <row r="3" spans="1:40" ht="20.25" customHeight="1">
      <c r="A3" s="80" t="s">
        <v>225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5" ht="12" customHeight="1">
      <c r="A5" s="17" t="s">
        <v>223</v>
      </c>
    </row>
    <row r="6" spans="1:50" ht="44.25" customHeight="1">
      <c r="A6" s="77" t="s">
        <v>250</v>
      </c>
      <c r="B6" s="78"/>
      <c r="C6" s="78"/>
      <c r="D6" s="78"/>
      <c r="E6" s="78"/>
      <c r="F6" s="78"/>
      <c r="G6" s="86" t="s">
        <v>14</v>
      </c>
      <c r="H6" s="86"/>
      <c r="I6" s="86"/>
      <c r="J6" s="86"/>
      <c r="K6" s="86" t="s">
        <v>171</v>
      </c>
      <c r="L6" s="86"/>
      <c r="M6" s="86"/>
      <c r="N6" s="86"/>
      <c r="O6" s="124" t="s">
        <v>224</v>
      </c>
      <c r="P6" s="124"/>
      <c r="Q6" s="124"/>
      <c r="R6" s="124"/>
      <c r="S6" s="125" t="s">
        <v>284</v>
      </c>
      <c r="T6" s="125"/>
      <c r="U6" s="125"/>
      <c r="V6" s="125"/>
      <c r="W6" s="116" t="s">
        <v>247</v>
      </c>
      <c r="X6" s="116"/>
      <c r="Y6" s="116"/>
      <c r="Z6" s="116"/>
      <c r="AA6" s="116" t="s">
        <v>248</v>
      </c>
      <c r="AB6" s="116"/>
      <c r="AC6" s="116"/>
      <c r="AD6" s="116"/>
      <c r="AE6" s="116" t="s">
        <v>285</v>
      </c>
      <c r="AF6" s="116"/>
      <c r="AG6" s="116"/>
      <c r="AH6" s="116"/>
      <c r="AI6" s="128" t="s">
        <v>272</v>
      </c>
      <c r="AJ6" s="129"/>
      <c r="AK6" s="129"/>
      <c r="AL6" s="130"/>
      <c r="AM6" s="116" t="s">
        <v>273</v>
      </c>
      <c r="AN6" s="86"/>
      <c r="AO6" s="86"/>
      <c r="AP6" s="87"/>
      <c r="AQ6" s="127" t="s">
        <v>274</v>
      </c>
      <c r="AR6" s="127"/>
      <c r="AS6" s="127"/>
      <c r="AT6" s="127"/>
      <c r="AU6" s="116" t="s">
        <v>275</v>
      </c>
      <c r="AV6" s="86"/>
      <c r="AW6" s="86"/>
      <c r="AX6" s="87"/>
    </row>
    <row r="7" spans="1:50" ht="19.5" customHeight="1">
      <c r="A7" s="41"/>
      <c r="B7" s="41"/>
      <c r="C7" s="41"/>
      <c r="D7" s="41"/>
      <c r="E7" s="41"/>
      <c r="F7" s="42"/>
      <c r="G7" s="99" t="s">
        <v>172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</row>
    <row r="8" spans="1:50" ht="21.75" customHeight="1">
      <c r="A8" s="81" t="s">
        <v>0</v>
      </c>
      <c r="B8" s="81"/>
      <c r="C8" s="79">
        <v>27</v>
      </c>
      <c r="D8" s="79"/>
      <c r="E8" s="81" t="s">
        <v>1</v>
      </c>
      <c r="F8" s="82"/>
      <c r="G8" s="123">
        <v>79755</v>
      </c>
      <c r="H8" s="112">
        <v>79755</v>
      </c>
      <c r="I8" s="112">
        <v>79755</v>
      </c>
      <c r="J8" s="112">
        <v>79755</v>
      </c>
      <c r="K8" s="112">
        <v>517</v>
      </c>
      <c r="L8" s="112">
        <v>517</v>
      </c>
      <c r="M8" s="112">
        <v>517</v>
      </c>
      <c r="N8" s="112">
        <v>517</v>
      </c>
      <c r="O8" s="112">
        <v>16079</v>
      </c>
      <c r="P8" s="112">
        <v>16079</v>
      </c>
      <c r="Q8" s="112">
        <v>16079</v>
      </c>
      <c r="R8" s="112">
        <v>16079</v>
      </c>
      <c r="S8" s="112">
        <v>50355</v>
      </c>
      <c r="T8" s="112">
        <v>50355</v>
      </c>
      <c r="U8" s="112">
        <v>50355</v>
      </c>
      <c r="V8" s="112">
        <v>50355</v>
      </c>
      <c r="W8" s="112">
        <v>640</v>
      </c>
      <c r="X8" s="112">
        <v>640</v>
      </c>
      <c r="Y8" s="112">
        <v>640</v>
      </c>
      <c r="Z8" s="112">
        <v>640</v>
      </c>
      <c r="AA8" s="112">
        <v>1424</v>
      </c>
      <c r="AB8" s="112">
        <v>1424</v>
      </c>
      <c r="AC8" s="112">
        <v>1424</v>
      </c>
      <c r="AD8" s="112">
        <v>1424</v>
      </c>
      <c r="AE8" s="112">
        <v>976</v>
      </c>
      <c r="AF8" s="112">
        <v>976</v>
      </c>
      <c r="AG8" s="112">
        <v>976</v>
      </c>
      <c r="AH8" s="112">
        <v>976</v>
      </c>
      <c r="AI8" s="112">
        <v>415</v>
      </c>
      <c r="AJ8" s="112">
        <v>415</v>
      </c>
      <c r="AK8" s="112">
        <v>415</v>
      </c>
      <c r="AL8" s="112">
        <v>415</v>
      </c>
      <c r="AM8" s="112">
        <v>5616</v>
      </c>
      <c r="AN8" s="112">
        <v>5616</v>
      </c>
      <c r="AO8" s="112">
        <v>5616</v>
      </c>
      <c r="AP8" s="112">
        <v>5616</v>
      </c>
      <c r="AQ8" s="112">
        <v>746</v>
      </c>
      <c r="AR8" s="112">
        <v>746</v>
      </c>
      <c r="AS8" s="112">
        <v>746</v>
      </c>
      <c r="AT8" s="112">
        <v>746</v>
      </c>
      <c r="AU8" s="112">
        <v>2987</v>
      </c>
      <c r="AV8" s="112">
        <v>2987</v>
      </c>
      <c r="AW8" s="112">
        <v>2987</v>
      </c>
      <c r="AX8" s="112">
        <v>2987</v>
      </c>
    </row>
    <row r="9" spans="1:50" ht="21.75" customHeight="1">
      <c r="A9" s="27"/>
      <c r="B9" s="27"/>
      <c r="C9" s="79">
        <v>28</v>
      </c>
      <c r="D9" s="79"/>
      <c r="E9" s="27"/>
      <c r="F9" s="29"/>
      <c r="G9" s="123">
        <v>84667</v>
      </c>
      <c r="H9" s="112">
        <v>84667</v>
      </c>
      <c r="I9" s="112">
        <v>84667</v>
      </c>
      <c r="J9" s="112">
        <v>84667</v>
      </c>
      <c r="K9" s="112">
        <v>572</v>
      </c>
      <c r="L9" s="112">
        <v>572</v>
      </c>
      <c r="M9" s="112">
        <v>572</v>
      </c>
      <c r="N9" s="112">
        <v>572</v>
      </c>
      <c r="O9" s="112">
        <v>16398</v>
      </c>
      <c r="P9" s="112">
        <v>16398</v>
      </c>
      <c r="Q9" s="112">
        <v>16398</v>
      </c>
      <c r="R9" s="112">
        <v>16398</v>
      </c>
      <c r="S9" s="112">
        <v>54469</v>
      </c>
      <c r="T9" s="112">
        <v>54469</v>
      </c>
      <c r="U9" s="112">
        <v>54469</v>
      </c>
      <c r="V9" s="112">
        <v>54469</v>
      </c>
      <c r="W9" s="112">
        <v>582</v>
      </c>
      <c r="X9" s="112">
        <v>582</v>
      </c>
      <c r="Y9" s="112">
        <v>582</v>
      </c>
      <c r="Z9" s="112">
        <v>582</v>
      </c>
      <c r="AA9" s="112">
        <v>1369</v>
      </c>
      <c r="AB9" s="112">
        <v>1369</v>
      </c>
      <c r="AC9" s="112">
        <v>1369</v>
      </c>
      <c r="AD9" s="112">
        <v>1369</v>
      </c>
      <c r="AE9" s="112">
        <v>885</v>
      </c>
      <c r="AF9" s="112">
        <v>885</v>
      </c>
      <c r="AG9" s="112">
        <v>885</v>
      </c>
      <c r="AH9" s="112">
        <v>885</v>
      </c>
      <c r="AI9" s="112">
        <v>379</v>
      </c>
      <c r="AJ9" s="112">
        <v>379</v>
      </c>
      <c r="AK9" s="112">
        <v>379</v>
      </c>
      <c r="AL9" s="112">
        <v>379</v>
      </c>
      <c r="AM9" s="112">
        <v>6288</v>
      </c>
      <c r="AN9" s="112">
        <v>6288</v>
      </c>
      <c r="AO9" s="112">
        <v>6288</v>
      </c>
      <c r="AP9" s="112">
        <v>6288</v>
      </c>
      <c r="AQ9" s="112">
        <v>761</v>
      </c>
      <c r="AR9" s="112">
        <v>761</v>
      </c>
      <c r="AS9" s="112">
        <v>761</v>
      </c>
      <c r="AT9" s="112">
        <v>761</v>
      </c>
      <c r="AU9" s="112">
        <v>2964</v>
      </c>
      <c r="AV9" s="112">
        <v>2964</v>
      </c>
      <c r="AW9" s="112">
        <v>2964</v>
      </c>
      <c r="AX9" s="112">
        <v>2964</v>
      </c>
    </row>
    <row r="10" spans="1:50" ht="21.75" customHeight="1">
      <c r="A10" s="27"/>
      <c r="B10" s="27"/>
      <c r="C10" s="79">
        <v>29</v>
      </c>
      <c r="D10" s="79"/>
      <c r="E10" s="27"/>
      <c r="F10" s="29"/>
      <c r="G10" s="131">
        <v>84224</v>
      </c>
      <c r="H10" s="113">
        <v>84224</v>
      </c>
      <c r="I10" s="113">
        <v>84224</v>
      </c>
      <c r="J10" s="113">
        <v>84224</v>
      </c>
      <c r="K10" s="113">
        <v>563</v>
      </c>
      <c r="L10" s="113">
        <v>563</v>
      </c>
      <c r="M10" s="113">
        <v>563</v>
      </c>
      <c r="N10" s="113">
        <v>563</v>
      </c>
      <c r="O10" s="113">
        <v>16478</v>
      </c>
      <c r="P10" s="113">
        <v>16478</v>
      </c>
      <c r="Q10" s="113">
        <v>16478</v>
      </c>
      <c r="R10" s="113">
        <v>16478</v>
      </c>
      <c r="S10" s="113">
        <v>53585</v>
      </c>
      <c r="T10" s="113">
        <v>53585</v>
      </c>
      <c r="U10" s="113">
        <v>53585</v>
      </c>
      <c r="V10" s="113">
        <v>53585</v>
      </c>
      <c r="W10" s="113">
        <v>573</v>
      </c>
      <c r="X10" s="113">
        <v>573</v>
      </c>
      <c r="Y10" s="113">
        <v>573</v>
      </c>
      <c r="Z10" s="113">
        <v>573</v>
      </c>
      <c r="AA10" s="113">
        <v>1325</v>
      </c>
      <c r="AB10" s="113">
        <v>1325</v>
      </c>
      <c r="AC10" s="113">
        <v>1325</v>
      </c>
      <c r="AD10" s="113">
        <v>1325</v>
      </c>
      <c r="AE10" s="113">
        <v>980</v>
      </c>
      <c r="AF10" s="113">
        <v>980</v>
      </c>
      <c r="AG10" s="113">
        <v>980</v>
      </c>
      <c r="AH10" s="113">
        <v>980</v>
      </c>
      <c r="AI10" s="113">
        <v>333</v>
      </c>
      <c r="AJ10" s="113">
        <v>333</v>
      </c>
      <c r="AK10" s="113">
        <v>333</v>
      </c>
      <c r="AL10" s="113">
        <v>333</v>
      </c>
      <c r="AM10" s="113">
        <v>6282</v>
      </c>
      <c r="AN10" s="113">
        <v>6282</v>
      </c>
      <c r="AO10" s="113">
        <v>6282</v>
      </c>
      <c r="AP10" s="113">
        <v>6282</v>
      </c>
      <c r="AQ10" s="126">
        <v>878</v>
      </c>
      <c r="AR10" s="126">
        <v>878</v>
      </c>
      <c r="AS10" s="126">
        <v>878</v>
      </c>
      <c r="AT10" s="126">
        <v>878</v>
      </c>
      <c r="AU10" s="126">
        <v>3227</v>
      </c>
      <c r="AV10" s="126">
        <v>3227</v>
      </c>
      <c r="AW10" s="126">
        <v>3227</v>
      </c>
      <c r="AX10" s="126">
        <v>3227</v>
      </c>
    </row>
    <row r="11" spans="1:50" ht="21.75" customHeight="1">
      <c r="A11" s="27"/>
      <c r="B11" s="27"/>
      <c r="C11" s="79">
        <v>30</v>
      </c>
      <c r="D11" s="79"/>
      <c r="E11" s="27"/>
      <c r="F11" s="29"/>
      <c r="G11" s="131">
        <v>81848</v>
      </c>
      <c r="H11" s="113">
        <v>81848</v>
      </c>
      <c r="I11" s="113">
        <v>81848</v>
      </c>
      <c r="J11" s="113">
        <v>81848</v>
      </c>
      <c r="K11" s="113">
        <v>554</v>
      </c>
      <c r="L11" s="113">
        <v>554</v>
      </c>
      <c r="M11" s="113">
        <v>554</v>
      </c>
      <c r="N11" s="113">
        <v>554</v>
      </c>
      <c r="O11" s="113">
        <v>16212</v>
      </c>
      <c r="P11" s="113">
        <v>16212</v>
      </c>
      <c r="Q11" s="113">
        <v>16212</v>
      </c>
      <c r="R11" s="113">
        <v>16212</v>
      </c>
      <c r="S11" s="113">
        <v>51324</v>
      </c>
      <c r="T11" s="113">
        <v>51324</v>
      </c>
      <c r="U11" s="113">
        <v>51324</v>
      </c>
      <c r="V11" s="113">
        <v>51324</v>
      </c>
      <c r="W11" s="113">
        <v>577</v>
      </c>
      <c r="X11" s="113">
        <v>577</v>
      </c>
      <c r="Y11" s="113">
        <v>577</v>
      </c>
      <c r="Z11" s="113">
        <v>577</v>
      </c>
      <c r="AA11" s="113">
        <v>1328</v>
      </c>
      <c r="AB11" s="113">
        <v>1328</v>
      </c>
      <c r="AC11" s="113">
        <v>1328</v>
      </c>
      <c r="AD11" s="113">
        <v>1328</v>
      </c>
      <c r="AE11" s="113">
        <v>1012</v>
      </c>
      <c r="AF11" s="113">
        <v>1012</v>
      </c>
      <c r="AG11" s="113">
        <v>1012</v>
      </c>
      <c r="AH11" s="113">
        <v>1012</v>
      </c>
      <c r="AI11" s="113">
        <v>308</v>
      </c>
      <c r="AJ11" s="113">
        <v>308</v>
      </c>
      <c r="AK11" s="113">
        <v>308</v>
      </c>
      <c r="AL11" s="113">
        <v>308</v>
      </c>
      <c r="AM11" s="113">
        <v>6047</v>
      </c>
      <c r="AN11" s="113">
        <v>6047</v>
      </c>
      <c r="AO11" s="113">
        <v>6047</v>
      </c>
      <c r="AP11" s="113">
        <v>6047</v>
      </c>
      <c r="AQ11" s="126">
        <v>1122</v>
      </c>
      <c r="AR11" s="126">
        <v>1122</v>
      </c>
      <c r="AS11" s="126">
        <v>1122</v>
      </c>
      <c r="AT11" s="126">
        <v>1122</v>
      </c>
      <c r="AU11" s="126">
        <v>3364</v>
      </c>
      <c r="AV11" s="126">
        <v>3364</v>
      </c>
      <c r="AW11" s="126">
        <v>3364</v>
      </c>
      <c r="AX11" s="126">
        <v>3364</v>
      </c>
    </row>
    <row r="12" spans="1:50" ht="21.75" customHeight="1">
      <c r="A12" s="81" t="s">
        <v>318</v>
      </c>
      <c r="B12" s="81"/>
      <c r="C12" s="79" t="s">
        <v>319</v>
      </c>
      <c r="D12" s="79"/>
      <c r="E12" s="81" t="s">
        <v>1</v>
      </c>
      <c r="F12" s="82"/>
      <c r="G12" s="123">
        <v>74818</v>
      </c>
      <c r="H12" s="112">
        <f>SUM(I12:R12)</f>
        <v>489362</v>
      </c>
      <c r="I12" s="112">
        <f>SUM(J12:S12)</f>
        <v>267086</v>
      </c>
      <c r="J12" s="112">
        <f>SUM(K12:T12)</f>
        <v>155948</v>
      </c>
      <c r="K12" s="112">
        <v>577</v>
      </c>
      <c r="L12" s="112">
        <v>577</v>
      </c>
      <c r="M12" s="112">
        <v>577</v>
      </c>
      <c r="N12" s="112">
        <v>577</v>
      </c>
      <c r="O12" s="112">
        <v>16005</v>
      </c>
      <c r="P12" s="112">
        <v>16005</v>
      </c>
      <c r="Q12" s="112">
        <v>16005</v>
      </c>
      <c r="R12" s="112">
        <v>16005</v>
      </c>
      <c r="S12" s="112">
        <f>44755+55</f>
        <v>44810</v>
      </c>
      <c r="T12" s="112">
        <f>44755+55</f>
        <v>44810</v>
      </c>
      <c r="U12" s="112">
        <f>44755+55</f>
        <v>44810</v>
      </c>
      <c r="V12" s="112">
        <f>44755+55</f>
        <v>44810</v>
      </c>
      <c r="W12" s="112">
        <v>500</v>
      </c>
      <c r="X12" s="112">
        <v>500</v>
      </c>
      <c r="Y12" s="112">
        <v>500</v>
      </c>
      <c r="Z12" s="112">
        <v>500</v>
      </c>
      <c r="AA12" s="112">
        <v>1221</v>
      </c>
      <c r="AB12" s="112">
        <v>1221</v>
      </c>
      <c r="AC12" s="112">
        <v>1221</v>
      </c>
      <c r="AD12" s="112">
        <v>1221</v>
      </c>
      <c r="AE12" s="112">
        <v>555</v>
      </c>
      <c r="AF12" s="112">
        <v>555</v>
      </c>
      <c r="AG12" s="112">
        <v>555</v>
      </c>
      <c r="AH12" s="112">
        <v>555</v>
      </c>
      <c r="AI12" s="112">
        <v>203</v>
      </c>
      <c r="AJ12" s="112">
        <v>203</v>
      </c>
      <c r="AK12" s="112">
        <v>203</v>
      </c>
      <c r="AL12" s="112">
        <v>203</v>
      </c>
      <c r="AM12" s="112">
        <v>6263</v>
      </c>
      <c r="AN12" s="112">
        <v>6263</v>
      </c>
      <c r="AO12" s="112">
        <v>6263</v>
      </c>
      <c r="AP12" s="112">
        <v>6263</v>
      </c>
      <c r="AQ12" s="138">
        <v>1045</v>
      </c>
      <c r="AR12" s="138">
        <v>1045</v>
      </c>
      <c r="AS12" s="138">
        <v>1045</v>
      </c>
      <c r="AT12" s="138">
        <v>1045</v>
      </c>
      <c r="AU12" s="138">
        <v>3639</v>
      </c>
      <c r="AV12" s="138">
        <v>3639</v>
      </c>
      <c r="AW12" s="138">
        <v>3639</v>
      </c>
      <c r="AX12" s="138">
        <v>3639</v>
      </c>
    </row>
    <row r="13" spans="1:50" ht="19.5" customHeight="1">
      <c r="A13" s="41"/>
      <c r="B13" s="41"/>
      <c r="C13" s="41"/>
      <c r="D13" s="41"/>
      <c r="E13" s="41"/>
      <c r="F13" s="42"/>
      <c r="G13" s="132" t="s">
        <v>31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</row>
    <row r="14" spans="1:50" ht="21.75" customHeight="1">
      <c r="A14" s="81" t="s">
        <v>0</v>
      </c>
      <c r="B14" s="81"/>
      <c r="C14" s="79">
        <v>27</v>
      </c>
      <c r="D14" s="79"/>
      <c r="E14" s="81" t="s">
        <v>1</v>
      </c>
      <c r="F14" s="82"/>
      <c r="G14" s="123">
        <v>437163</v>
      </c>
      <c r="H14" s="112">
        <v>437163</v>
      </c>
      <c r="I14" s="112">
        <v>437163</v>
      </c>
      <c r="J14" s="112">
        <v>437163</v>
      </c>
      <c r="K14" s="112">
        <v>67442</v>
      </c>
      <c r="L14" s="112">
        <v>67442</v>
      </c>
      <c r="M14" s="112">
        <v>67442</v>
      </c>
      <c r="N14" s="112">
        <v>67442</v>
      </c>
      <c r="O14" s="112">
        <v>131213</v>
      </c>
      <c r="P14" s="112">
        <v>131213</v>
      </c>
      <c r="Q14" s="112">
        <v>131213</v>
      </c>
      <c r="R14" s="112">
        <v>131213</v>
      </c>
      <c r="S14" s="112">
        <v>53923</v>
      </c>
      <c r="T14" s="112">
        <v>53923</v>
      </c>
      <c r="U14" s="112">
        <v>53923</v>
      </c>
      <c r="V14" s="112">
        <v>53923</v>
      </c>
      <c r="W14" s="112">
        <v>71344</v>
      </c>
      <c r="X14" s="112">
        <v>71344</v>
      </c>
      <c r="Y14" s="112">
        <v>71344</v>
      </c>
      <c r="Z14" s="112">
        <v>71344</v>
      </c>
      <c r="AA14" s="112">
        <v>15184</v>
      </c>
      <c r="AB14" s="112">
        <v>15184</v>
      </c>
      <c r="AC14" s="112">
        <v>15184</v>
      </c>
      <c r="AD14" s="112">
        <v>15184</v>
      </c>
      <c r="AE14" s="112">
        <v>26283</v>
      </c>
      <c r="AF14" s="112">
        <v>26283</v>
      </c>
      <c r="AG14" s="112">
        <v>26283</v>
      </c>
      <c r="AH14" s="112">
        <v>26283</v>
      </c>
      <c r="AI14" s="112">
        <v>9602</v>
      </c>
      <c r="AJ14" s="112">
        <v>9602</v>
      </c>
      <c r="AK14" s="112">
        <v>9602</v>
      </c>
      <c r="AL14" s="112">
        <v>9602</v>
      </c>
      <c r="AM14" s="112">
        <v>20053</v>
      </c>
      <c r="AN14" s="112">
        <v>20053</v>
      </c>
      <c r="AO14" s="112">
        <v>20053</v>
      </c>
      <c r="AP14" s="112">
        <v>20053</v>
      </c>
      <c r="AQ14" s="112">
        <v>30988</v>
      </c>
      <c r="AR14" s="112">
        <v>30988</v>
      </c>
      <c r="AS14" s="112">
        <v>30988</v>
      </c>
      <c r="AT14" s="112">
        <v>30988</v>
      </c>
      <c r="AU14" s="112">
        <v>11131</v>
      </c>
      <c r="AV14" s="112">
        <v>11131</v>
      </c>
      <c r="AW14" s="112">
        <v>11131</v>
      </c>
      <c r="AX14" s="112">
        <v>11131</v>
      </c>
    </row>
    <row r="15" spans="1:50" ht="21.75" customHeight="1">
      <c r="A15" s="27"/>
      <c r="B15" s="27"/>
      <c r="C15" s="79">
        <v>28</v>
      </c>
      <c r="D15" s="79"/>
      <c r="E15" s="27"/>
      <c r="F15" s="29"/>
      <c r="G15" s="123">
        <v>651008</v>
      </c>
      <c r="H15" s="112">
        <v>651008</v>
      </c>
      <c r="I15" s="112">
        <v>651008</v>
      </c>
      <c r="J15" s="112">
        <v>651008</v>
      </c>
      <c r="K15" s="112">
        <v>48926</v>
      </c>
      <c r="L15" s="112">
        <v>48926</v>
      </c>
      <c r="M15" s="112">
        <v>48926</v>
      </c>
      <c r="N15" s="112">
        <v>48926</v>
      </c>
      <c r="O15" s="112">
        <v>383778</v>
      </c>
      <c r="P15" s="112">
        <v>383778</v>
      </c>
      <c r="Q15" s="112">
        <v>383778</v>
      </c>
      <c r="R15" s="112">
        <v>383778</v>
      </c>
      <c r="S15" s="112">
        <v>54925</v>
      </c>
      <c r="T15" s="112">
        <v>54925</v>
      </c>
      <c r="U15" s="112">
        <v>54925</v>
      </c>
      <c r="V15" s="112">
        <v>54925</v>
      </c>
      <c r="W15" s="112">
        <v>51756</v>
      </c>
      <c r="X15" s="112">
        <v>51756</v>
      </c>
      <c r="Y15" s="112">
        <v>51756</v>
      </c>
      <c r="Z15" s="112">
        <v>51756</v>
      </c>
      <c r="AA15" s="112">
        <v>13899</v>
      </c>
      <c r="AB15" s="112">
        <v>13899</v>
      </c>
      <c r="AC15" s="112">
        <v>13899</v>
      </c>
      <c r="AD15" s="112">
        <v>13899</v>
      </c>
      <c r="AE15" s="112">
        <v>25606</v>
      </c>
      <c r="AF15" s="112">
        <v>25606</v>
      </c>
      <c r="AG15" s="112">
        <v>25606</v>
      </c>
      <c r="AH15" s="112">
        <v>25606</v>
      </c>
      <c r="AI15" s="112">
        <v>10257</v>
      </c>
      <c r="AJ15" s="112">
        <v>10257</v>
      </c>
      <c r="AK15" s="112">
        <v>10257</v>
      </c>
      <c r="AL15" s="112">
        <v>10257</v>
      </c>
      <c r="AM15" s="112">
        <v>24779</v>
      </c>
      <c r="AN15" s="112">
        <v>24779</v>
      </c>
      <c r="AO15" s="112">
        <v>24779</v>
      </c>
      <c r="AP15" s="112">
        <v>24779</v>
      </c>
      <c r="AQ15" s="112">
        <v>26673</v>
      </c>
      <c r="AR15" s="112">
        <v>26673</v>
      </c>
      <c r="AS15" s="112">
        <v>26673</v>
      </c>
      <c r="AT15" s="112">
        <v>26673</v>
      </c>
      <c r="AU15" s="112">
        <v>10409</v>
      </c>
      <c r="AV15" s="112">
        <v>10409</v>
      </c>
      <c r="AW15" s="112">
        <v>10409</v>
      </c>
      <c r="AX15" s="112">
        <v>10409</v>
      </c>
    </row>
    <row r="16" spans="1:50" ht="21.75" customHeight="1">
      <c r="A16" s="27"/>
      <c r="B16" s="27"/>
      <c r="C16" s="79">
        <v>29</v>
      </c>
      <c r="D16" s="79"/>
      <c r="E16" s="27"/>
      <c r="F16" s="29"/>
      <c r="G16" s="123">
        <v>766914</v>
      </c>
      <c r="H16" s="112">
        <v>766914</v>
      </c>
      <c r="I16" s="112">
        <v>766914</v>
      </c>
      <c r="J16" s="112">
        <v>766914</v>
      </c>
      <c r="K16" s="112">
        <v>36243</v>
      </c>
      <c r="L16" s="112">
        <v>36243</v>
      </c>
      <c r="M16" s="112">
        <v>36243</v>
      </c>
      <c r="N16" s="112">
        <v>36243</v>
      </c>
      <c r="O16" s="112">
        <v>393043</v>
      </c>
      <c r="P16" s="112">
        <v>393043</v>
      </c>
      <c r="Q16" s="112">
        <v>393043</v>
      </c>
      <c r="R16" s="112">
        <v>393043</v>
      </c>
      <c r="S16" s="112">
        <v>56217</v>
      </c>
      <c r="T16" s="112">
        <v>56217</v>
      </c>
      <c r="U16" s="112">
        <v>56217</v>
      </c>
      <c r="V16" s="112">
        <v>56217</v>
      </c>
      <c r="W16" s="112">
        <v>37495</v>
      </c>
      <c r="X16" s="112">
        <v>37495</v>
      </c>
      <c r="Y16" s="112">
        <v>37495</v>
      </c>
      <c r="Z16" s="112">
        <v>37495</v>
      </c>
      <c r="AA16" s="112">
        <v>14829</v>
      </c>
      <c r="AB16" s="112">
        <v>14829</v>
      </c>
      <c r="AC16" s="112">
        <v>14829</v>
      </c>
      <c r="AD16" s="112">
        <v>14829</v>
      </c>
      <c r="AE16" s="112">
        <v>22413</v>
      </c>
      <c r="AF16" s="112">
        <v>22413</v>
      </c>
      <c r="AG16" s="112">
        <v>22413</v>
      </c>
      <c r="AH16" s="112">
        <v>22413</v>
      </c>
      <c r="AI16" s="112">
        <v>10342</v>
      </c>
      <c r="AJ16" s="112">
        <v>10342</v>
      </c>
      <c r="AK16" s="112">
        <v>10342</v>
      </c>
      <c r="AL16" s="112">
        <v>10342</v>
      </c>
      <c r="AM16" s="112">
        <v>20897</v>
      </c>
      <c r="AN16" s="112">
        <v>20897</v>
      </c>
      <c r="AO16" s="112">
        <v>20897</v>
      </c>
      <c r="AP16" s="112">
        <v>20897</v>
      </c>
      <c r="AQ16" s="112">
        <v>156292</v>
      </c>
      <c r="AR16" s="112">
        <v>156292</v>
      </c>
      <c r="AS16" s="112">
        <v>156292</v>
      </c>
      <c r="AT16" s="112">
        <v>156292</v>
      </c>
      <c r="AU16" s="112">
        <v>19143</v>
      </c>
      <c r="AV16" s="112">
        <v>19143</v>
      </c>
      <c r="AW16" s="112">
        <v>19143</v>
      </c>
      <c r="AX16" s="112">
        <v>19143</v>
      </c>
    </row>
    <row r="17" spans="1:50" ht="21.75" customHeight="1">
      <c r="A17" s="27"/>
      <c r="B17" s="27"/>
      <c r="C17" s="79">
        <v>30</v>
      </c>
      <c r="D17" s="79"/>
      <c r="E17" s="27"/>
      <c r="F17" s="29"/>
      <c r="G17" s="123">
        <v>724266</v>
      </c>
      <c r="H17" s="112">
        <v>724266</v>
      </c>
      <c r="I17" s="112">
        <v>724266</v>
      </c>
      <c r="J17" s="112">
        <v>724266</v>
      </c>
      <c r="K17" s="112">
        <v>37388</v>
      </c>
      <c r="L17" s="112">
        <v>37388</v>
      </c>
      <c r="M17" s="112">
        <v>37388</v>
      </c>
      <c r="N17" s="112">
        <v>37388</v>
      </c>
      <c r="O17" s="112">
        <v>298860</v>
      </c>
      <c r="P17" s="112">
        <v>298860</v>
      </c>
      <c r="Q17" s="112">
        <v>298860</v>
      </c>
      <c r="R17" s="112">
        <v>298860</v>
      </c>
      <c r="S17" s="112">
        <v>55853</v>
      </c>
      <c r="T17" s="112">
        <v>55853</v>
      </c>
      <c r="U17" s="112">
        <v>55853</v>
      </c>
      <c r="V17" s="112">
        <v>55853</v>
      </c>
      <c r="W17" s="112">
        <v>52253</v>
      </c>
      <c r="X17" s="112">
        <v>52253</v>
      </c>
      <c r="Y17" s="112">
        <v>52253</v>
      </c>
      <c r="Z17" s="112">
        <v>52253</v>
      </c>
      <c r="AA17" s="112">
        <v>12288</v>
      </c>
      <c r="AB17" s="112">
        <v>12288</v>
      </c>
      <c r="AC17" s="112">
        <v>12288</v>
      </c>
      <c r="AD17" s="112">
        <v>12288</v>
      </c>
      <c r="AE17" s="112">
        <v>29044</v>
      </c>
      <c r="AF17" s="112">
        <v>29044</v>
      </c>
      <c r="AG17" s="112">
        <v>29044</v>
      </c>
      <c r="AH17" s="112">
        <v>29044</v>
      </c>
      <c r="AI17" s="112">
        <v>14503</v>
      </c>
      <c r="AJ17" s="112">
        <v>14503</v>
      </c>
      <c r="AK17" s="112">
        <v>14503</v>
      </c>
      <c r="AL17" s="112">
        <v>14503</v>
      </c>
      <c r="AM17" s="112">
        <v>25237</v>
      </c>
      <c r="AN17" s="112">
        <v>25237</v>
      </c>
      <c r="AO17" s="112">
        <v>25237</v>
      </c>
      <c r="AP17" s="112">
        <v>25237</v>
      </c>
      <c r="AQ17" s="112">
        <v>178988</v>
      </c>
      <c r="AR17" s="112">
        <v>178988</v>
      </c>
      <c r="AS17" s="112">
        <v>178988</v>
      </c>
      <c r="AT17" s="112">
        <v>178988</v>
      </c>
      <c r="AU17" s="112">
        <v>19852</v>
      </c>
      <c r="AV17" s="112">
        <v>19852</v>
      </c>
      <c r="AW17" s="112">
        <v>19852</v>
      </c>
      <c r="AX17" s="112">
        <v>19852</v>
      </c>
    </row>
    <row r="18" spans="1:50" ht="21.75" customHeight="1">
      <c r="A18" s="92" t="s">
        <v>318</v>
      </c>
      <c r="B18" s="92"/>
      <c r="C18" s="91" t="s">
        <v>319</v>
      </c>
      <c r="D18" s="91"/>
      <c r="E18" s="92" t="s">
        <v>1</v>
      </c>
      <c r="F18" s="93"/>
      <c r="G18" s="134">
        <v>638348</v>
      </c>
      <c r="H18" s="135">
        <f>SUM(I18:R18)</f>
        <v>4612321</v>
      </c>
      <c r="I18" s="135">
        <f>SUM(J18:S18)</f>
        <v>2329895</v>
      </c>
      <c r="J18" s="135">
        <f>SUM(K18:T18)</f>
        <v>1188682</v>
      </c>
      <c r="K18" s="135">
        <v>57231</v>
      </c>
      <c r="L18" s="135">
        <v>57231</v>
      </c>
      <c r="M18" s="135">
        <v>57231</v>
      </c>
      <c r="N18" s="135">
        <v>57231</v>
      </c>
      <c r="O18" s="135">
        <v>216205</v>
      </c>
      <c r="P18" s="135">
        <v>216205</v>
      </c>
      <c r="Q18" s="135">
        <v>216205</v>
      </c>
      <c r="R18" s="135">
        <v>216205</v>
      </c>
      <c r="S18" s="135">
        <f>44755+2714</f>
        <v>47469</v>
      </c>
      <c r="T18" s="135">
        <f>44755+2714</f>
        <v>47469</v>
      </c>
      <c r="U18" s="135">
        <f>44755+2714</f>
        <v>47469</v>
      </c>
      <c r="V18" s="135">
        <f>44755+2714</f>
        <v>47469</v>
      </c>
      <c r="W18" s="135">
        <v>54758</v>
      </c>
      <c r="X18" s="135">
        <v>54758</v>
      </c>
      <c r="Y18" s="135">
        <v>54758</v>
      </c>
      <c r="Z18" s="135">
        <v>54758</v>
      </c>
      <c r="AA18" s="135">
        <v>12410</v>
      </c>
      <c r="AB18" s="135">
        <v>12410</v>
      </c>
      <c r="AC18" s="135">
        <v>12410</v>
      </c>
      <c r="AD18" s="135">
        <v>12410</v>
      </c>
      <c r="AE18" s="135">
        <v>28862</v>
      </c>
      <c r="AF18" s="135">
        <v>28862</v>
      </c>
      <c r="AG18" s="135">
        <v>28862</v>
      </c>
      <c r="AH18" s="135">
        <v>28862</v>
      </c>
      <c r="AI18" s="135">
        <v>8369</v>
      </c>
      <c r="AJ18" s="135">
        <v>8369</v>
      </c>
      <c r="AK18" s="135">
        <v>8369</v>
      </c>
      <c r="AL18" s="135">
        <v>8369</v>
      </c>
      <c r="AM18" s="135">
        <v>24792</v>
      </c>
      <c r="AN18" s="135">
        <v>24792</v>
      </c>
      <c r="AO18" s="135">
        <v>24792</v>
      </c>
      <c r="AP18" s="135">
        <v>24792</v>
      </c>
      <c r="AQ18" s="135">
        <v>165539</v>
      </c>
      <c r="AR18" s="135">
        <v>165539</v>
      </c>
      <c r="AS18" s="135">
        <v>165539</v>
      </c>
      <c r="AT18" s="135">
        <v>165539</v>
      </c>
      <c r="AU18" s="135">
        <v>22713</v>
      </c>
      <c r="AV18" s="135">
        <v>22713</v>
      </c>
      <c r="AW18" s="135">
        <v>22713</v>
      </c>
      <c r="AX18" s="135">
        <v>22713</v>
      </c>
    </row>
    <row r="20" ht="18.75" customHeight="1">
      <c r="A20" s="18" t="s">
        <v>28</v>
      </c>
    </row>
    <row r="21" spans="1:41" ht="21" customHeight="1">
      <c r="A21" s="103" t="s">
        <v>250</v>
      </c>
      <c r="B21" s="103"/>
      <c r="C21" s="103"/>
      <c r="D21" s="103"/>
      <c r="E21" s="103"/>
      <c r="F21" s="104"/>
      <c r="G21" s="117" t="s">
        <v>14</v>
      </c>
      <c r="H21" s="118"/>
      <c r="I21" s="118"/>
      <c r="J21" s="119"/>
      <c r="K21" s="116" t="s">
        <v>173</v>
      </c>
      <c r="L21" s="116"/>
      <c r="M21" s="116"/>
      <c r="N21" s="116"/>
      <c r="O21" s="116"/>
      <c r="P21" s="116"/>
      <c r="Q21" s="116"/>
      <c r="R21" s="116"/>
      <c r="S21" s="116" t="s">
        <v>174</v>
      </c>
      <c r="T21" s="116"/>
      <c r="U21" s="116"/>
      <c r="V21" s="116"/>
      <c r="W21" s="116"/>
      <c r="X21" s="116"/>
      <c r="Y21" s="116"/>
      <c r="Z21" s="116"/>
      <c r="AA21" s="116" t="s">
        <v>176</v>
      </c>
      <c r="AB21" s="116"/>
      <c r="AC21" s="116"/>
      <c r="AD21" s="116" t="s">
        <v>177</v>
      </c>
      <c r="AE21" s="116"/>
      <c r="AF21" s="116"/>
      <c r="AG21" s="116" t="s">
        <v>178</v>
      </c>
      <c r="AH21" s="116"/>
      <c r="AI21" s="116"/>
      <c r="AJ21" s="116" t="s">
        <v>179</v>
      </c>
      <c r="AK21" s="116"/>
      <c r="AL21" s="116"/>
      <c r="AM21" s="117" t="s">
        <v>180</v>
      </c>
      <c r="AN21" s="118"/>
      <c r="AO21" s="118"/>
    </row>
    <row r="22" spans="1:41" ht="28.5" customHeight="1">
      <c r="A22" s="92"/>
      <c r="B22" s="92"/>
      <c r="C22" s="92"/>
      <c r="D22" s="92"/>
      <c r="E22" s="92"/>
      <c r="F22" s="93"/>
      <c r="G22" s="120"/>
      <c r="H22" s="121"/>
      <c r="I22" s="121"/>
      <c r="J22" s="122"/>
      <c r="K22" s="116" t="s">
        <v>226</v>
      </c>
      <c r="L22" s="116"/>
      <c r="M22" s="116"/>
      <c r="N22" s="116"/>
      <c r="O22" s="116" t="s">
        <v>227</v>
      </c>
      <c r="P22" s="116"/>
      <c r="Q22" s="116"/>
      <c r="R22" s="116"/>
      <c r="S22" s="116" t="s">
        <v>30</v>
      </c>
      <c r="T22" s="116"/>
      <c r="U22" s="116"/>
      <c r="V22" s="116"/>
      <c r="W22" s="116" t="s">
        <v>175</v>
      </c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20"/>
      <c r="AN22" s="121"/>
      <c r="AO22" s="121"/>
    </row>
    <row r="23" spans="1:41" ht="21.75" customHeight="1">
      <c r="A23" s="41"/>
      <c r="B23" s="41"/>
      <c r="C23" s="41"/>
      <c r="D23" s="41"/>
      <c r="E23" s="41"/>
      <c r="F23" s="42"/>
      <c r="G23" s="99" t="s">
        <v>172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</row>
    <row r="24" spans="1:41" ht="21.75" customHeight="1">
      <c r="A24" s="81" t="s">
        <v>0</v>
      </c>
      <c r="B24" s="81"/>
      <c r="C24" s="79">
        <v>27</v>
      </c>
      <c r="D24" s="79"/>
      <c r="E24" s="81" t="s">
        <v>1</v>
      </c>
      <c r="F24" s="82"/>
      <c r="G24" s="114">
        <v>128398</v>
      </c>
      <c r="H24" s="115">
        <v>128398</v>
      </c>
      <c r="I24" s="115">
        <v>128398</v>
      </c>
      <c r="J24" s="115">
        <v>128398</v>
      </c>
      <c r="K24" s="115">
        <v>2284</v>
      </c>
      <c r="L24" s="115">
        <v>2284</v>
      </c>
      <c r="M24" s="115">
        <v>2284</v>
      </c>
      <c r="N24" s="115">
        <v>2284</v>
      </c>
      <c r="O24" s="115">
        <v>2168</v>
      </c>
      <c r="P24" s="115">
        <v>2168</v>
      </c>
      <c r="Q24" s="115">
        <v>2168</v>
      </c>
      <c r="R24" s="115">
        <v>2168</v>
      </c>
      <c r="S24" s="115">
        <v>1711</v>
      </c>
      <c r="T24" s="115">
        <v>1711</v>
      </c>
      <c r="U24" s="115">
        <v>1711</v>
      </c>
      <c r="V24" s="115">
        <v>1711</v>
      </c>
      <c r="W24" s="115">
        <v>1740</v>
      </c>
      <c r="X24" s="115">
        <v>1740</v>
      </c>
      <c r="Y24" s="115">
        <v>1740</v>
      </c>
      <c r="Z24" s="115">
        <v>1740</v>
      </c>
      <c r="AA24" s="115">
        <v>40256</v>
      </c>
      <c r="AB24" s="115">
        <v>40256</v>
      </c>
      <c r="AC24" s="115">
        <v>40256</v>
      </c>
      <c r="AD24" s="115">
        <v>76028</v>
      </c>
      <c r="AE24" s="115">
        <v>76028</v>
      </c>
      <c r="AF24" s="115">
        <v>76028</v>
      </c>
      <c r="AG24" s="115">
        <v>248</v>
      </c>
      <c r="AH24" s="115">
        <v>248</v>
      </c>
      <c r="AI24" s="115">
        <v>248</v>
      </c>
      <c r="AJ24" s="115">
        <v>2582</v>
      </c>
      <c r="AK24" s="115">
        <v>2582</v>
      </c>
      <c r="AL24" s="115">
        <v>2582</v>
      </c>
      <c r="AM24" s="115">
        <v>1381</v>
      </c>
      <c r="AN24" s="115">
        <v>1381</v>
      </c>
      <c r="AO24" s="115">
        <v>1381</v>
      </c>
    </row>
    <row r="25" spans="1:41" ht="21.75" customHeight="1">
      <c r="A25" s="27"/>
      <c r="B25" s="27"/>
      <c r="C25" s="79">
        <v>28</v>
      </c>
      <c r="D25" s="79"/>
      <c r="E25" s="27"/>
      <c r="F25" s="29"/>
      <c r="G25" s="114">
        <v>127099</v>
      </c>
      <c r="H25" s="115">
        <v>127099</v>
      </c>
      <c r="I25" s="115">
        <v>127099</v>
      </c>
      <c r="J25" s="115">
        <v>127099</v>
      </c>
      <c r="K25" s="115">
        <v>2125</v>
      </c>
      <c r="L25" s="115">
        <v>2125</v>
      </c>
      <c r="M25" s="115">
        <v>2125</v>
      </c>
      <c r="N25" s="115">
        <v>2125</v>
      </c>
      <c r="O25" s="115">
        <v>2024</v>
      </c>
      <c r="P25" s="115">
        <v>2024</v>
      </c>
      <c r="Q25" s="115">
        <v>2024</v>
      </c>
      <c r="R25" s="115">
        <v>2024</v>
      </c>
      <c r="S25" s="115">
        <v>1554</v>
      </c>
      <c r="T25" s="115">
        <v>1554</v>
      </c>
      <c r="U25" s="115">
        <v>1554</v>
      </c>
      <c r="V25" s="115">
        <v>1554</v>
      </c>
      <c r="W25" s="115">
        <v>1794</v>
      </c>
      <c r="X25" s="115">
        <v>1794</v>
      </c>
      <c r="Y25" s="115">
        <v>1794</v>
      </c>
      <c r="Z25" s="115">
        <v>1794</v>
      </c>
      <c r="AA25" s="115">
        <v>36062</v>
      </c>
      <c r="AB25" s="115">
        <v>36062</v>
      </c>
      <c r="AC25" s="115">
        <v>36062</v>
      </c>
      <c r="AD25" s="115">
        <v>79404</v>
      </c>
      <c r="AE25" s="115">
        <v>79404</v>
      </c>
      <c r="AF25" s="115">
        <v>79404</v>
      </c>
      <c r="AG25" s="115">
        <v>278</v>
      </c>
      <c r="AH25" s="115">
        <v>278</v>
      </c>
      <c r="AI25" s="115">
        <v>278</v>
      </c>
      <c r="AJ25" s="115">
        <v>2615</v>
      </c>
      <c r="AK25" s="115">
        <v>2615</v>
      </c>
      <c r="AL25" s="115">
        <v>2615</v>
      </c>
      <c r="AM25" s="115">
        <v>1243</v>
      </c>
      <c r="AN25" s="115">
        <v>1243</v>
      </c>
      <c r="AO25" s="115">
        <v>1243</v>
      </c>
    </row>
    <row r="26" spans="1:41" ht="21.75" customHeight="1">
      <c r="A26" s="27"/>
      <c r="B26" s="27"/>
      <c r="C26" s="79">
        <v>29</v>
      </c>
      <c r="D26" s="79"/>
      <c r="E26" s="27"/>
      <c r="F26" s="29"/>
      <c r="G26" s="114">
        <v>132106</v>
      </c>
      <c r="H26" s="115">
        <v>132106</v>
      </c>
      <c r="I26" s="115">
        <v>132106</v>
      </c>
      <c r="J26" s="115">
        <v>132106</v>
      </c>
      <c r="K26" s="115">
        <v>2169</v>
      </c>
      <c r="L26" s="115">
        <v>2169</v>
      </c>
      <c r="M26" s="115">
        <v>2169</v>
      </c>
      <c r="N26" s="115">
        <v>2169</v>
      </c>
      <c r="O26" s="115">
        <v>1867</v>
      </c>
      <c r="P26" s="115">
        <v>1867</v>
      </c>
      <c r="Q26" s="115">
        <v>1867</v>
      </c>
      <c r="R26" s="115">
        <v>1867</v>
      </c>
      <c r="S26" s="115">
        <v>1540</v>
      </c>
      <c r="T26" s="115">
        <v>1540</v>
      </c>
      <c r="U26" s="115">
        <v>1540</v>
      </c>
      <c r="V26" s="115">
        <v>1540</v>
      </c>
      <c r="W26" s="115">
        <v>1623</v>
      </c>
      <c r="X26" s="115">
        <v>1623</v>
      </c>
      <c r="Y26" s="115">
        <v>1623</v>
      </c>
      <c r="Z26" s="115">
        <v>1623</v>
      </c>
      <c r="AA26" s="115">
        <v>42475</v>
      </c>
      <c r="AB26" s="115">
        <v>42475</v>
      </c>
      <c r="AC26" s="115">
        <v>42475</v>
      </c>
      <c r="AD26" s="115">
        <v>78377</v>
      </c>
      <c r="AE26" s="115">
        <v>78377</v>
      </c>
      <c r="AF26" s="115">
        <v>78377</v>
      </c>
      <c r="AG26" s="115">
        <v>205</v>
      </c>
      <c r="AH26" s="115">
        <v>205</v>
      </c>
      <c r="AI26" s="115">
        <v>205</v>
      </c>
      <c r="AJ26" s="115">
        <v>2500</v>
      </c>
      <c r="AK26" s="115">
        <v>2500</v>
      </c>
      <c r="AL26" s="115">
        <v>2500</v>
      </c>
      <c r="AM26" s="115">
        <v>1350</v>
      </c>
      <c r="AN26" s="115">
        <v>1350</v>
      </c>
      <c r="AO26" s="115">
        <v>1350</v>
      </c>
    </row>
    <row r="27" spans="1:41" ht="21.75" customHeight="1">
      <c r="A27" s="27"/>
      <c r="B27" s="27"/>
      <c r="C27" s="79">
        <v>30</v>
      </c>
      <c r="D27" s="79"/>
      <c r="E27" s="27"/>
      <c r="F27" s="29"/>
      <c r="G27" s="114">
        <v>128486</v>
      </c>
      <c r="H27" s="115">
        <v>128486</v>
      </c>
      <c r="I27" s="115">
        <v>128486</v>
      </c>
      <c r="J27" s="115">
        <v>128486</v>
      </c>
      <c r="K27" s="115">
        <v>2142</v>
      </c>
      <c r="L27" s="115">
        <v>2142</v>
      </c>
      <c r="M27" s="115">
        <v>2142</v>
      </c>
      <c r="N27" s="115">
        <v>2142</v>
      </c>
      <c r="O27" s="115">
        <v>1976</v>
      </c>
      <c r="P27" s="115">
        <v>1976</v>
      </c>
      <c r="Q27" s="115">
        <v>1976</v>
      </c>
      <c r="R27" s="115">
        <v>1976</v>
      </c>
      <c r="S27" s="115">
        <v>1519</v>
      </c>
      <c r="T27" s="115">
        <v>1519</v>
      </c>
      <c r="U27" s="115">
        <v>1519</v>
      </c>
      <c r="V27" s="115">
        <v>1519</v>
      </c>
      <c r="W27" s="115">
        <v>1585</v>
      </c>
      <c r="X27" s="115">
        <v>1585</v>
      </c>
      <c r="Y27" s="115">
        <v>1585</v>
      </c>
      <c r="Z27" s="115">
        <v>1585</v>
      </c>
      <c r="AA27" s="115">
        <v>38663</v>
      </c>
      <c r="AB27" s="115">
        <v>38663</v>
      </c>
      <c r="AC27" s="115">
        <v>38663</v>
      </c>
      <c r="AD27" s="115">
        <v>78636</v>
      </c>
      <c r="AE27" s="115">
        <v>78636</v>
      </c>
      <c r="AF27" s="115">
        <v>78636</v>
      </c>
      <c r="AG27" s="115">
        <v>231</v>
      </c>
      <c r="AH27" s="115">
        <v>231</v>
      </c>
      <c r="AI27" s="115">
        <v>231</v>
      </c>
      <c r="AJ27" s="115">
        <v>2514</v>
      </c>
      <c r="AK27" s="115">
        <v>2514</v>
      </c>
      <c r="AL27" s="115">
        <v>2514</v>
      </c>
      <c r="AM27" s="115">
        <v>1220</v>
      </c>
      <c r="AN27" s="115">
        <v>1220</v>
      </c>
      <c r="AO27" s="115">
        <v>1220</v>
      </c>
    </row>
    <row r="28" spans="1:41" ht="21.75" customHeight="1">
      <c r="A28" s="81" t="s">
        <v>318</v>
      </c>
      <c r="B28" s="81"/>
      <c r="C28" s="79" t="s">
        <v>319</v>
      </c>
      <c r="D28" s="79"/>
      <c r="E28" s="81" t="s">
        <v>1</v>
      </c>
      <c r="F28" s="82"/>
      <c r="G28" s="139">
        <v>121769</v>
      </c>
      <c r="H28" s="137">
        <f>SUM(I28:Q28)</f>
        <v>63239</v>
      </c>
      <c r="I28" s="137">
        <f>SUM(J28:R28)</f>
        <v>32550</v>
      </c>
      <c r="J28" s="137">
        <f>SUM(K28:S28)</f>
        <v>17030</v>
      </c>
      <c r="K28" s="137">
        <f>1970+49</f>
        <v>2019</v>
      </c>
      <c r="L28" s="137">
        <f>1970+49</f>
        <v>2019</v>
      </c>
      <c r="M28" s="137">
        <f>1970+49</f>
        <v>2019</v>
      </c>
      <c r="N28" s="137">
        <f>1970+49</f>
        <v>2019</v>
      </c>
      <c r="O28" s="137">
        <f>1812+49</f>
        <v>1861</v>
      </c>
      <c r="P28" s="137">
        <f>1812+49</f>
        <v>1861</v>
      </c>
      <c r="Q28" s="137">
        <f>1812+49</f>
        <v>1861</v>
      </c>
      <c r="R28" s="137">
        <f>1812+49</f>
        <v>1861</v>
      </c>
      <c r="S28" s="137">
        <v>1510</v>
      </c>
      <c r="T28" s="137">
        <v>1510</v>
      </c>
      <c r="U28" s="137">
        <v>1510</v>
      </c>
      <c r="V28" s="137">
        <v>1510</v>
      </c>
      <c r="W28" s="137">
        <v>1589</v>
      </c>
      <c r="X28" s="137">
        <v>1589</v>
      </c>
      <c r="Y28" s="137">
        <v>1589</v>
      </c>
      <c r="Z28" s="137">
        <v>1589</v>
      </c>
      <c r="AA28" s="137">
        <v>37709</v>
      </c>
      <c r="AB28" s="137">
        <v>37709</v>
      </c>
      <c r="AC28" s="137">
        <v>37709</v>
      </c>
      <c r="AD28" s="137">
        <v>73326</v>
      </c>
      <c r="AE28" s="137">
        <v>73326</v>
      </c>
      <c r="AF28" s="137">
        <v>73326</v>
      </c>
      <c r="AG28" s="137">
        <v>260</v>
      </c>
      <c r="AH28" s="137">
        <v>260</v>
      </c>
      <c r="AI28" s="137">
        <v>260</v>
      </c>
      <c r="AJ28" s="137">
        <v>2466</v>
      </c>
      <c r="AK28" s="137">
        <v>2466</v>
      </c>
      <c r="AL28" s="137">
        <v>2466</v>
      </c>
      <c r="AM28" s="137">
        <v>1029</v>
      </c>
      <c r="AN28" s="137">
        <v>1029</v>
      </c>
      <c r="AO28" s="137">
        <v>1029</v>
      </c>
    </row>
    <row r="29" spans="1:41" ht="21.75" customHeight="1">
      <c r="A29" s="41"/>
      <c r="B29" s="41"/>
      <c r="C29" s="41"/>
      <c r="D29" s="41"/>
      <c r="E29" s="41"/>
      <c r="F29" s="42"/>
      <c r="G29" s="132" t="s">
        <v>31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</row>
    <row r="30" spans="1:41" ht="21.75" customHeight="1">
      <c r="A30" s="81" t="s">
        <v>0</v>
      </c>
      <c r="B30" s="81"/>
      <c r="C30" s="79">
        <v>27</v>
      </c>
      <c r="D30" s="79"/>
      <c r="E30" s="81" t="s">
        <v>1</v>
      </c>
      <c r="F30" s="82"/>
      <c r="G30" s="114">
        <v>558947</v>
      </c>
      <c r="H30" s="115">
        <v>558947</v>
      </c>
      <c r="I30" s="115">
        <v>558947</v>
      </c>
      <c r="J30" s="115">
        <v>558947</v>
      </c>
      <c r="K30" s="115">
        <v>74834</v>
      </c>
      <c r="L30" s="115">
        <v>74834</v>
      </c>
      <c r="M30" s="115">
        <v>74834</v>
      </c>
      <c r="N30" s="115">
        <v>74834</v>
      </c>
      <c r="O30" s="115">
        <v>49983</v>
      </c>
      <c r="P30" s="115">
        <v>49983</v>
      </c>
      <c r="Q30" s="115">
        <v>49983</v>
      </c>
      <c r="R30" s="115">
        <v>49983</v>
      </c>
      <c r="S30" s="115">
        <v>54238</v>
      </c>
      <c r="T30" s="115">
        <v>54238</v>
      </c>
      <c r="U30" s="115">
        <v>54238</v>
      </c>
      <c r="V30" s="115">
        <v>54238</v>
      </c>
      <c r="W30" s="115">
        <v>183720</v>
      </c>
      <c r="X30" s="115">
        <v>183720</v>
      </c>
      <c r="Y30" s="115">
        <v>183720</v>
      </c>
      <c r="Z30" s="115">
        <v>183720</v>
      </c>
      <c r="AA30" s="115">
        <v>40256</v>
      </c>
      <c r="AB30" s="115">
        <v>40256</v>
      </c>
      <c r="AC30" s="115">
        <v>40256</v>
      </c>
      <c r="AD30" s="115">
        <v>76028</v>
      </c>
      <c r="AE30" s="115">
        <v>76028</v>
      </c>
      <c r="AF30" s="115">
        <v>76028</v>
      </c>
      <c r="AG30" s="115">
        <v>15298</v>
      </c>
      <c r="AH30" s="115">
        <v>15298</v>
      </c>
      <c r="AI30" s="115">
        <v>15298</v>
      </c>
      <c r="AJ30" s="115">
        <v>39573</v>
      </c>
      <c r="AK30" s="115">
        <v>39573</v>
      </c>
      <c r="AL30" s="115">
        <v>39573</v>
      </c>
      <c r="AM30" s="115">
        <v>25017</v>
      </c>
      <c r="AN30" s="115">
        <v>25017</v>
      </c>
      <c r="AO30" s="115">
        <v>25017</v>
      </c>
    </row>
    <row r="31" spans="1:41" ht="21.75" customHeight="1">
      <c r="A31" s="27"/>
      <c r="B31" s="27"/>
      <c r="C31" s="79">
        <v>28</v>
      </c>
      <c r="D31" s="79"/>
      <c r="E31" s="27"/>
      <c r="F31" s="29"/>
      <c r="G31" s="114">
        <v>549902</v>
      </c>
      <c r="H31" s="115">
        <v>549902</v>
      </c>
      <c r="I31" s="115">
        <v>549902</v>
      </c>
      <c r="J31" s="115">
        <v>549902</v>
      </c>
      <c r="K31" s="115">
        <v>76881</v>
      </c>
      <c r="L31" s="115">
        <v>76881</v>
      </c>
      <c r="M31" s="115">
        <v>76881</v>
      </c>
      <c r="N31" s="115">
        <v>76881</v>
      </c>
      <c r="O31" s="115">
        <v>53503</v>
      </c>
      <c r="P31" s="115">
        <v>53503</v>
      </c>
      <c r="Q31" s="115">
        <v>53503</v>
      </c>
      <c r="R31" s="115">
        <v>53503</v>
      </c>
      <c r="S31" s="115">
        <v>48282</v>
      </c>
      <c r="T31" s="115">
        <v>48282</v>
      </c>
      <c r="U31" s="115">
        <v>48282</v>
      </c>
      <c r="V31" s="115">
        <v>48282</v>
      </c>
      <c r="W31" s="115">
        <v>169593</v>
      </c>
      <c r="X31" s="115">
        <v>169593</v>
      </c>
      <c r="Y31" s="115">
        <v>169593</v>
      </c>
      <c r="Z31" s="115">
        <v>169593</v>
      </c>
      <c r="AA31" s="115">
        <v>36062</v>
      </c>
      <c r="AB31" s="115">
        <v>36062</v>
      </c>
      <c r="AC31" s="115">
        <v>36062</v>
      </c>
      <c r="AD31" s="115">
        <v>79404</v>
      </c>
      <c r="AE31" s="115">
        <v>79404</v>
      </c>
      <c r="AF31" s="115">
        <v>79404</v>
      </c>
      <c r="AG31" s="115">
        <v>22370</v>
      </c>
      <c r="AH31" s="115">
        <v>22370</v>
      </c>
      <c r="AI31" s="115">
        <v>22370</v>
      </c>
      <c r="AJ31" s="115">
        <v>38572</v>
      </c>
      <c r="AK31" s="115">
        <v>38572</v>
      </c>
      <c r="AL31" s="115">
        <v>38572</v>
      </c>
      <c r="AM31" s="115">
        <v>25235</v>
      </c>
      <c r="AN31" s="115">
        <v>25235</v>
      </c>
      <c r="AO31" s="115">
        <v>25235</v>
      </c>
    </row>
    <row r="32" spans="1:41" ht="21.75" customHeight="1">
      <c r="A32" s="27"/>
      <c r="B32" s="27"/>
      <c r="C32" s="79">
        <v>29</v>
      </c>
      <c r="D32" s="79"/>
      <c r="E32" s="27"/>
      <c r="F32" s="29"/>
      <c r="G32" s="114">
        <v>547568</v>
      </c>
      <c r="H32" s="115">
        <v>547568</v>
      </c>
      <c r="I32" s="115">
        <v>547568</v>
      </c>
      <c r="J32" s="115">
        <v>547568</v>
      </c>
      <c r="K32" s="115">
        <v>80548</v>
      </c>
      <c r="L32" s="115">
        <v>80548</v>
      </c>
      <c r="M32" s="115">
        <v>80548</v>
      </c>
      <c r="N32" s="115">
        <v>80548</v>
      </c>
      <c r="O32" s="115">
        <v>56230</v>
      </c>
      <c r="P32" s="115">
        <v>56230</v>
      </c>
      <c r="Q32" s="115">
        <v>56230</v>
      </c>
      <c r="R32" s="115">
        <v>56230</v>
      </c>
      <c r="S32" s="115">
        <v>52727</v>
      </c>
      <c r="T32" s="115">
        <v>52727</v>
      </c>
      <c r="U32" s="115">
        <v>52727</v>
      </c>
      <c r="V32" s="115">
        <v>52727</v>
      </c>
      <c r="W32" s="115">
        <v>152489</v>
      </c>
      <c r="X32" s="115">
        <v>152489</v>
      </c>
      <c r="Y32" s="115">
        <v>152489</v>
      </c>
      <c r="Z32" s="115">
        <v>152489</v>
      </c>
      <c r="AA32" s="115">
        <v>42475</v>
      </c>
      <c r="AB32" s="115">
        <v>42475</v>
      </c>
      <c r="AC32" s="115">
        <v>42475</v>
      </c>
      <c r="AD32" s="115">
        <v>78377</v>
      </c>
      <c r="AE32" s="115">
        <v>78377</v>
      </c>
      <c r="AF32" s="115">
        <v>78377</v>
      </c>
      <c r="AG32" s="115">
        <v>17840</v>
      </c>
      <c r="AH32" s="115">
        <v>17840</v>
      </c>
      <c r="AI32" s="115">
        <v>17840</v>
      </c>
      <c r="AJ32" s="115">
        <v>40320</v>
      </c>
      <c r="AK32" s="115">
        <v>40320</v>
      </c>
      <c r="AL32" s="115">
        <v>40320</v>
      </c>
      <c r="AM32" s="115">
        <v>26562</v>
      </c>
      <c r="AN32" s="115">
        <v>26562</v>
      </c>
      <c r="AO32" s="115">
        <v>26562</v>
      </c>
    </row>
    <row r="33" spans="1:41" ht="21.75" customHeight="1">
      <c r="A33" s="27"/>
      <c r="B33" s="27"/>
      <c r="C33" s="79">
        <v>30</v>
      </c>
      <c r="D33" s="79"/>
      <c r="E33" s="27"/>
      <c r="F33" s="29"/>
      <c r="G33" s="114">
        <v>544138</v>
      </c>
      <c r="H33" s="115">
        <v>544138</v>
      </c>
      <c r="I33" s="115">
        <v>544138</v>
      </c>
      <c r="J33" s="115">
        <v>544138</v>
      </c>
      <c r="K33" s="115">
        <v>91165</v>
      </c>
      <c r="L33" s="115">
        <v>91165</v>
      </c>
      <c r="M33" s="115">
        <v>91165</v>
      </c>
      <c r="N33" s="115">
        <v>91165</v>
      </c>
      <c r="O33" s="115">
        <v>55115</v>
      </c>
      <c r="P33" s="115">
        <v>55115</v>
      </c>
      <c r="Q33" s="115">
        <v>55115</v>
      </c>
      <c r="R33" s="115">
        <v>55115</v>
      </c>
      <c r="S33" s="115">
        <v>53329</v>
      </c>
      <c r="T33" s="115">
        <v>53329</v>
      </c>
      <c r="U33" s="115">
        <v>53329</v>
      </c>
      <c r="V33" s="115">
        <v>53329</v>
      </c>
      <c r="W33" s="115">
        <v>140063</v>
      </c>
      <c r="X33" s="115">
        <v>140063</v>
      </c>
      <c r="Y33" s="115">
        <v>140063</v>
      </c>
      <c r="Z33" s="115">
        <v>140063</v>
      </c>
      <c r="AA33" s="115">
        <v>38663</v>
      </c>
      <c r="AB33" s="115">
        <v>38663</v>
      </c>
      <c r="AC33" s="115">
        <v>38663</v>
      </c>
      <c r="AD33" s="115">
        <v>78636</v>
      </c>
      <c r="AE33" s="115">
        <v>78636</v>
      </c>
      <c r="AF33" s="115">
        <v>78636</v>
      </c>
      <c r="AG33" s="115">
        <v>18600</v>
      </c>
      <c r="AH33" s="115">
        <v>18600</v>
      </c>
      <c r="AI33" s="115">
        <v>18600</v>
      </c>
      <c r="AJ33" s="115">
        <v>42798</v>
      </c>
      <c r="AK33" s="115">
        <v>42798</v>
      </c>
      <c r="AL33" s="115">
        <v>42798</v>
      </c>
      <c r="AM33" s="115">
        <v>25769</v>
      </c>
      <c r="AN33" s="115">
        <v>25769</v>
      </c>
      <c r="AO33" s="115">
        <v>25769</v>
      </c>
    </row>
    <row r="34" spans="1:41" ht="21.75" customHeight="1">
      <c r="A34" s="92" t="s">
        <v>318</v>
      </c>
      <c r="B34" s="92"/>
      <c r="C34" s="91" t="s">
        <v>319</v>
      </c>
      <c r="D34" s="91"/>
      <c r="E34" s="92" t="s">
        <v>1</v>
      </c>
      <c r="F34" s="93"/>
      <c r="G34" s="140">
        <v>557942</v>
      </c>
      <c r="H34" s="141">
        <f>SUM(I34:Q34)</f>
        <v>2551524</v>
      </c>
      <c r="I34" s="141">
        <f>SUM(J34:R34)</f>
        <v>1305628</v>
      </c>
      <c r="J34" s="141">
        <f>SUM(K34:S34)</f>
        <v>682280</v>
      </c>
      <c r="K34" s="141">
        <v>96105</v>
      </c>
      <c r="L34" s="141">
        <v>96105</v>
      </c>
      <c r="M34" s="141">
        <v>96105</v>
      </c>
      <c r="N34" s="141">
        <v>96105</v>
      </c>
      <c r="O34" s="141">
        <v>59732</v>
      </c>
      <c r="P34" s="141">
        <v>59732</v>
      </c>
      <c r="Q34" s="141">
        <v>59732</v>
      </c>
      <c r="R34" s="141">
        <v>59732</v>
      </c>
      <c r="S34" s="141">
        <v>58932</v>
      </c>
      <c r="T34" s="141">
        <v>58932</v>
      </c>
      <c r="U34" s="141">
        <v>58932</v>
      </c>
      <c r="V34" s="141">
        <v>58932</v>
      </c>
      <c r="W34" s="141">
        <v>145490</v>
      </c>
      <c r="X34" s="141">
        <v>145490</v>
      </c>
      <c r="Y34" s="141">
        <v>145490</v>
      </c>
      <c r="Z34" s="141">
        <v>145490</v>
      </c>
      <c r="AA34" s="141">
        <v>37709</v>
      </c>
      <c r="AB34" s="141">
        <v>37709</v>
      </c>
      <c r="AC34" s="141">
        <v>37709</v>
      </c>
      <c r="AD34" s="141">
        <v>73326</v>
      </c>
      <c r="AE34" s="141">
        <v>73326</v>
      </c>
      <c r="AF34" s="141">
        <v>73326</v>
      </c>
      <c r="AG34" s="141">
        <v>22140</v>
      </c>
      <c r="AH34" s="141">
        <v>22140</v>
      </c>
      <c r="AI34" s="141">
        <v>22140</v>
      </c>
      <c r="AJ34" s="141">
        <v>40375</v>
      </c>
      <c r="AK34" s="141">
        <v>40375</v>
      </c>
      <c r="AL34" s="141">
        <v>40375</v>
      </c>
      <c r="AM34" s="141">
        <v>24133</v>
      </c>
      <c r="AN34" s="141">
        <v>24133</v>
      </c>
      <c r="AO34" s="141">
        <v>24133</v>
      </c>
    </row>
    <row r="35" ht="18.75" customHeight="1">
      <c r="A35" s="17" t="s">
        <v>116</v>
      </c>
    </row>
  </sheetData>
  <sheetProtection/>
  <mergeCells count="276">
    <mergeCell ref="AQ15:AT15"/>
    <mergeCell ref="AU14:AX14"/>
    <mergeCell ref="AU15:AX15"/>
    <mergeCell ref="AQ8:AT8"/>
    <mergeCell ref="AQ9:AT9"/>
    <mergeCell ref="AU8:AX8"/>
    <mergeCell ref="AU9:AX9"/>
    <mergeCell ref="AU12:AX12"/>
    <mergeCell ref="AI14:AL14"/>
    <mergeCell ref="AM14:AP14"/>
    <mergeCell ref="AQ14:AT14"/>
    <mergeCell ref="AA34:AC34"/>
    <mergeCell ref="AD34:AF34"/>
    <mergeCell ref="AG34:AI34"/>
    <mergeCell ref="AJ34:AL34"/>
    <mergeCell ref="AM34:AO34"/>
    <mergeCell ref="AA28:AC28"/>
    <mergeCell ref="AG28:AI28"/>
    <mergeCell ref="C34:D34"/>
    <mergeCell ref="G34:J34"/>
    <mergeCell ref="K34:N34"/>
    <mergeCell ref="O34:R34"/>
    <mergeCell ref="S34:V34"/>
    <mergeCell ref="W34:Z34"/>
    <mergeCell ref="AJ28:AL28"/>
    <mergeCell ref="AM28:AO28"/>
    <mergeCell ref="A30:B30"/>
    <mergeCell ref="E30:F30"/>
    <mergeCell ref="C28:D28"/>
    <mergeCell ref="G28:J28"/>
    <mergeCell ref="K28:N28"/>
    <mergeCell ref="O28:R28"/>
    <mergeCell ref="S28:V28"/>
    <mergeCell ref="W28:Z28"/>
    <mergeCell ref="AI12:AL12"/>
    <mergeCell ref="AM12:AP12"/>
    <mergeCell ref="AQ12:AT12"/>
    <mergeCell ref="AE18:AH18"/>
    <mergeCell ref="AI18:AL18"/>
    <mergeCell ref="AI15:AL15"/>
    <mergeCell ref="AM15:AP15"/>
    <mergeCell ref="AQ16:AT16"/>
    <mergeCell ref="AE15:AH15"/>
    <mergeCell ref="AE14:AH14"/>
    <mergeCell ref="A24:B24"/>
    <mergeCell ref="E24:F24"/>
    <mergeCell ref="AM18:AP18"/>
    <mergeCell ref="AQ18:AT18"/>
    <mergeCell ref="AU18:AX18"/>
    <mergeCell ref="O18:R18"/>
    <mergeCell ref="S18:V18"/>
    <mergeCell ref="W18:Z18"/>
    <mergeCell ref="AA18:AD18"/>
    <mergeCell ref="AG21:AI22"/>
    <mergeCell ref="A8:B8"/>
    <mergeCell ref="E8:F8"/>
    <mergeCell ref="C12:D12"/>
    <mergeCell ref="A14:B14"/>
    <mergeCell ref="E14:F14"/>
    <mergeCell ref="C18:D18"/>
    <mergeCell ref="C17:D17"/>
    <mergeCell ref="C8:D8"/>
    <mergeCell ref="C9:D9"/>
    <mergeCell ref="C14:D14"/>
    <mergeCell ref="AM33:AO33"/>
    <mergeCell ref="AM27:AO27"/>
    <mergeCell ref="C33:D33"/>
    <mergeCell ref="G33:J33"/>
    <mergeCell ref="K33:N33"/>
    <mergeCell ref="O33:R33"/>
    <mergeCell ref="S33:V33"/>
    <mergeCell ref="W33:Z33"/>
    <mergeCell ref="AA33:AC33"/>
    <mergeCell ref="AD28:AF28"/>
    <mergeCell ref="G29:AO29"/>
    <mergeCell ref="AD33:AF33"/>
    <mergeCell ref="AG33:AI33"/>
    <mergeCell ref="S27:V27"/>
    <mergeCell ref="W27:Z27"/>
    <mergeCell ref="AA27:AC27"/>
    <mergeCell ref="AD27:AF27"/>
    <mergeCell ref="AG27:AI27"/>
    <mergeCell ref="AJ33:AL33"/>
    <mergeCell ref="AJ27:AL27"/>
    <mergeCell ref="G27:J27"/>
    <mergeCell ref="K27:N27"/>
    <mergeCell ref="G18:J18"/>
    <mergeCell ref="K18:N18"/>
    <mergeCell ref="K22:N22"/>
    <mergeCell ref="C25:D25"/>
    <mergeCell ref="G11:J11"/>
    <mergeCell ref="G13:AX13"/>
    <mergeCell ref="AM17:AP17"/>
    <mergeCell ref="AQ17:AT17"/>
    <mergeCell ref="AU17:AX17"/>
    <mergeCell ref="AU11:AX11"/>
    <mergeCell ref="AQ11:AT11"/>
    <mergeCell ref="W12:Z12"/>
    <mergeCell ref="AA12:AD12"/>
    <mergeCell ref="AE12:AH12"/>
    <mergeCell ref="G12:J12"/>
    <mergeCell ref="G10:J10"/>
    <mergeCell ref="W11:Z11"/>
    <mergeCell ref="G8:J8"/>
    <mergeCell ref="G9:J9"/>
    <mergeCell ref="AE9:AH9"/>
    <mergeCell ref="S11:V11"/>
    <mergeCell ref="O11:R11"/>
    <mergeCell ref="W9:Z9"/>
    <mergeCell ref="AA11:AD11"/>
    <mergeCell ref="AE10:AH10"/>
    <mergeCell ref="AM10:AP10"/>
    <mergeCell ref="AM9:AP9"/>
    <mergeCell ref="S8:V8"/>
    <mergeCell ref="AM11:AP11"/>
    <mergeCell ref="AI11:AL11"/>
    <mergeCell ref="W10:Z10"/>
    <mergeCell ref="AI8:AL8"/>
    <mergeCell ref="AM8:AP8"/>
    <mergeCell ref="AE11:AH11"/>
    <mergeCell ref="C10:D10"/>
    <mergeCell ref="AA8:AD8"/>
    <mergeCell ref="W8:Z8"/>
    <mergeCell ref="C11:D11"/>
    <mergeCell ref="O8:R8"/>
    <mergeCell ref="K8:N8"/>
    <mergeCell ref="K10:N10"/>
    <mergeCell ref="K11:N11"/>
    <mergeCell ref="S9:V9"/>
    <mergeCell ref="AA9:AD9"/>
    <mergeCell ref="AM26:AO26"/>
    <mergeCell ref="AJ26:AL26"/>
    <mergeCell ref="A21:F22"/>
    <mergeCell ref="AA17:AD17"/>
    <mergeCell ref="AE17:AH17"/>
    <mergeCell ref="AD24:AF24"/>
    <mergeCell ref="O26:R26"/>
    <mergeCell ref="C26:D26"/>
    <mergeCell ref="G26:J26"/>
    <mergeCell ref="AI17:AL17"/>
    <mergeCell ref="AU16:AX16"/>
    <mergeCell ref="AG26:AI26"/>
    <mergeCell ref="G17:J17"/>
    <mergeCell ref="S26:V26"/>
    <mergeCell ref="W26:Z26"/>
    <mergeCell ref="AA26:AC26"/>
    <mergeCell ref="G23:AO23"/>
    <mergeCell ref="AI16:AL16"/>
    <mergeCell ref="AA16:AD16"/>
    <mergeCell ref="K17:N17"/>
    <mergeCell ref="AI6:AL6"/>
    <mergeCell ref="AM6:AP6"/>
    <mergeCell ref="W6:Z6"/>
    <mergeCell ref="G16:J16"/>
    <mergeCell ref="K16:N16"/>
    <mergeCell ref="AM31:AO31"/>
    <mergeCell ref="W31:Z31"/>
    <mergeCell ref="AA31:AC31"/>
    <mergeCell ref="AG30:AI30"/>
    <mergeCell ref="K31:N31"/>
    <mergeCell ref="K6:N6"/>
    <mergeCell ref="AQ6:AT6"/>
    <mergeCell ref="AE8:AH8"/>
    <mergeCell ref="S10:V10"/>
    <mergeCell ref="K9:N9"/>
    <mergeCell ref="C31:D31"/>
    <mergeCell ref="W30:Z30"/>
    <mergeCell ref="O27:R27"/>
    <mergeCell ref="AE6:AH6"/>
    <mergeCell ref="AM16:AP16"/>
    <mergeCell ref="AM21:AO22"/>
    <mergeCell ref="S21:Z21"/>
    <mergeCell ref="AA21:AC22"/>
    <mergeCell ref="K21:R21"/>
    <mergeCell ref="AD21:AF22"/>
    <mergeCell ref="AU6:AX6"/>
    <mergeCell ref="G7:AX7"/>
    <mergeCell ref="AQ10:AT10"/>
    <mergeCell ref="AU10:AX10"/>
    <mergeCell ref="G6:J6"/>
    <mergeCell ref="AJ21:AL22"/>
    <mergeCell ref="C32:D32"/>
    <mergeCell ref="AA30:AC30"/>
    <mergeCell ref="C30:D30"/>
    <mergeCell ref="G30:J30"/>
    <mergeCell ref="G24:J24"/>
    <mergeCell ref="AA32:AC32"/>
    <mergeCell ref="S24:V24"/>
    <mergeCell ref="S30:V30"/>
    <mergeCell ref="O22:R22"/>
    <mergeCell ref="G32:J32"/>
    <mergeCell ref="G14:J14"/>
    <mergeCell ref="A3:AN3"/>
    <mergeCell ref="A6:F6"/>
    <mergeCell ref="W24:Z24"/>
    <mergeCell ref="K14:N14"/>
    <mergeCell ref="O6:R6"/>
    <mergeCell ref="AA6:AD6"/>
    <mergeCell ref="S6:V6"/>
    <mergeCell ref="S22:V22"/>
    <mergeCell ref="AA25:AC25"/>
    <mergeCell ref="G15:J15"/>
    <mergeCell ref="O25:R25"/>
    <mergeCell ref="K24:N24"/>
    <mergeCell ref="G25:J25"/>
    <mergeCell ref="K25:N25"/>
    <mergeCell ref="S25:V25"/>
    <mergeCell ref="O24:R24"/>
    <mergeCell ref="O17:R17"/>
    <mergeCell ref="W17:Z17"/>
    <mergeCell ref="AA24:AC24"/>
    <mergeCell ref="O16:R16"/>
    <mergeCell ref="S16:V16"/>
    <mergeCell ref="W16:Z16"/>
    <mergeCell ref="C16:D16"/>
    <mergeCell ref="C24:D24"/>
    <mergeCell ref="G21:J22"/>
    <mergeCell ref="AM25:AO25"/>
    <mergeCell ref="AJ32:AL32"/>
    <mergeCell ref="AJ25:AL25"/>
    <mergeCell ref="AJ24:AL24"/>
    <mergeCell ref="AD25:AF25"/>
    <mergeCell ref="AM24:AO24"/>
    <mergeCell ref="AJ30:AL30"/>
    <mergeCell ref="AM30:AO30"/>
    <mergeCell ref="AG24:AI24"/>
    <mergeCell ref="AJ31:AL31"/>
    <mergeCell ref="O32:R32"/>
    <mergeCell ref="S32:V32"/>
    <mergeCell ref="W32:Z32"/>
    <mergeCell ref="O30:R30"/>
    <mergeCell ref="K30:N30"/>
    <mergeCell ref="AM32:AO32"/>
    <mergeCell ref="O31:R31"/>
    <mergeCell ref="S31:V31"/>
    <mergeCell ref="AD31:AF31"/>
    <mergeCell ref="AG31:AI31"/>
    <mergeCell ref="AE16:AH16"/>
    <mergeCell ref="K26:N26"/>
    <mergeCell ref="AG25:AI25"/>
    <mergeCell ref="AI9:AL9"/>
    <mergeCell ref="AD32:AF32"/>
    <mergeCell ref="AG32:AI32"/>
    <mergeCell ref="AD26:AF26"/>
    <mergeCell ref="AD30:AF30"/>
    <mergeCell ref="AI10:AL10"/>
    <mergeCell ref="K32:N32"/>
    <mergeCell ref="K12:N12"/>
    <mergeCell ref="K15:N15"/>
    <mergeCell ref="O14:R14"/>
    <mergeCell ref="W14:Z14"/>
    <mergeCell ref="O15:R15"/>
    <mergeCell ref="G31:J31"/>
    <mergeCell ref="W22:Z22"/>
    <mergeCell ref="W25:Z25"/>
    <mergeCell ref="S14:V14"/>
    <mergeCell ref="S17:V17"/>
    <mergeCell ref="O12:R12"/>
    <mergeCell ref="S12:V12"/>
    <mergeCell ref="O9:R9"/>
    <mergeCell ref="W15:Z15"/>
    <mergeCell ref="AA14:AD14"/>
    <mergeCell ref="O10:R10"/>
    <mergeCell ref="AA10:AD10"/>
    <mergeCell ref="S15:V15"/>
    <mergeCell ref="AA15:AD15"/>
    <mergeCell ref="A34:B34"/>
    <mergeCell ref="E34:F34"/>
    <mergeCell ref="A12:B12"/>
    <mergeCell ref="E12:F12"/>
    <mergeCell ref="A18:B18"/>
    <mergeCell ref="E18:F18"/>
    <mergeCell ref="A28:B28"/>
    <mergeCell ref="E28:F28"/>
    <mergeCell ref="C15:D15"/>
    <mergeCell ref="C27:D27"/>
  </mergeCells>
  <printOptions/>
  <pageMargins left="0.47" right="0.47" top="0.77" bottom="0.75" header="0.3" footer="0.3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7" width="2.125" style="4" customWidth="1"/>
    <col min="8" max="8" width="3.125" style="4" customWidth="1"/>
    <col min="9" max="9" width="2.125" style="4" customWidth="1"/>
    <col min="10" max="10" width="1.75390625" style="4" customWidth="1"/>
    <col min="11" max="11" width="2.125" style="4" customWidth="1"/>
    <col min="12" max="12" width="1.625" style="4" customWidth="1"/>
    <col min="13" max="14" width="2.125" style="4" customWidth="1"/>
    <col min="15" max="15" width="3.25390625" style="4" customWidth="1"/>
    <col min="16" max="17" width="2.125" style="4" customWidth="1"/>
    <col min="18" max="18" width="2.00390625" style="4" customWidth="1"/>
    <col min="19" max="19" width="2.125" style="4" customWidth="1"/>
    <col min="20" max="20" width="1.75390625" style="4" customWidth="1"/>
    <col min="21" max="21" width="2.125" style="4" customWidth="1"/>
    <col min="22" max="22" width="2.50390625" style="4" customWidth="1"/>
    <col min="23" max="23" width="2.125" style="4" customWidth="1"/>
    <col min="24" max="24" width="2.00390625" style="4" customWidth="1"/>
    <col min="25" max="25" width="1.875" style="4" customWidth="1"/>
    <col min="26" max="26" width="2.125" style="4" customWidth="1"/>
    <col min="27" max="27" width="2.00390625" style="4" customWidth="1"/>
    <col min="28" max="28" width="2.125" style="4" customWidth="1"/>
    <col min="29" max="29" width="2.50390625" style="4" customWidth="1"/>
    <col min="30" max="31" width="2.125" style="4" customWidth="1"/>
    <col min="32" max="32" width="2.25390625" style="4" customWidth="1"/>
    <col min="33" max="33" width="1.875" style="4" customWidth="1"/>
    <col min="34" max="34" width="2.00390625" style="4" customWidth="1"/>
    <col min="35" max="37" width="2.125" style="4" customWidth="1"/>
    <col min="38" max="38" width="2.375" style="4" customWidth="1"/>
    <col min="39" max="39" width="2.125" style="4" customWidth="1"/>
    <col min="40" max="41" width="1.875" style="4" customWidth="1"/>
    <col min="42" max="42" width="1.625" style="4" customWidth="1"/>
    <col min="43" max="16384" width="2.125" style="4" customWidth="1"/>
  </cols>
  <sheetData>
    <row r="1" spans="1:42" ht="12" customHeight="1">
      <c r="A1" s="17"/>
      <c r="AK1" s="24"/>
      <c r="AP1" s="7" t="s">
        <v>312</v>
      </c>
    </row>
    <row r="2" ht="11.25" customHeight="1"/>
    <row r="3" spans="1:41" ht="18.75" customHeight="1">
      <c r="A3" s="80" t="s">
        <v>230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32"/>
      <c r="AM3" s="32"/>
      <c r="AN3" s="32"/>
      <c r="AO3" s="32"/>
    </row>
    <row r="5" spans="1:37" ht="21" customHeight="1">
      <c r="A5" s="77" t="s">
        <v>250</v>
      </c>
      <c r="B5" s="78"/>
      <c r="C5" s="78"/>
      <c r="D5" s="78"/>
      <c r="E5" s="78"/>
      <c r="F5" s="78"/>
      <c r="G5" s="78"/>
      <c r="H5" s="72" t="s">
        <v>14</v>
      </c>
      <c r="I5" s="73"/>
      <c r="J5" s="73"/>
      <c r="K5" s="73"/>
      <c r="L5" s="73"/>
      <c r="M5" s="73"/>
      <c r="N5" s="72" t="s">
        <v>181</v>
      </c>
      <c r="O5" s="73"/>
      <c r="P5" s="73"/>
      <c r="Q5" s="73"/>
      <c r="R5" s="73"/>
      <c r="S5" s="73"/>
      <c r="T5" s="72" t="s">
        <v>182</v>
      </c>
      <c r="U5" s="73"/>
      <c r="V5" s="73"/>
      <c r="W5" s="73"/>
      <c r="X5" s="73"/>
      <c r="Y5" s="73"/>
      <c r="Z5" s="72" t="s">
        <v>183</v>
      </c>
      <c r="AA5" s="73"/>
      <c r="AB5" s="73"/>
      <c r="AC5" s="73"/>
      <c r="AD5" s="73"/>
      <c r="AE5" s="73"/>
      <c r="AF5" s="72" t="s">
        <v>38</v>
      </c>
      <c r="AG5" s="73"/>
      <c r="AH5" s="73"/>
      <c r="AI5" s="73"/>
      <c r="AJ5" s="73"/>
      <c r="AK5" s="73"/>
    </row>
    <row r="6" spans="1:37" ht="22.5" customHeight="1">
      <c r="A6" s="81" t="s">
        <v>0</v>
      </c>
      <c r="B6" s="81"/>
      <c r="C6" s="79">
        <v>27</v>
      </c>
      <c r="D6" s="79"/>
      <c r="E6" s="81" t="s">
        <v>280</v>
      </c>
      <c r="F6" s="81"/>
      <c r="G6" s="82"/>
      <c r="H6" s="94">
        <v>1448</v>
      </c>
      <c r="I6" s="95"/>
      <c r="J6" s="95"/>
      <c r="K6" s="95"/>
      <c r="L6" s="95"/>
      <c r="M6" s="95"/>
      <c r="N6" s="95">
        <v>432</v>
      </c>
      <c r="O6" s="95"/>
      <c r="P6" s="95"/>
      <c r="Q6" s="95"/>
      <c r="R6" s="95"/>
      <c r="S6" s="95"/>
      <c r="T6" s="95">
        <v>334</v>
      </c>
      <c r="U6" s="95"/>
      <c r="V6" s="95"/>
      <c r="W6" s="95"/>
      <c r="X6" s="95"/>
      <c r="Y6" s="95"/>
      <c r="Z6" s="95">
        <v>618</v>
      </c>
      <c r="AA6" s="95"/>
      <c r="AB6" s="95"/>
      <c r="AC6" s="95"/>
      <c r="AD6" s="95"/>
      <c r="AE6" s="95"/>
      <c r="AF6" s="95">
        <v>64</v>
      </c>
      <c r="AG6" s="95"/>
      <c r="AH6" s="95"/>
      <c r="AI6" s="95"/>
      <c r="AJ6" s="95"/>
      <c r="AK6" s="95"/>
    </row>
    <row r="7" spans="1:37" ht="22.5" customHeight="1">
      <c r="A7" s="41"/>
      <c r="B7" s="41"/>
      <c r="C7" s="79">
        <v>28</v>
      </c>
      <c r="D7" s="79"/>
      <c r="E7" s="41"/>
      <c r="F7" s="41"/>
      <c r="G7" s="42"/>
      <c r="H7" s="76">
        <v>0</v>
      </c>
      <c r="I7" s="75"/>
      <c r="J7" s="75"/>
      <c r="K7" s="75"/>
      <c r="L7" s="75"/>
      <c r="M7" s="75"/>
      <c r="N7" s="75">
        <v>0</v>
      </c>
      <c r="O7" s="75"/>
      <c r="P7" s="75"/>
      <c r="Q7" s="75"/>
      <c r="R7" s="75"/>
      <c r="S7" s="75"/>
      <c r="T7" s="75">
        <v>0</v>
      </c>
      <c r="U7" s="75"/>
      <c r="V7" s="75"/>
      <c r="W7" s="75"/>
      <c r="X7" s="75"/>
      <c r="Y7" s="75"/>
      <c r="Z7" s="75">
        <v>0</v>
      </c>
      <c r="AA7" s="75"/>
      <c r="AB7" s="75"/>
      <c r="AC7" s="75"/>
      <c r="AD7" s="75"/>
      <c r="AE7" s="75"/>
      <c r="AF7" s="75">
        <v>0</v>
      </c>
      <c r="AG7" s="75"/>
      <c r="AH7" s="75"/>
      <c r="AI7" s="75"/>
      <c r="AJ7" s="75"/>
      <c r="AK7" s="75"/>
    </row>
    <row r="8" spans="1:37" ht="22.5" customHeight="1">
      <c r="A8" s="41"/>
      <c r="B8" s="41"/>
      <c r="C8" s="79">
        <v>29</v>
      </c>
      <c r="D8" s="79"/>
      <c r="E8" s="41"/>
      <c r="F8" s="41"/>
      <c r="G8" s="42"/>
      <c r="H8" s="76">
        <v>0</v>
      </c>
      <c r="I8" s="75"/>
      <c r="J8" s="75"/>
      <c r="K8" s="75"/>
      <c r="L8" s="75"/>
      <c r="M8" s="75"/>
      <c r="N8" s="75">
        <v>0</v>
      </c>
      <c r="O8" s="75"/>
      <c r="P8" s="75"/>
      <c r="Q8" s="75"/>
      <c r="R8" s="75"/>
      <c r="S8" s="75"/>
      <c r="T8" s="75">
        <v>0</v>
      </c>
      <c r="U8" s="75"/>
      <c r="V8" s="75"/>
      <c r="W8" s="75"/>
      <c r="X8" s="75"/>
      <c r="Y8" s="75"/>
      <c r="Z8" s="75">
        <v>0</v>
      </c>
      <c r="AA8" s="75"/>
      <c r="AB8" s="75"/>
      <c r="AC8" s="75"/>
      <c r="AD8" s="75"/>
      <c r="AE8" s="75"/>
      <c r="AF8" s="75">
        <v>0</v>
      </c>
      <c r="AG8" s="75"/>
      <c r="AH8" s="75"/>
      <c r="AI8" s="75"/>
      <c r="AJ8" s="75"/>
      <c r="AK8" s="75"/>
    </row>
    <row r="9" spans="1:37" ht="22.5" customHeight="1">
      <c r="A9" s="56"/>
      <c r="B9" s="56"/>
      <c r="C9" s="79">
        <v>30</v>
      </c>
      <c r="D9" s="79"/>
      <c r="E9" s="56"/>
      <c r="F9" s="56"/>
      <c r="G9" s="57"/>
      <c r="H9" s="142">
        <v>0</v>
      </c>
      <c r="I9" s="143"/>
      <c r="J9" s="143"/>
      <c r="K9" s="143"/>
      <c r="L9" s="143"/>
      <c r="M9" s="143"/>
      <c r="N9" s="143">
        <v>0</v>
      </c>
      <c r="O9" s="143"/>
      <c r="P9" s="143"/>
      <c r="Q9" s="143"/>
      <c r="R9" s="143"/>
      <c r="S9" s="143"/>
      <c r="T9" s="143">
        <v>0</v>
      </c>
      <c r="U9" s="143"/>
      <c r="V9" s="143"/>
      <c r="W9" s="143"/>
      <c r="X9" s="143"/>
      <c r="Y9" s="143"/>
      <c r="Z9" s="143">
        <v>0</v>
      </c>
      <c r="AA9" s="143"/>
      <c r="AB9" s="143"/>
      <c r="AC9" s="143"/>
      <c r="AD9" s="143"/>
      <c r="AE9" s="143"/>
      <c r="AF9" s="143">
        <v>0</v>
      </c>
      <c r="AG9" s="143"/>
      <c r="AH9" s="143"/>
      <c r="AI9" s="143"/>
      <c r="AJ9" s="143"/>
      <c r="AK9" s="143"/>
    </row>
    <row r="10" spans="1:37" ht="22.5" customHeight="1">
      <c r="A10" s="92" t="s">
        <v>318</v>
      </c>
      <c r="B10" s="92"/>
      <c r="C10" s="91" t="s">
        <v>319</v>
      </c>
      <c r="D10" s="91"/>
      <c r="E10" s="92" t="s">
        <v>280</v>
      </c>
      <c r="F10" s="92"/>
      <c r="G10" s="93"/>
      <c r="H10" s="144">
        <v>0</v>
      </c>
      <c r="I10" s="145"/>
      <c r="J10" s="145"/>
      <c r="K10" s="145"/>
      <c r="L10" s="145"/>
      <c r="M10" s="145"/>
      <c r="N10" s="145">
        <v>0</v>
      </c>
      <c r="O10" s="145"/>
      <c r="P10" s="145"/>
      <c r="Q10" s="145"/>
      <c r="R10" s="145"/>
      <c r="S10" s="145"/>
      <c r="T10" s="145">
        <v>0</v>
      </c>
      <c r="U10" s="145"/>
      <c r="V10" s="145"/>
      <c r="W10" s="145"/>
      <c r="X10" s="145"/>
      <c r="Y10" s="145"/>
      <c r="Z10" s="145">
        <v>0</v>
      </c>
      <c r="AA10" s="145"/>
      <c r="AB10" s="145"/>
      <c r="AC10" s="145"/>
      <c r="AD10" s="145"/>
      <c r="AE10" s="145"/>
      <c r="AF10" s="145">
        <v>0</v>
      </c>
      <c r="AG10" s="145"/>
      <c r="AH10" s="145"/>
      <c r="AI10" s="145"/>
      <c r="AJ10" s="145"/>
      <c r="AK10" s="145"/>
    </row>
    <row r="11" spans="1:9" ht="14.25" customHeight="1">
      <c r="A11" s="26" t="s">
        <v>117</v>
      </c>
      <c r="I11" s="17" t="s">
        <v>332</v>
      </c>
    </row>
    <row r="12" ht="14.25" customHeight="1">
      <c r="A12" s="26" t="s">
        <v>276</v>
      </c>
    </row>
    <row r="14" spans="1:41" ht="20.25" customHeight="1">
      <c r="A14" s="80" t="s">
        <v>228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36"/>
      <c r="AG14" s="36"/>
      <c r="AH14" s="36"/>
      <c r="AI14" s="36"/>
      <c r="AJ14" s="36"/>
      <c r="AK14" s="36"/>
      <c r="AL14" s="36"/>
      <c r="AM14" s="36"/>
      <c r="AN14" s="36"/>
      <c r="AO14" s="36"/>
    </row>
    <row r="16" spans="1:31" ht="19.5" customHeight="1">
      <c r="A16" s="77" t="s">
        <v>250</v>
      </c>
      <c r="B16" s="78"/>
      <c r="C16" s="78"/>
      <c r="D16" s="78"/>
      <c r="E16" s="78"/>
      <c r="F16" s="78"/>
      <c r="G16" s="78"/>
      <c r="H16" s="72" t="s">
        <v>14</v>
      </c>
      <c r="I16" s="73"/>
      <c r="J16" s="73"/>
      <c r="K16" s="73"/>
      <c r="L16" s="73"/>
      <c r="M16" s="73"/>
      <c r="N16" s="72" t="s">
        <v>184</v>
      </c>
      <c r="O16" s="73"/>
      <c r="P16" s="73"/>
      <c r="Q16" s="73"/>
      <c r="R16" s="73"/>
      <c r="S16" s="73"/>
      <c r="T16" s="72" t="s">
        <v>163</v>
      </c>
      <c r="U16" s="73"/>
      <c r="V16" s="73"/>
      <c r="W16" s="73"/>
      <c r="X16" s="73"/>
      <c r="Y16" s="73"/>
      <c r="Z16" s="72" t="s">
        <v>185</v>
      </c>
      <c r="AA16" s="73"/>
      <c r="AB16" s="73"/>
      <c r="AC16" s="73"/>
      <c r="AD16" s="73"/>
      <c r="AE16" s="73"/>
    </row>
    <row r="17" spans="1:31" ht="22.5" customHeight="1">
      <c r="A17" s="81" t="s">
        <v>0</v>
      </c>
      <c r="B17" s="81"/>
      <c r="C17" s="79">
        <v>27</v>
      </c>
      <c r="D17" s="79"/>
      <c r="E17" s="81" t="s">
        <v>280</v>
      </c>
      <c r="F17" s="81"/>
      <c r="G17" s="82"/>
      <c r="H17" s="76">
        <v>3293</v>
      </c>
      <c r="I17" s="75">
        <v>3293</v>
      </c>
      <c r="J17" s="75">
        <v>3293</v>
      </c>
      <c r="K17" s="75">
        <v>3293</v>
      </c>
      <c r="L17" s="75">
        <v>3293</v>
      </c>
      <c r="M17" s="75">
        <v>3293</v>
      </c>
      <c r="N17" s="75">
        <v>581</v>
      </c>
      <c r="O17" s="75">
        <v>581</v>
      </c>
      <c r="P17" s="75">
        <v>581</v>
      </c>
      <c r="Q17" s="75">
        <v>581</v>
      </c>
      <c r="R17" s="75">
        <v>581</v>
      </c>
      <c r="S17" s="75">
        <v>581</v>
      </c>
      <c r="T17" s="75">
        <v>2213</v>
      </c>
      <c r="U17" s="75">
        <v>2213</v>
      </c>
      <c r="V17" s="75">
        <v>2213</v>
      </c>
      <c r="W17" s="75">
        <v>2213</v>
      </c>
      <c r="X17" s="75">
        <v>2213</v>
      </c>
      <c r="Y17" s="75">
        <v>2213</v>
      </c>
      <c r="Z17" s="75">
        <v>499</v>
      </c>
      <c r="AA17" s="75">
        <v>499</v>
      </c>
      <c r="AB17" s="75">
        <v>499</v>
      </c>
      <c r="AC17" s="75">
        <v>499</v>
      </c>
      <c r="AD17" s="75">
        <v>499</v>
      </c>
      <c r="AE17" s="75">
        <v>499</v>
      </c>
    </row>
    <row r="18" spans="1:31" ht="22.5" customHeight="1">
      <c r="A18" s="41"/>
      <c r="B18" s="41"/>
      <c r="C18" s="79">
        <v>28</v>
      </c>
      <c r="D18" s="79"/>
      <c r="E18" s="41"/>
      <c r="F18" s="41"/>
      <c r="G18" s="42"/>
      <c r="H18" s="76">
        <v>3121</v>
      </c>
      <c r="I18" s="75">
        <v>3121</v>
      </c>
      <c r="J18" s="75">
        <v>3121</v>
      </c>
      <c r="K18" s="75">
        <v>3121</v>
      </c>
      <c r="L18" s="75">
        <v>3121</v>
      </c>
      <c r="M18" s="75">
        <v>3121</v>
      </c>
      <c r="N18" s="75">
        <v>596</v>
      </c>
      <c r="O18" s="75">
        <v>596</v>
      </c>
      <c r="P18" s="75">
        <v>596</v>
      </c>
      <c r="Q18" s="75">
        <v>596</v>
      </c>
      <c r="R18" s="75">
        <v>596</v>
      </c>
      <c r="S18" s="75">
        <v>596</v>
      </c>
      <c r="T18" s="75">
        <v>2143</v>
      </c>
      <c r="U18" s="75">
        <v>2143</v>
      </c>
      <c r="V18" s="75">
        <v>2143</v>
      </c>
      <c r="W18" s="75">
        <v>2143</v>
      </c>
      <c r="X18" s="75">
        <v>2143</v>
      </c>
      <c r="Y18" s="75">
        <v>2143</v>
      </c>
      <c r="Z18" s="75">
        <v>382</v>
      </c>
      <c r="AA18" s="75">
        <v>382</v>
      </c>
      <c r="AB18" s="75">
        <v>382</v>
      </c>
      <c r="AC18" s="75">
        <v>382</v>
      </c>
      <c r="AD18" s="75">
        <v>382</v>
      </c>
      <c r="AE18" s="75">
        <v>382</v>
      </c>
    </row>
    <row r="19" spans="1:31" ht="22.5" customHeight="1">
      <c r="A19" s="41"/>
      <c r="B19" s="41"/>
      <c r="C19" s="79">
        <v>29</v>
      </c>
      <c r="D19" s="79"/>
      <c r="E19" s="41"/>
      <c r="F19" s="41"/>
      <c r="G19" s="42"/>
      <c r="H19" s="75">
        <v>1196</v>
      </c>
      <c r="I19" s="75">
        <v>1196</v>
      </c>
      <c r="J19" s="75">
        <v>1196</v>
      </c>
      <c r="K19" s="75">
        <v>1196</v>
      </c>
      <c r="L19" s="75">
        <v>1196</v>
      </c>
      <c r="M19" s="75">
        <v>1196</v>
      </c>
      <c r="N19" s="75">
        <v>226</v>
      </c>
      <c r="O19" s="75">
        <v>226</v>
      </c>
      <c r="P19" s="75">
        <v>226</v>
      </c>
      <c r="Q19" s="75">
        <v>226</v>
      </c>
      <c r="R19" s="75">
        <v>226</v>
      </c>
      <c r="S19" s="75">
        <v>226</v>
      </c>
      <c r="T19" s="75">
        <v>793</v>
      </c>
      <c r="U19" s="75">
        <v>793</v>
      </c>
      <c r="V19" s="75">
        <v>793</v>
      </c>
      <c r="W19" s="75">
        <v>793</v>
      </c>
      <c r="X19" s="75">
        <v>793</v>
      </c>
      <c r="Y19" s="75">
        <v>793</v>
      </c>
      <c r="Z19" s="75">
        <v>177</v>
      </c>
      <c r="AA19" s="75">
        <v>177</v>
      </c>
      <c r="AB19" s="75">
        <v>177</v>
      </c>
      <c r="AC19" s="75">
        <v>177</v>
      </c>
      <c r="AD19" s="75">
        <v>177</v>
      </c>
      <c r="AE19" s="75">
        <v>177</v>
      </c>
    </row>
    <row r="20" spans="1:31" ht="22.5" customHeight="1">
      <c r="A20" s="56"/>
      <c r="B20" s="56"/>
      <c r="C20" s="79">
        <v>30</v>
      </c>
      <c r="D20" s="79"/>
      <c r="E20" s="56"/>
      <c r="F20" s="56"/>
      <c r="G20" s="57"/>
      <c r="H20" s="76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</row>
    <row r="21" spans="1:31" ht="22.5" customHeight="1">
      <c r="A21" s="92" t="s">
        <v>318</v>
      </c>
      <c r="B21" s="92"/>
      <c r="C21" s="91" t="s">
        <v>319</v>
      </c>
      <c r="D21" s="91"/>
      <c r="E21" s="92" t="s">
        <v>280</v>
      </c>
      <c r="F21" s="92"/>
      <c r="G21" s="93"/>
      <c r="H21" s="83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</row>
    <row r="22" spans="1:7" ht="14.25" customHeight="1">
      <c r="A22" s="54" t="s">
        <v>297</v>
      </c>
      <c r="B22" s="41"/>
      <c r="C22" s="39"/>
      <c r="D22" s="39"/>
      <c r="E22" s="41"/>
      <c r="F22" s="41"/>
      <c r="G22" s="41"/>
    </row>
    <row r="23" ht="14.25" customHeight="1">
      <c r="A23" s="26" t="s">
        <v>138</v>
      </c>
    </row>
    <row r="25" spans="1:42" ht="19.5" customHeight="1">
      <c r="A25" s="80" t="s">
        <v>229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</row>
    <row r="27" spans="1:42" ht="18" customHeight="1">
      <c r="A27" s="77" t="s">
        <v>250</v>
      </c>
      <c r="B27" s="78"/>
      <c r="C27" s="78"/>
      <c r="D27" s="78"/>
      <c r="E27" s="78"/>
      <c r="F27" s="78"/>
      <c r="G27" s="78"/>
      <c r="H27" s="86" t="s">
        <v>14</v>
      </c>
      <c r="I27" s="86"/>
      <c r="J27" s="86"/>
      <c r="K27" s="86"/>
      <c r="L27" s="86"/>
      <c r="M27" s="86"/>
      <c r="N27" s="86"/>
      <c r="O27" s="86" t="s">
        <v>163</v>
      </c>
      <c r="P27" s="86"/>
      <c r="Q27" s="86"/>
      <c r="R27" s="86"/>
      <c r="S27" s="86"/>
      <c r="T27" s="86"/>
      <c r="U27" s="86"/>
      <c r="V27" s="86" t="s">
        <v>185</v>
      </c>
      <c r="W27" s="86"/>
      <c r="X27" s="86"/>
      <c r="Y27" s="86"/>
      <c r="Z27" s="86"/>
      <c r="AA27" s="86"/>
      <c r="AB27" s="86"/>
      <c r="AC27" s="87" t="s">
        <v>187</v>
      </c>
      <c r="AD27" s="89"/>
      <c r="AE27" s="89"/>
      <c r="AF27" s="89"/>
      <c r="AG27" s="89"/>
      <c r="AH27" s="89"/>
      <c r="AI27" s="90"/>
      <c r="AJ27" s="87" t="s">
        <v>16</v>
      </c>
      <c r="AK27" s="89"/>
      <c r="AL27" s="89"/>
      <c r="AM27" s="89"/>
      <c r="AN27" s="89"/>
      <c r="AO27" s="89"/>
      <c r="AP27" s="89"/>
    </row>
    <row r="28" spans="1:42" ht="18" customHeight="1">
      <c r="A28" s="77"/>
      <c r="B28" s="78"/>
      <c r="C28" s="78"/>
      <c r="D28" s="78"/>
      <c r="E28" s="78"/>
      <c r="F28" s="78"/>
      <c r="G28" s="78"/>
      <c r="H28" s="86" t="s">
        <v>169</v>
      </c>
      <c r="I28" s="86"/>
      <c r="J28" s="86"/>
      <c r="K28" s="86" t="s">
        <v>186</v>
      </c>
      <c r="L28" s="86"/>
      <c r="M28" s="86"/>
      <c r="N28" s="86"/>
      <c r="O28" s="86" t="s">
        <v>169</v>
      </c>
      <c r="P28" s="86"/>
      <c r="Q28" s="86"/>
      <c r="R28" s="86" t="s">
        <v>186</v>
      </c>
      <c r="S28" s="86"/>
      <c r="T28" s="86"/>
      <c r="U28" s="86"/>
      <c r="V28" s="86" t="s">
        <v>169</v>
      </c>
      <c r="W28" s="86"/>
      <c r="X28" s="86"/>
      <c r="Y28" s="86" t="s">
        <v>186</v>
      </c>
      <c r="Z28" s="86"/>
      <c r="AA28" s="86"/>
      <c r="AB28" s="86"/>
      <c r="AC28" s="86" t="s">
        <v>169</v>
      </c>
      <c r="AD28" s="86"/>
      <c r="AE28" s="86"/>
      <c r="AF28" s="86" t="s">
        <v>186</v>
      </c>
      <c r="AG28" s="86"/>
      <c r="AH28" s="86"/>
      <c r="AI28" s="86"/>
      <c r="AJ28" s="87" t="s">
        <v>169</v>
      </c>
      <c r="AK28" s="89"/>
      <c r="AL28" s="90"/>
      <c r="AM28" s="86" t="s">
        <v>186</v>
      </c>
      <c r="AN28" s="86"/>
      <c r="AO28" s="86"/>
      <c r="AP28" s="87"/>
    </row>
    <row r="29" spans="1:42" ht="22.5" customHeight="1">
      <c r="A29" s="81" t="s">
        <v>0</v>
      </c>
      <c r="B29" s="81"/>
      <c r="C29" s="79">
        <v>27</v>
      </c>
      <c r="D29" s="79"/>
      <c r="E29" s="81" t="s">
        <v>280</v>
      </c>
      <c r="F29" s="81"/>
      <c r="G29" s="82"/>
      <c r="H29" s="94">
        <v>2449</v>
      </c>
      <c r="I29" s="95">
        <v>2449</v>
      </c>
      <c r="J29" s="95">
        <v>2449</v>
      </c>
      <c r="K29" s="95">
        <v>32681</v>
      </c>
      <c r="L29" s="95">
        <v>32681</v>
      </c>
      <c r="M29" s="95">
        <v>32681</v>
      </c>
      <c r="N29" s="95">
        <v>32681</v>
      </c>
      <c r="O29" s="95">
        <v>1366</v>
      </c>
      <c r="P29" s="95">
        <v>1366</v>
      </c>
      <c r="Q29" s="95">
        <v>1366</v>
      </c>
      <c r="R29" s="95">
        <v>17425</v>
      </c>
      <c r="S29" s="95">
        <v>17425</v>
      </c>
      <c r="T29" s="95">
        <v>17425</v>
      </c>
      <c r="U29" s="95">
        <v>17425</v>
      </c>
      <c r="V29" s="95">
        <v>543</v>
      </c>
      <c r="W29" s="95">
        <v>543</v>
      </c>
      <c r="X29" s="95">
        <v>543</v>
      </c>
      <c r="Y29" s="95">
        <v>8318</v>
      </c>
      <c r="Z29" s="95">
        <v>8318</v>
      </c>
      <c r="AA29" s="95">
        <v>8318</v>
      </c>
      <c r="AB29" s="95">
        <v>8318</v>
      </c>
      <c r="AC29" s="95">
        <v>393</v>
      </c>
      <c r="AD29" s="95">
        <v>393</v>
      </c>
      <c r="AE29" s="95">
        <v>393</v>
      </c>
      <c r="AF29" s="95">
        <v>4478</v>
      </c>
      <c r="AG29" s="95">
        <v>4478</v>
      </c>
      <c r="AH29" s="95">
        <v>4478</v>
      </c>
      <c r="AI29" s="95">
        <v>4478</v>
      </c>
      <c r="AJ29" s="95">
        <v>147</v>
      </c>
      <c r="AK29" s="95">
        <v>147</v>
      </c>
      <c r="AL29" s="95">
        <v>147</v>
      </c>
      <c r="AM29" s="95">
        <v>2460</v>
      </c>
      <c r="AN29" s="95">
        <v>2460</v>
      </c>
      <c r="AO29" s="95">
        <v>2460</v>
      </c>
      <c r="AP29" s="95">
        <v>2460</v>
      </c>
    </row>
    <row r="30" spans="1:42" ht="22.5" customHeight="1">
      <c r="A30" s="41"/>
      <c r="B30" s="41"/>
      <c r="C30" s="79">
        <v>28</v>
      </c>
      <c r="D30" s="79"/>
      <c r="E30" s="41"/>
      <c r="F30" s="41"/>
      <c r="G30" s="42"/>
      <c r="H30" s="96">
        <v>2548</v>
      </c>
      <c r="I30" s="85">
        <v>2548</v>
      </c>
      <c r="J30" s="85">
        <v>2548</v>
      </c>
      <c r="K30" s="85">
        <v>31850</v>
      </c>
      <c r="L30" s="85">
        <v>31850</v>
      </c>
      <c r="M30" s="85">
        <v>31850</v>
      </c>
      <c r="N30" s="85">
        <v>31850</v>
      </c>
      <c r="O30" s="85">
        <v>1313</v>
      </c>
      <c r="P30" s="85">
        <v>1313</v>
      </c>
      <c r="Q30" s="85">
        <v>1313</v>
      </c>
      <c r="R30" s="85">
        <v>16413.5</v>
      </c>
      <c r="S30" s="85">
        <v>16413.5</v>
      </c>
      <c r="T30" s="85">
        <v>16413.5</v>
      </c>
      <c r="U30" s="85">
        <v>16413.5</v>
      </c>
      <c r="V30" s="85">
        <v>527</v>
      </c>
      <c r="W30" s="85">
        <v>527</v>
      </c>
      <c r="X30" s="85">
        <v>527</v>
      </c>
      <c r="Y30" s="85">
        <v>6587</v>
      </c>
      <c r="Z30" s="85">
        <v>6587</v>
      </c>
      <c r="AA30" s="85">
        <v>6587</v>
      </c>
      <c r="AB30" s="85">
        <v>6587</v>
      </c>
      <c r="AC30" s="85">
        <v>419</v>
      </c>
      <c r="AD30" s="85">
        <v>419</v>
      </c>
      <c r="AE30" s="85">
        <v>419</v>
      </c>
      <c r="AF30" s="85">
        <v>5237</v>
      </c>
      <c r="AG30" s="85">
        <v>5237</v>
      </c>
      <c r="AH30" s="85">
        <v>5237</v>
      </c>
      <c r="AI30" s="85">
        <v>5237</v>
      </c>
      <c r="AJ30" s="85">
        <v>289</v>
      </c>
      <c r="AK30" s="85">
        <v>289</v>
      </c>
      <c r="AL30" s="85">
        <v>289</v>
      </c>
      <c r="AM30" s="85">
        <v>3612.5</v>
      </c>
      <c r="AN30" s="85">
        <v>3612.5</v>
      </c>
      <c r="AO30" s="85">
        <v>3612.5</v>
      </c>
      <c r="AP30" s="85">
        <v>3612.5</v>
      </c>
    </row>
    <row r="31" spans="1:42" ht="22.5" customHeight="1">
      <c r="A31" s="41"/>
      <c r="B31" s="41"/>
      <c r="C31" s="79">
        <v>29</v>
      </c>
      <c r="D31" s="79"/>
      <c r="E31" s="41"/>
      <c r="F31" s="41"/>
      <c r="G31" s="42"/>
      <c r="H31" s="94">
        <v>2504</v>
      </c>
      <c r="I31" s="95">
        <v>2504</v>
      </c>
      <c r="J31" s="95">
        <v>2504</v>
      </c>
      <c r="K31" s="95">
        <v>33587</v>
      </c>
      <c r="L31" s="95">
        <v>33587</v>
      </c>
      <c r="M31" s="95">
        <v>33587</v>
      </c>
      <c r="N31" s="95">
        <v>33587</v>
      </c>
      <c r="O31" s="95">
        <v>1315</v>
      </c>
      <c r="P31" s="95">
        <v>1315</v>
      </c>
      <c r="Q31" s="95">
        <v>1315</v>
      </c>
      <c r="R31" s="95">
        <v>16367</v>
      </c>
      <c r="S31" s="95">
        <v>16367</v>
      </c>
      <c r="T31" s="95">
        <v>16367</v>
      </c>
      <c r="U31" s="95">
        <v>16367</v>
      </c>
      <c r="V31" s="95">
        <v>465</v>
      </c>
      <c r="W31" s="95">
        <v>465</v>
      </c>
      <c r="X31" s="95">
        <v>465</v>
      </c>
      <c r="Y31" s="95">
        <v>8023</v>
      </c>
      <c r="Z31" s="95">
        <v>8023</v>
      </c>
      <c r="AA31" s="95">
        <v>8023</v>
      </c>
      <c r="AB31" s="95">
        <v>8023</v>
      </c>
      <c r="AC31" s="95">
        <v>401</v>
      </c>
      <c r="AD31" s="95">
        <v>401</v>
      </c>
      <c r="AE31" s="95">
        <v>401</v>
      </c>
      <c r="AF31" s="95">
        <v>4321</v>
      </c>
      <c r="AG31" s="95">
        <v>4321</v>
      </c>
      <c r="AH31" s="95">
        <v>4321</v>
      </c>
      <c r="AI31" s="95">
        <v>4321</v>
      </c>
      <c r="AJ31" s="95">
        <v>323</v>
      </c>
      <c r="AK31" s="95">
        <v>323</v>
      </c>
      <c r="AL31" s="95">
        <v>323</v>
      </c>
      <c r="AM31" s="95">
        <v>4876</v>
      </c>
      <c r="AN31" s="95">
        <v>4876</v>
      </c>
      <c r="AO31" s="95">
        <v>4876</v>
      </c>
      <c r="AP31" s="95">
        <v>4876</v>
      </c>
    </row>
    <row r="32" spans="1:42" ht="22.5" customHeight="1">
      <c r="A32" s="56"/>
      <c r="B32" s="56"/>
      <c r="C32" s="79">
        <v>30</v>
      </c>
      <c r="D32" s="79"/>
      <c r="E32" s="56"/>
      <c r="F32" s="56"/>
      <c r="G32" s="57"/>
      <c r="H32" s="94">
        <v>2437</v>
      </c>
      <c r="I32" s="95">
        <v>2437</v>
      </c>
      <c r="J32" s="95">
        <v>2437</v>
      </c>
      <c r="K32" s="95">
        <v>32707</v>
      </c>
      <c r="L32" s="95">
        <v>32707</v>
      </c>
      <c r="M32" s="95">
        <v>32707</v>
      </c>
      <c r="N32" s="95">
        <v>32707</v>
      </c>
      <c r="O32" s="95">
        <v>1152</v>
      </c>
      <c r="P32" s="95">
        <v>1152</v>
      </c>
      <c r="Q32" s="95">
        <v>1152</v>
      </c>
      <c r="R32" s="95">
        <v>15720</v>
      </c>
      <c r="S32" s="95">
        <v>15720</v>
      </c>
      <c r="T32" s="95">
        <v>15720</v>
      </c>
      <c r="U32" s="95">
        <v>15720</v>
      </c>
      <c r="V32" s="95">
        <v>474</v>
      </c>
      <c r="W32" s="95">
        <v>474</v>
      </c>
      <c r="X32" s="95">
        <v>474</v>
      </c>
      <c r="Y32" s="95">
        <v>7971</v>
      </c>
      <c r="Z32" s="95">
        <v>7971</v>
      </c>
      <c r="AA32" s="95">
        <v>7971</v>
      </c>
      <c r="AB32" s="95">
        <v>7971</v>
      </c>
      <c r="AC32" s="95">
        <v>423</v>
      </c>
      <c r="AD32" s="95">
        <v>423</v>
      </c>
      <c r="AE32" s="95">
        <v>423</v>
      </c>
      <c r="AF32" s="95">
        <v>3722</v>
      </c>
      <c r="AG32" s="95">
        <v>3722</v>
      </c>
      <c r="AH32" s="95">
        <v>3722</v>
      </c>
      <c r="AI32" s="95">
        <v>3722</v>
      </c>
      <c r="AJ32" s="95">
        <v>388</v>
      </c>
      <c r="AK32" s="95">
        <v>388</v>
      </c>
      <c r="AL32" s="95">
        <v>388</v>
      </c>
      <c r="AM32" s="95">
        <v>5294</v>
      </c>
      <c r="AN32" s="95">
        <v>5294</v>
      </c>
      <c r="AO32" s="95">
        <v>5294</v>
      </c>
      <c r="AP32" s="95">
        <v>5294</v>
      </c>
    </row>
    <row r="33" spans="1:42" ht="22.5" customHeight="1">
      <c r="A33" s="92" t="s">
        <v>318</v>
      </c>
      <c r="B33" s="92"/>
      <c r="C33" s="91" t="s">
        <v>319</v>
      </c>
      <c r="D33" s="91"/>
      <c r="E33" s="92" t="s">
        <v>279</v>
      </c>
      <c r="F33" s="92"/>
      <c r="G33" s="93"/>
      <c r="H33" s="105">
        <v>2162</v>
      </c>
      <c r="I33" s="106">
        <v>2162</v>
      </c>
      <c r="J33" s="106">
        <v>2162</v>
      </c>
      <c r="K33" s="106">
        <v>30583</v>
      </c>
      <c r="L33" s="106">
        <v>30583</v>
      </c>
      <c r="M33" s="106">
        <v>30583</v>
      </c>
      <c r="N33" s="106">
        <v>30583</v>
      </c>
      <c r="O33" s="106">
        <v>1184</v>
      </c>
      <c r="P33" s="106">
        <v>1184</v>
      </c>
      <c r="Q33" s="106">
        <v>1184</v>
      </c>
      <c r="R33" s="106">
        <v>16748</v>
      </c>
      <c r="S33" s="106">
        <v>16748</v>
      </c>
      <c r="T33" s="106">
        <v>16748</v>
      </c>
      <c r="U33" s="106">
        <v>16748</v>
      </c>
      <c r="V33" s="106">
        <v>418</v>
      </c>
      <c r="W33" s="106">
        <v>418</v>
      </c>
      <c r="X33" s="106">
        <v>418</v>
      </c>
      <c r="Y33" s="106">
        <v>7142</v>
      </c>
      <c r="Z33" s="106">
        <v>7142</v>
      </c>
      <c r="AA33" s="106">
        <v>7142</v>
      </c>
      <c r="AB33" s="106">
        <v>7142</v>
      </c>
      <c r="AC33" s="106">
        <v>375</v>
      </c>
      <c r="AD33" s="106">
        <v>375</v>
      </c>
      <c r="AE33" s="106">
        <v>375</v>
      </c>
      <c r="AF33" s="106">
        <v>4091</v>
      </c>
      <c r="AG33" s="106">
        <v>4091</v>
      </c>
      <c r="AH33" s="106">
        <v>4091</v>
      </c>
      <c r="AI33" s="106">
        <v>4091</v>
      </c>
      <c r="AJ33" s="106">
        <v>185</v>
      </c>
      <c r="AK33" s="106">
        <v>185</v>
      </c>
      <c r="AL33" s="106">
        <v>185</v>
      </c>
      <c r="AM33" s="106">
        <v>2602</v>
      </c>
      <c r="AN33" s="106">
        <v>2602</v>
      </c>
      <c r="AO33" s="106">
        <v>2602</v>
      </c>
      <c r="AP33" s="106">
        <v>2602</v>
      </c>
    </row>
    <row r="34" ht="14.25" customHeight="1">
      <c r="A34" s="26" t="s">
        <v>32</v>
      </c>
    </row>
    <row r="35" ht="14.25" customHeight="1">
      <c r="A35" s="26" t="s">
        <v>92</v>
      </c>
    </row>
  </sheetData>
  <sheetProtection/>
  <mergeCells count="152">
    <mergeCell ref="Y33:AB33"/>
    <mergeCell ref="AC33:AE33"/>
    <mergeCell ref="AF33:AI33"/>
    <mergeCell ref="AJ33:AL33"/>
    <mergeCell ref="A10:B10"/>
    <mergeCell ref="E10:G10"/>
    <mergeCell ref="A29:B29"/>
    <mergeCell ref="E29:G29"/>
    <mergeCell ref="C33:D33"/>
    <mergeCell ref="H33:J33"/>
    <mergeCell ref="K33:N33"/>
    <mergeCell ref="O33:Q33"/>
    <mergeCell ref="H31:J31"/>
    <mergeCell ref="H29:J29"/>
    <mergeCell ref="K29:N29"/>
    <mergeCell ref="H30:J30"/>
    <mergeCell ref="C21:D21"/>
    <mergeCell ref="H21:M21"/>
    <mergeCell ref="N21:S21"/>
    <mergeCell ref="T21:Y21"/>
    <mergeCell ref="C20:D20"/>
    <mergeCell ref="H20:M20"/>
    <mergeCell ref="AF10:AK10"/>
    <mergeCell ref="AF8:AK8"/>
    <mergeCell ref="H8:M8"/>
    <mergeCell ref="N8:S8"/>
    <mergeCell ref="AF9:AK9"/>
    <mergeCell ref="A17:B17"/>
    <mergeCell ref="E17:G17"/>
    <mergeCell ref="C17:D17"/>
    <mergeCell ref="N17:S17"/>
    <mergeCell ref="Z10:AE10"/>
    <mergeCell ref="E6:G6"/>
    <mergeCell ref="T7:Y7"/>
    <mergeCell ref="N16:S16"/>
    <mergeCell ref="H7:M7"/>
    <mergeCell ref="T17:Y17"/>
    <mergeCell ref="A16:G16"/>
    <mergeCell ref="C10:D10"/>
    <mergeCell ref="H10:M10"/>
    <mergeCell ref="N10:S10"/>
    <mergeCell ref="T10:Y10"/>
    <mergeCell ref="H18:M18"/>
    <mergeCell ref="Z19:AE19"/>
    <mergeCell ref="T19:Y19"/>
    <mergeCell ref="V27:AB27"/>
    <mergeCell ref="Z21:AE21"/>
    <mergeCell ref="Y28:AB28"/>
    <mergeCell ref="AC28:AE28"/>
    <mergeCell ref="O28:Q28"/>
    <mergeCell ref="N18:S18"/>
    <mergeCell ref="O27:U27"/>
    <mergeCell ref="AM29:AP29"/>
    <mergeCell ref="AJ29:AL29"/>
    <mergeCell ref="N20:S20"/>
    <mergeCell ref="T20:Y20"/>
    <mergeCell ref="AM31:AP31"/>
    <mergeCell ref="AJ31:AL31"/>
    <mergeCell ref="AC29:AE29"/>
    <mergeCell ref="Y29:AB29"/>
    <mergeCell ref="AM30:AP30"/>
    <mergeCell ref="Y30:AB30"/>
    <mergeCell ref="AJ30:AL30"/>
    <mergeCell ref="C19:D19"/>
    <mergeCell ref="Z18:AE18"/>
    <mergeCell ref="O29:Q29"/>
    <mergeCell ref="N19:S19"/>
    <mergeCell ref="AC30:AE30"/>
    <mergeCell ref="AF30:AI30"/>
    <mergeCell ref="R29:U29"/>
    <mergeCell ref="V29:X29"/>
    <mergeCell ref="R30:U30"/>
    <mergeCell ref="N7:S7"/>
    <mergeCell ref="C29:D29"/>
    <mergeCell ref="H28:J28"/>
    <mergeCell ref="H27:N27"/>
    <mergeCell ref="C18:D18"/>
    <mergeCell ref="AF5:AK5"/>
    <mergeCell ref="H6:M6"/>
    <mergeCell ref="A14:AE14"/>
    <mergeCell ref="C8:D8"/>
    <mergeCell ref="C7:D7"/>
    <mergeCell ref="A5:G5"/>
    <mergeCell ref="T5:Y5"/>
    <mergeCell ref="N6:S6"/>
    <mergeCell ref="C6:D6"/>
    <mergeCell ref="AF7:AK7"/>
    <mergeCell ref="T16:Y16"/>
    <mergeCell ref="Z16:AE16"/>
    <mergeCell ref="T8:Y8"/>
    <mergeCell ref="Z9:AE9"/>
    <mergeCell ref="Z8:AE8"/>
    <mergeCell ref="H16:M16"/>
    <mergeCell ref="N5:S5"/>
    <mergeCell ref="A6:B6"/>
    <mergeCell ref="T6:Y6"/>
    <mergeCell ref="AJ27:AP27"/>
    <mergeCell ref="AF28:AI28"/>
    <mergeCell ref="T18:Y18"/>
    <mergeCell ref="K28:N28"/>
    <mergeCell ref="H19:M19"/>
    <mergeCell ref="AC27:AI27"/>
    <mergeCell ref="V30:X30"/>
    <mergeCell ref="AF29:AI29"/>
    <mergeCell ref="Z17:AE17"/>
    <mergeCell ref="A25:AP25"/>
    <mergeCell ref="H17:M17"/>
    <mergeCell ref="V28:X28"/>
    <mergeCell ref="AJ28:AL28"/>
    <mergeCell ref="Z20:AE20"/>
    <mergeCell ref="A27:G28"/>
    <mergeCell ref="R28:U28"/>
    <mergeCell ref="AM28:AP28"/>
    <mergeCell ref="A3:AK3"/>
    <mergeCell ref="C9:D9"/>
    <mergeCell ref="H9:M9"/>
    <mergeCell ref="N9:S9"/>
    <mergeCell ref="T9:Y9"/>
    <mergeCell ref="Z5:AE5"/>
    <mergeCell ref="Z6:AE6"/>
    <mergeCell ref="Z7:AE7"/>
    <mergeCell ref="H5:M5"/>
    <mergeCell ref="AF6:AK6"/>
    <mergeCell ref="C32:D32"/>
    <mergeCell ref="H32:J32"/>
    <mergeCell ref="K32:N32"/>
    <mergeCell ref="O32:Q32"/>
    <mergeCell ref="C31:D31"/>
    <mergeCell ref="C30:D30"/>
    <mergeCell ref="O30:Q30"/>
    <mergeCell ref="K30:N30"/>
    <mergeCell ref="K31:N31"/>
    <mergeCell ref="AJ32:AL32"/>
    <mergeCell ref="AM33:AP33"/>
    <mergeCell ref="O31:Q31"/>
    <mergeCell ref="AC31:AE31"/>
    <mergeCell ref="AF31:AI31"/>
    <mergeCell ref="R31:U31"/>
    <mergeCell ref="V31:X31"/>
    <mergeCell ref="Y31:AB31"/>
    <mergeCell ref="R33:U33"/>
    <mergeCell ref="V33:X33"/>
    <mergeCell ref="A21:B21"/>
    <mergeCell ref="E21:G21"/>
    <mergeCell ref="A33:B33"/>
    <mergeCell ref="E33:G33"/>
    <mergeCell ref="AM32:AP32"/>
    <mergeCell ref="R32:U32"/>
    <mergeCell ref="V32:X32"/>
    <mergeCell ref="Y32:AB32"/>
    <mergeCell ref="AC32:AE32"/>
    <mergeCell ref="AF32:AI32"/>
  </mergeCells>
  <printOptions/>
  <pageMargins left="1.33" right="0.21" top="0.75" bottom="0.75" header="0.3" footer="0.3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3.75390625" style="1" customWidth="1"/>
    <col min="3" max="3" width="5.50390625" style="1" customWidth="1"/>
    <col min="4" max="4" width="9.375" style="1" customWidth="1"/>
    <col min="5" max="5" width="10.125" style="1" customWidth="1"/>
    <col min="6" max="6" width="7.375" style="1" customWidth="1"/>
    <col min="7" max="7" width="9.75390625" style="1" customWidth="1"/>
    <col min="8" max="8" width="7.00390625" style="1" customWidth="1"/>
    <col min="9" max="9" width="8.00390625" style="1" customWidth="1"/>
    <col min="10" max="10" width="7.00390625" style="1" customWidth="1"/>
    <col min="11" max="11" width="8.25390625" style="1" customWidth="1"/>
    <col min="12" max="12" width="6.75390625" style="1" customWidth="1"/>
    <col min="13" max="13" width="9.50390625" style="1" customWidth="1"/>
    <col min="14" max="14" width="3.00390625" style="1" customWidth="1"/>
    <col min="15" max="15" width="3.50390625" style="1" customWidth="1"/>
    <col min="16" max="16" width="2.375" style="1" customWidth="1"/>
    <col min="17" max="17" width="2.875" style="1" customWidth="1"/>
    <col min="18" max="18" width="2.75390625" style="1" customWidth="1"/>
    <col min="19" max="19" width="3.25390625" style="1" customWidth="1"/>
    <col min="20" max="20" width="6.00390625" style="1" customWidth="1"/>
    <col min="21" max="21" width="2.125" style="1" customWidth="1"/>
    <col min="22" max="22" width="3.00390625" style="1" customWidth="1"/>
    <col min="23" max="24" width="1.37890625" style="1" customWidth="1"/>
    <col min="25" max="25" width="3.625" style="1" customWidth="1"/>
    <col min="26" max="26" width="3.875" style="1" customWidth="1"/>
    <col min="27" max="27" width="1.12109375" style="1" customWidth="1"/>
    <col min="28" max="28" width="0.6171875" style="1" customWidth="1"/>
    <col min="29" max="29" width="3.875" style="1" customWidth="1"/>
    <col min="30" max="30" width="5.125" style="1" customWidth="1"/>
    <col min="31" max="31" width="3.625" style="1" customWidth="1"/>
    <col min="32" max="16384" width="9.00390625" style="1" customWidth="1"/>
  </cols>
  <sheetData>
    <row r="1" spans="1:30" ht="13.5" customHeight="1">
      <c r="A1" s="17" t="s">
        <v>313</v>
      </c>
      <c r="B1" s="17"/>
      <c r="H1" s="8"/>
      <c r="I1" s="8"/>
      <c r="J1" s="8"/>
      <c r="K1" s="8"/>
      <c r="L1" s="8"/>
      <c r="M1" s="24"/>
      <c r="AA1" s="4"/>
      <c r="AB1" s="4"/>
      <c r="AC1" s="4"/>
      <c r="AD1" s="4"/>
    </row>
    <row r="2" spans="1:31" ht="13.5" customHeight="1">
      <c r="A2" s="4"/>
      <c r="B2" s="4"/>
      <c r="C2" s="8"/>
      <c r="D2" s="8"/>
      <c r="E2" s="8"/>
      <c r="F2" s="8"/>
      <c r="G2" s="8"/>
      <c r="H2" s="8"/>
      <c r="I2" s="8"/>
      <c r="J2" s="8"/>
      <c r="K2" s="8"/>
      <c r="L2" s="8"/>
      <c r="AA2" s="4"/>
      <c r="AB2" s="4"/>
      <c r="AC2" s="4"/>
      <c r="AD2" s="4"/>
      <c r="AE2" s="7"/>
    </row>
    <row r="3" spans="1:13" ht="24" customHeight="1">
      <c r="A3" s="146" t="s">
        <v>113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1" ht="16.5" customHeight="1">
      <c r="A5" s="100" t="s">
        <v>27</v>
      </c>
      <c r="B5" s="100"/>
      <c r="C5" s="100"/>
      <c r="D5" s="87" t="s">
        <v>25</v>
      </c>
      <c r="E5" s="90"/>
      <c r="F5" s="87" t="s">
        <v>33</v>
      </c>
      <c r="G5" s="90"/>
      <c r="H5" s="87" t="s">
        <v>112</v>
      </c>
      <c r="I5" s="90"/>
      <c r="J5" s="87" t="s">
        <v>34</v>
      </c>
      <c r="K5" s="89"/>
    </row>
    <row r="6" spans="1:11" ht="16.5" customHeight="1">
      <c r="A6" s="102"/>
      <c r="B6" s="102"/>
      <c r="C6" s="102"/>
      <c r="D6" s="9" t="s">
        <v>109</v>
      </c>
      <c r="E6" s="9" t="s">
        <v>26</v>
      </c>
      <c r="F6" s="9" t="s">
        <v>109</v>
      </c>
      <c r="G6" s="9" t="s">
        <v>26</v>
      </c>
      <c r="H6" s="9" t="s">
        <v>109</v>
      </c>
      <c r="I6" s="9" t="s">
        <v>26</v>
      </c>
      <c r="J6" s="9" t="s">
        <v>109</v>
      </c>
      <c r="K6" s="9" t="s">
        <v>26</v>
      </c>
    </row>
    <row r="7" spans="1:11" ht="21" customHeight="1">
      <c r="A7" s="6" t="s">
        <v>0</v>
      </c>
      <c r="B7" s="5">
        <v>27</v>
      </c>
      <c r="C7" s="3" t="s">
        <v>280</v>
      </c>
      <c r="D7" s="62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</row>
    <row r="8" spans="1:11" ht="21" customHeight="1">
      <c r="A8" s="3"/>
      <c r="B8" s="5">
        <v>28</v>
      </c>
      <c r="C8" s="3"/>
      <c r="D8" s="62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</row>
    <row r="9" spans="1:11" ht="21" customHeight="1">
      <c r="A9" s="3"/>
      <c r="B9" s="5">
        <v>29</v>
      </c>
      <c r="C9" s="3"/>
      <c r="D9" s="62">
        <v>644</v>
      </c>
      <c r="E9" s="60">
        <v>14462</v>
      </c>
      <c r="F9" s="60">
        <v>527</v>
      </c>
      <c r="G9" s="60">
        <v>9396</v>
      </c>
      <c r="H9" s="60">
        <v>101</v>
      </c>
      <c r="I9" s="60">
        <v>4792</v>
      </c>
      <c r="J9" s="60">
        <v>16</v>
      </c>
      <c r="K9" s="60">
        <v>274</v>
      </c>
    </row>
    <row r="10" spans="1:11" ht="21" customHeight="1">
      <c r="A10" s="3"/>
      <c r="B10" s="5">
        <v>30</v>
      </c>
      <c r="C10" s="3"/>
      <c r="D10" s="62">
        <v>3072</v>
      </c>
      <c r="E10" s="60">
        <v>62699</v>
      </c>
      <c r="F10" s="60">
        <v>2545</v>
      </c>
      <c r="G10" s="60">
        <v>46917</v>
      </c>
      <c r="H10" s="60">
        <v>402</v>
      </c>
      <c r="I10" s="60">
        <v>10770</v>
      </c>
      <c r="J10" s="60">
        <v>125</v>
      </c>
      <c r="K10" s="60">
        <v>5012</v>
      </c>
    </row>
    <row r="11" spans="1:25" ht="21" customHeight="1">
      <c r="A11" s="61" t="s">
        <v>318</v>
      </c>
      <c r="B11" s="2" t="s">
        <v>319</v>
      </c>
      <c r="C11" s="37" t="s">
        <v>280</v>
      </c>
      <c r="D11" s="63">
        <v>5669</v>
      </c>
      <c r="E11" s="64">
        <v>121087</v>
      </c>
      <c r="F11" s="64">
        <v>4671</v>
      </c>
      <c r="G11" s="64">
        <v>101862</v>
      </c>
      <c r="H11" s="64">
        <v>898</v>
      </c>
      <c r="I11" s="64">
        <v>11918</v>
      </c>
      <c r="J11" s="64">
        <v>100</v>
      </c>
      <c r="K11" s="64">
        <v>7307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ht="17.25" customHeight="1">
      <c r="A12" s="17" t="s">
        <v>304</v>
      </c>
    </row>
    <row r="13" ht="17.25" customHeight="1">
      <c r="A13" s="17" t="s">
        <v>305</v>
      </c>
    </row>
    <row r="14" ht="17.25" customHeight="1">
      <c r="A14" s="17" t="s">
        <v>329</v>
      </c>
    </row>
    <row r="15" ht="16.5" customHeight="1"/>
    <row r="16" spans="1:31" ht="24" customHeight="1">
      <c r="A16" s="146" t="s">
        <v>114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13" ht="17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1" ht="17.25" customHeight="1">
      <c r="A18" s="100" t="s">
        <v>27</v>
      </c>
      <c r="B18" s="100"/>
      <c r="C18" s="100"/>
      <c r="D18" s="87" t="s">
        <v>25</v>
      </c>
      <c r="E18" s="90"/>
      <c r="F18" s="87" t="s">
        <v>33</v>
      </c>
      <c r="G18" s="90"/>
      <c r="H18" s="87" t="s">
        <v>112</v>
      </c>
      <c r="I18" s="90"/>
      <c r="J18" s="87" t="s">
        <v>34</v>
      </c>
      <c r="K18" s="89"/>
    </row>
    <row r="19" spans="1:11" ht="17.25" customHeight="1">
      <c r="A19" s="102"/>
      <c r="B19" s="102"/>
      <c r="C19" s="102"/>
      <c r="D19" s="9" t="s">
        <v>109</v>
      </c>
      <c r="E19" s="9" t="s">
        <v>26</v>
      </c>
      <c r="F19" s="9" t="s">
        <v>109</v>
      </c>
      <c r="G19" s="9" t="s">
        <v>26</v>
      </c>
      <c r="H19" s="11" t="s">
        <v>109</v>
      </c>
      <c r="I19" s="9" t="s">
        <v>26</v>
      </c>
      <c r="J19" s="9" t="s">
        <v>109</v>
      </c>
      <c r="K19" s="9" t="s">
        <v>26</v>
      </c>
    </row>
    <row r="20" spans="1:11" ht="21" customHeight="1">
      <c r="A20" s="6" t="s">
        <v>0</v>
      </c>
      <c r="B20" s="5">
        <v>27</v>
      </c>
      <c r="C20" s="3" t="s">
        <v>280</v>
      </c>
      <c r="D20" s="12">
        <v>8288</v>
      </c>
      <c r="E20" s="13">
        <v>151309</v>
      </c>
      <c r="F20" s="13">
        <v>7755</v>
      </c>
      <c r="G20" s="13">
        <v>124084</v>
      </c>
      <c r="H20" s="13">
        <v>375</v>
      </c>
      <c r="I20" s="13">
        <v>22094</v>
      </c>
      <c r="J20" s="13">
        <v>158</v>
      </c>
      <c r="K20" s="13">
        <v>5131</v>
      </c>
    </row>
    <row r="21" spans="1:11" ht="21" customHeight="1">
      <c r="A21" s="3"/>
      <c r="B21" s="5">
        <v>28</v>
      </c>
      <c r="C21" s="3"/>
      <c r="D21" s="12">
        <v>8355</v>
      </c>
      <c r="E21" s="13">
        <v>181797</v>
      </c>
      <c r="F21" s="13">
        <v>7632</v>
      </c>
      <c r="G21" s="13">
        <v>145940</v>
      </c>
      <c r="H21" s="13">
        <v>436</v>
      </c>
      <c r="I21" s="13">
        <v>28116</v>
      </c>
      <c r="J21" s="13">
        <v>287</v>
      </c>
      <c r="K21" s="13">
        <v>7741</v>
      </c>
    </row>
    <row r="22" spans="1:11" ht="21" customHeight="1">
      <c r="A22" s="3"/>
      <c r="B22" s="5">
        <v>29</v>
      </c>
      <c r="C22" s="3"/>
      <c r="D22" s="12">
        <v>8143</v>
      </c>
      <c r="E22" s="13">
        <v>138765</v>
      </c>
      <c r="F22" s="13">
        <v>7570</v>
      </c>
      <c r="G22" s="13">
        <v>117652</v>
      </c>
      <c r="H22" s="13">
        <v>397</v>
      </c>
      <c r="I22" s="13">
        <v>16130</v>
      </c>
      <c r="J22" s="13">
        <v>176</v>
      </c>
      <c r="K22" s="13">
        <v>4983</v>
      </c>
    </row>
    <row r="23" spans="1:11" ht="21" customHeight="1">
      <c r="A23" s="3"/>
      <c r="B23" s="5">
        <v>30</v>
      </c>
      <c r="C23" s="55"/>
      <c r="D23" s="13">
        <v>7635</v>
      </c>
      <c r="E23" s="13">
        <v>136086</v>
      </c>
      <c r="F23" s="13">
        <v>7167</v>
      </c>
      <c r="G23" s="13">
        <v>109999</v>
      </c>
      <c r="H23" s="13">
        <v>390</v>
      </c>
      <c r="I23" s="13">
        <v>22940</v>
      </c>
      <c r="J23" s="13">
        <v>78</v>
      </c>
      <c r="K23" s="13">
        <v>3147</v>
      </c>
    </row>
    <row r="24" spans="1:11" ht="21" customHeight="1">
      <c r="A24" s="61" t="s">
        <v>318</v>
      </c>
      <c r="B24" s="2" t="s">
        <v>319</v>
      </c>
      <c r="C24" s="37" t="s">
        <v>280</v>
      </c>
      <c r="D24" s="31">
        <v>7046</v>
      </c>
      <c r="E24" s="31">
        <v>110962</v>
      </c>
      <c r="F24" s="31">
        <v>6668</v>
      </c>
      <c r="G24" s="31">
        <v>94468</v>
      </c>
      <c r="H24" s="31">
        <v>327</v>
      </c>
      <c r="I24" s="31">
        <v>14761</v>
      </c>
      <c r="J24" s="31">
        <v>51</v>
      </c>
      <c r="K24" s="31">
        <v>1733</v>
      </c>
    </row>
    <row r="25" ht="17.25" customHeight="1">
      <c r="A25" s="17" t="s">
        <v>118</v>
      </c>
    </row>
    <row r="26" ht="17.25" customHeight="1">
      <c r="A26" s="17" t="s">
        <v>328</v>
      </c>
    </row>
    <row r="27" ht="18" customHeight="1"/>
    <row r="28" spans="1:13" ht="24" customHeight="1">
      <c r="A28" s="146" t="s">
        <v>115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  <row r="29" spans="1:13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6.5" customHeight="1">
      <c r="A30" s="100" t="s">
        <v>27</v>
      </c>
      <c r="B30" s="100"/>
      <c r="C30" s="100"/>
      <c r="D30" s="87" t="s">
        <v>25</v>
      </c>
      <c r="E30" s="90"/>
      <c r="F30" s="87" t="s">
        <v>33</v>
      </c>
      <c r="G30" s="90"/>
      <c r="H30" s="87" t="s">
        <v>112</v>
      </c>
      <c r="I30" s="90"/>
      <c r="J30" s="87" t="s">
        <v>34</v>
      </c>
      <c r="K30" s="89"/>
      <c r="L30" s="3"/>
      <c r="M30" s="3"/>
    </row>
    <row r="31" spans="1:13" ht="16.5" customHeight="1">
      <c r="A31" s="102"/>
      <c r="B31" s="102"/>
      <c r="C31" s="102"/>
      <c r="D31" s="9" t="s">
        <v>109</v>
      </c>
      <c r="E31" s="9" t="s">
        <v>26</v>
      </c>
      <c r="F31" s="9" t="s">
        <v>109</v>
      </c>
      <c r="G31" s="9" t="s">
        <v>26</v>
      </c>
      <c r="H31" s="9" t="s">
        <v>109</v>
      </c>
      <c r="I31" s="9" t="s">
        <v>26</v>
      </c>
      <c r="J31" s="9" t="s">
        <v>109</v>
      </c>
      <c r="K31" s="9" t="s">
        <v>26</v>
      </c>
      <c r="L31" s="3"/>
      <c r="M31" s="3"/>
    </row>
    <row r="32" spans="1:13" ht="21" customHeight="1">
      <c r="A32" s="6" t="s">
        <v>0</v>
      </c>
      <c r="B32" s="5">
        <v>27</v>
      </c>
      <c r="C32" s="3" t="s">
        <v>280</v>
      </c>
      <c r="D32" s="12">
        <v>10215</v>
      </c>
      <c r="E32" s="13">
        <v>187021</v>
      </c>
      <c r="F32" s="13">
        <v>9804</v>
      </c>
      <c r="G32" s="13">
        <v>166107</v>
      </c>
      <c r="H32" s="13">
        <v>254</v>
      </c>
      <c r="I32" s="13">
        <v>10491</v>
      </c>
      <c r="J32" s="13">
        <v>157</v>
      </c>
      <c r="K32" s="13">
        <v>10423</v>
      </c>
      <c r="L32" s="3"/>
      <c r="M32" s="3"/>
    </row>
    <row r="33" spans="1:13" ht="21" customHeight="1">
      <c r="A33" s="3"/>
      <c r="B33" s="5">
        <v>28</v>
      </c>
      <c r="C33" s="3"/>
      <c r="D33" s="12">
        <v>9963</v>
      </c>
      <c r="E33" s="13">
        <v>162072</v>
      </c>
      <c r="F33" s="13">
        <v>9617</v>
      </c>
      <c r="G33" s="13">
        <v>142742</v>
      </c>
      <c r="H33" s="13">
        <v>225</v>
      </c>
      <c r="I33" s="13">
        <v>8877</v>
      </c>
      <c r="J33" s="13">
        <v>121</v>
      </c>
      <c r="K33" s="13">
        <v>10453</v>
      </c>
      <c r="L33" s="3"/>
      <c r="M33" s="3"/>
    </row>
    <row r="34" spans="1:13" ht="21" customHeight="1">
      <c r="A34" s="3"/>
      <c r="B34" s="5">
        <v>29</v>
      </c>
      <c r="C34" s="3"/>
      <c r="D34" s="12">
        <v>9795</v>
      </c>
      <c r="E34" s="13">
        <v>156995</v>
      </c>
      <c r="F34" s="13">
        <v>9424</v>
      </c>
      <c r="G34" s="13">
        <v>139072</v>
      </c>
      <c r="H34" s="13">
        <v>256</v>
      </c>
      <c r="I34" s="13">
        <v>8540</v>
      </c>
      <c r="J34" s="13">
        <v>115</v>
      </c>
      <c r="K34" s="13">
        <v>9383</v>
      </c>
      <c r="L34" s="3"/>
      <c r="M34" s="3"/>
    </row>
    <row r="35" spans="1:13" ht="21" customHeight="1">
      <c r="A35" s="3"/>
      <c r="B35" s="5">
        <v>30</v>
      </c>
      <c r="C35" s="55"/>
      <c r="D35" s="13">
        <v>9500</v>
      </c>
      <c r="E35" s="13">
        <v>153987</v>
      </c>
      <c r="F35" s="13">
        <v>9173</v>
      </c>
      <c r="G35" s="13">
        <v>136628</v>
      </c>
      <c r="H35" s="13">
        <v>235</v>
      </c>
      <c r="I35" s="13">
        <v>9459</v>
      </c>
      <c r="J35" s="13">
        <v>92</v>
      </c>
      <c r="K35" s="13">
        <v>7900</v>
      </c>
      <c r="L35" s="3"/>
      <c r="M35" s="3"/>
    </row>
    <row r="36" spans="1:13" ht="21" customHeight="1">
      <c r="A36" s="61" t="s">
        <v>318</v>
      </c>
      <c r="B36" s="2" t="s">
        <v>319</v>
      </c>
      <c r="C36" s="37" t="s">
        <v>280</v>
      </c>
      <c r="D36" s="31">
        <v>8510</v>
      </c>
      <c r="E36" s="31">
        <v>142846</v>
      </c>
      <c r="F36" s="31">
        <v>8242</v>
      </c>
      <c r="G36" s="31">
        <v>128378</v>
      </c>
      <c r="H36" s="31">
        <v>204</v>
      </c>
      <c r="I36" s="31">
        <v>9005</v>
      </c>
      <c r="J36" s="31">
        <v>64</v>
      </c>
      <c r="K36" s="31">
        <v>5463</v>
      </c>
      <c r="L36" s="3"/>
      <c r="M36" s="3"/>
    </row>
    <row r="37" ht="17.25" customHeight="1">
      <c r="A37" s="17" t="s">
        <v>119</v>
      </c>
    </row>
    <row r="38" ht="17.25" customHeight="1">
      <c r="A38" s="17" t="s">
        <v>328</v>
      </c>
    </row>
    <row r="39" ht="16.5" customHeight="1"/>
  </sheetData>
  <sheetProtection/>
  <mergeCells count="18">
    <mergeCell ref="H18:I18"/>
    <mergeCell ref="J18:K18"/>
    <mergeCell ref="A30:C31"/>
    <mergeCell ref="D30:E30"/>
    <mergeCell ref="F30:G30"/>
    <mergeCell ref="H30:I30"/>
    <mergeCell ref="J30:K30"/>
    <mergeCell ref="A28:M28"/>
    <mergeCell ref="J5:K5"/>
    <mergeCell ref="H5:I5"/>
    <mergeCell ref="A3:M3"/>
    <mergeCell ref="A16:M16"/>
    <mergeCell ref="A18:C19"/>
    <mergeCell ref="D18:E18"/>
    <mergeCell ref="F18:G18"/>
    <mergeCell ref="A5:C6"/>
    <mergeCell ref="D5:E5"/>
    <mergeCell ref="F5:G5"/>
  </mergeCells>
  <printOptions/>
  <pageMargins left="0.28" right="0.42" top="0.7874015748031497" bottom="0.5905511811023623" header="0.5118110236220472" footer="0.5118110236220472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56"/>
  <sheetViews>
    <sheetView zoomScale="85" zoomScaleNormal="85" zoomScalePageLayoutView="0" workbookViewId="0" topLeftCell="A1">
      <selection activeCell="A1" sqref="A1"/>
    </sheetView>
  </sheetViews>
  <sheetFormatPr defaultColWidth="2.125" defaultRowHeight="12" customHeight="1"/>
  <cols>
    <col min="1" max="39" width="2.125" style="1" customWidth="1"/>
    <col min="40" max="40" width="1.875" style="1" customWidth="1"/>
    <col min="41" max="16384" width="2.125" style="1" customWidth="1"/>
  </cols>
  <sheetData>
    <row r="1" spans="1:42" ht="12" customHeight="1">
      <c r="A1" s="17"/>
      <c r="AN1" s="17"/>
      <c r="AP1" s="24" t="s">
        <v>294</v>
      </c>
    </row>
    <row r="3" spans="1:41" ht="20.25" customHeight="1">
      <c r="A3" s="146" t="s">
        <v>188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5" spans="1:37" ht="17.25" customHeight="1">
      <c r="A5" s="89" t="s">
        <v>107</v>
      </c>
      <c r="B5" s="89"/>
      <c r="C5" s="89"/>
      <c r="D5" s="89"/>
      <c r="E5" s="89"/>
      <c r="F5" s="89"/>
      <c r="G5" s="90"/>
      <c r="H5" s="87" t="s">
        <v>282</v>
      </c>
      <c r="I5" s="89"/>
      <c r="J5" s="89"/>
      <c r="K5" s="89"/>
      <c r="L5" s="89"/>
      <c r="M5" s="90"/>
      <c r="N5" s="87" t="s">
        <v>295</v>
      </c>
      <c r="O5" s="89"/>
      <c r="P5" s="89"/>
      <c r="Q5" s="89"/>
      <c r="R5" s="89"/>
      <c r="S5" s="90"/>
      <c r="T5" s="87" t="s">
        <v>301</v>
      </c>
      <c r="U5" s="89"/>
      <c r="V5" s="89"/>
      <c r="W5" s="89"/>
      <c r="X5" s="89"/>
      <c r="Y5" s="90"/>
      <c r="Z5" s="87" t="s">
        <v>302</v>
      </c>
      <c r="AA5" s="89"/>
      <c r="AB5" s="89"/>
      <c r="AC5" s="89"/>
      <c r="AD5" s="89"/>
      <c r="AE5" s="90"/>
      <c r="AF5" s="86" t="s">
        <v>330</v>
      </c>
      <c r="AG5" s="86"/>
      <c r="AH5" s="86"/>
      <c r="AI5" s="86"/>
      <c r="AJ5" s="86"/>
      <c r="AK5" s="87"/>
    </row>
    <row r="6" spans="7:37" ht="14.25" customHeight="1">
      <c r="G6" s="55"/>
      <c r="H6" s="99" t="s">
        <v>286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</row>
    <row r="7" spans="1:37" ht="14.25" customHeight="1">
      <c r="A7" s="1" t="s">
        <v>270</v>
      </c>
      <c r="G7" s="55"/>
      <c r="H7" s="75">
        <v>634872</v>
      </c>
      <c r="I7" s="75">
        <v>634872</v>
      </c>
      <c r="J7" s="75">
        <v>634872</v>
      </c>
      <c r="K7" s="75">
        <v>634872</v>
      </c>
      <c r="L7" s="75">
        <v>634872</v>
      </c>
      <c r="M7" s="75">
        <v>634872</v>
      </c>
      <c r="N7" s="75">
        <v>630147</v>
      </c>
      <c r="O7" s="75">
        <v>630147</v>
      </c>
      <c r="P7" s="75">
        <v>630147</v>
      </c>
      <c r="Q7" s="75">
        <v>630147</v>
      </c>
      <c r="R7" s="75">
        <v>630147</v>
      </c>
      <c r="S7" s="75">
        <v>630147</v>
      </c>
      <c r="T7" s="75">
        <v>608101</v>
      </c>
      <c r="U7" s="75">
        <v>608101</v>
      </c>
      <c r="V7" s="75">
        <v>608101</v>
      </c>
      <c r="W7" s="75">
        <v>608101</v>
      </c>
      <c r="X7" s="75">
        <v>608101</v>
      </c>
      <c r="Y7" s="75">
        <v>608101</v>
      </c>
      <c r="Z7" s="75">
        <v>494120</v>
      </c>
      <c r="AA7" s="75">
        <v>494120</v>
      </c>
      <c r="AB7" s="75">
        <v>494120</v>
      </c>
      <c r="AC7" s="75">
        <v>494120</v>
      </c>
      <c r="AD7" s="75">
        <v>494120</v>
      </c>
      <c r="AE7" s="75">
        <v>494120</v>
      </c>
      <c r="AF7" s="143">
        <v>465888</v>
      </c>
      <c r="AG7" s="143">
        <v>465888</v>
      </c>
      <c r="AH7" s="143">
        <v>465888</v>
      </c>
      <c r="AI7" s="143">
        <v>465888</v>
      </c>
      <c r="AJ7" s="143">
        <v>465888</v>
      </c>
      <c r="AK7" s="143">
        <v>465888</v>
      </c>
    </row>
    <row r="8" spans="1:37" ht="14.25" customHeight="1">
      <c r="A8" s="1" t="s">
        <v>41</v>
      </c>
      <c r="G8" s="55"/>
      <c r="H8" s="75">
        <v>370739</v>
      </c>
      <c r="I8" s="75">
        <v>370739</v>
      </c>
      <c r="J8" s="75">
        <v>370739</v>
      </c>
      <c r="K8" s="75">
        <v>370739</v>
      </c>
      <c r="L8" s="75">
        <v>370739</v>
      </c>
      <c r="M8" s="75">
        <v>370739</v>
      </c>
      <c r="N8" s="75">
        <v>372225</v>
      </c>
      <c r="O8" s="75">
        <v>372225</v>
      </c>
      <c r="P8" s="75">
        <v>372225</v>
      </c>
      <c r="Q8" s="75">
        <v>372225</v>
      </c>
      <c r="R8" s="75">
        <v>372225</v>
      </c>
      <c r="S8" s="75">
        <v>372225</v>
      </c>
      <c r="T8" s="75">
        <v>362384</v>
      </c>
      <c r="U8" s="75">
        <v>362384</v>
      </c>
      <c r="V8" s="75">
        <v>362384</v>
      </c>
      <c r="W8" s="75">
        <v>362384</v>
      </c>
      <c r="X8" s="75">
        <v>362384</v>
      </c>
      <c r="Y8" s="75">
        <v>362384</v>
      </c>
      <c r="Z8" s="75">
        <v>293191</v>
      </c>
      <c r="AA8" s="75">
        <v>293191</v>
      </c>
      <c r="AB8" s="75">
        <v>293191</v>
      </c>
      <c r="AC8" s="75">
        <v>293191</v>
      </c>
      <c r="AD8" s="75">
        <v>293191</v>
      </c>
      <c r="AE8" s="75">
        <v>293191</v>
      </c>
      <c r="AF8" s="143">
        <v>276712</v>
      </c>
      <c r="AG8" s="143">
        <v>276712</v>
      </c>
      <c r="AH8" s="143">
        <v>276712</v>
      </c>
      <c r="AI8" s="143">
        <v>276712</v>
      </c>
      <c r="AJ8" s="143">
        <v>276712</v>
      </c>
      <c r="AK8" s="143">
        <v>276712</v>
      </c>
    </row>
    <row r="9" spans="2:37" ht="14.25" customHeight="1">
      <c r="B9" s="1" t="s">
        <v>106</v>
      </c>
      <c r="G9" s="55"/>
      <c r="H9" s="75">
        <v>250741</v>
      </c>
      <c r="I9" s="75">
        <v>250741</v>
      </c>
      <c r="J9" s="75">
        <v>250741</v>
      </c>
      <c r="K9" s="75">
        <v>250741</v>
      </c>
      <c r="L9" s="75">
        <v>250741</v>
      </c>
      <c r="M9" s="75">
        <v>250741</v>
      </c>
      <c r="N9" s="75">
        <v>248877</v>
      </c>
      <c r="O9" s="75">
        <v>248877</v>
      </c>
      <c r="P9" s="75">
        <v>248877</v>
      </c>
      <c r="Q9" s="75">
        <v>248877</v>
      </c>
      <c r="R9" s="75">
        <v>248877</v>
      </c>
      <c r="S9" s="75">
        <v>248877</v>
      </c>
      <c r="T9" s="75">
        <v>241808</v>
      </c>
      <c r="U9" s="75">
        <v>241808</v>
      </c>
      <c r="V9" s="75">
        <v>241808</v>
      </c>
      <c r="W9" s="75">
        <v>241808</v>
      </c>
      <c r="X9" s="75">
        <v>241808</v>
      </c>
      <c r="Y9" s="75">
        <v>241808</v>
      </c>
      <c r="Z9" s="75">
        <v>196130</v>
      </c>
      <c r="AA9" s="75">
        <v>196130</v>
      </c>
      <c r="AB9" s="75">
        <v>196130</v>
      </c>
      <c r="AC9" s="75">
        <v>196130</v>
      </c>
      <c r="AD9" s="75">
        <v>196130</v>
      </c>
      <c r="AE9" s="75">
        <v>196130</v>
      </c>
      <c r="AF9" s="143">
        <v>185259</v>
      </c>
      <c r="AG9" s="143">
        <v>185259</v>
      </c>
      <c r="AH9" s="143">
        <v>185259</v>
      </c>
      <c r="AI9" s="143">
        <v>185259</v>
      </c>
      <c r="AJ9" s="143">
        <v>185259</v>
      </c>
      <c r="AK9" s="143">
        <v>185259</v>
      </c>
    </row>
    <row r="10" spans="2:37" ht="14.25" customHeight="1">
      <c r="B10" s="1" t="s">
        <v>42</v>
      </c>
      <c r="G10" s="55"/>
      <c r="H10" s="75">
        <v>14347</v>
      </c>
      <c r="I10" s="75">
        <v>14347</v>
      </c>
      <c r="J10" s="75">
        <v>14347</v>
      </c>
      <c r="K10" s="75">
        <v>14347</v>
      </c>
      <c r="L10" s="75">
        <v>14347</v>
      </c>
      <c r="M10" s="75">
        <v>14347</v>
      </c>
      <c r="N10" s="75">
        <v>14415</v>
      </c>
      <c r="O10" s="75">
        <v>14415</v>
      </c>
      <c r="P10" s="75">
        <v>14415</v>
      </c>
      <c r="Q10" s="75">
        <v>14415</v>
      </c>
      <c r="R10" s="75">
        <v>14415</v>
      </c>
      <c r="S10" s="75">
        <v>14415</v>
      </c>
      <c r="T10" s="75">
        <v>13528</v>
      </c>
      <c r="U10" s="75">
        <v>13528</v>
      </c>
      <c r="V10" s="75">
        <v>13528</v>
      </c>
      <c r="W10" s="75">
        <v>13528</v>
      </c>
      <c r="X10" s="75">
        <v>13528</v>
      </c>
      <c r="Y10" s="75">
        <v>13528</v>
      </c>
      <c r="Z10" s="75">
        <v>9364</v>
      </c>
      <c r="AA10" s="75">
        <v>9364</v>
      </c>
      <c r="AB10" s="75">
        <v>9364</v>
      </c>
      <c r="AC10" s="75">
        <v>9364</v>
      </c>
      <c r="AD10" s="75">
        <v>9364</v>
      </c>
      <c r="AE10" s="75">
        <v>9364</v>
      </c>
      <c r="AF10" s="143">
        <v>8741</v>
      </c>
      <c r="AG10" s="143">
        <v>8741</v>
      </c>
      <c r="AH10" s="143">
        <v>8741</v>
      </c>
      <c r="AI10" s="143">
        <v>8741</v>
      </c>
      <c r="AJ10" s="143">
        <v>8741</v>
      </c>
      <c r="AK10" s="143">
        <v>8741</v>
      </c>
    </row>
    <row r="11" spans="2:37" ht="14.25" customHeight="1">
      <c r="B11" s="1" t="s">
        <v>150</v>
      </c>
      <c r="G11" s="55"/>
      <c r="H11" s="75">
        <v>36509</v>
      </c>
      <c r="I11" s="75">
        <v>36509</v>
      </c>
      <c r="J11" s="75">
        <v>36509</v>
      </c>
      <c r="K11" s="75">
        <v>36509</v>
      </c>
      <c r="L11" s="75">
        <v>36509</v>
      </c>
      <c r="M11" s="75">
        <v>36509</v>
      </c>
      <c r="N11" s="75">
        <v>37412</v>
      </c>
      <c r="O11" s="75">
        <v>37412</v>
      </c>
      <c r="P11" s="75">
        <v>37412</v>
      </c>
      <c r="Q11" s="75">
        <v>37412</v>
      </c>
      <c r="R11" s="75">
        <v>37412</v>
      </c>
      <c r="S11" s="75">
        <v>37412</v>
      </c>
      <c r="T11" s="75">
        <v>33812</v>
      </c>
      <c r="U11" s="75">
        <v>33812</v>
      </c>
      <c r="V11" s="75">
        <v>33812</v>
      </c>
      <c r="W11" s="75">
        <v>33812</v>
      </c>
      <c r="X11" s="75">
        <v>33812</v>
      </c>
      <c r="Y11" s="75">
        <v>33812</v>
      </c>
      <c r="Z11" s="75">
        <v>29042</v>
      </c>
      <c r="AA11" s="75">
        <v>29042</v>
      </c>
      <c r="AB11" s="75">
        <v>29042</v>
      </c>
      <c r="AC11" s="75">
        <v>29042</v>
      </c>
      <c r="AD11" s="75">
        <v>29042</v>
      </c>
      <c r="AE11" s="75">
        <v>29042</v>
      </c>
      <c r="AF11" s="143">
        <v>26997</v>
      </c>
      <c r="AG11" s="143">
        <v>26997</v>
      </c>
      <c r="AH11" s="143">
        <v>26997</v>
      </c>
      <c r="AI11" s="143">
        <v>26997</v>
      </c>
      <c r="AJ11" s="143">
        <v>26997</v>
      </c>
      <c r="AK11" s="143">
        <v>26997</v>
      </c>
    </row>
    <row r="12" spans="2:37" ht="14.25" customHeight="1">
      <c r="B12" s="1" t="s">
        <v>151</v>
      </c>
      <c r="G12" s="55"/>
      <c r="H12" s="75">
        <v>69142</v>
      </c>
      <c r="I12" s="75">
        <v>69142</v>
      </c>
      <c r="J12" s="75">
        <v>69142</v>
      </c>
      <c r="K12" s="75">
        <v>69142</v>
      </c>
      <c r="L12" s="75">
        <v>69142</v>
      </c>
      <c r="M12" s="75">
        <v>69142</v>
      </c>
      <c r="N12" s="161">
        <v>71521</v>
      </c>
      <c r="O12" s="161">
        <v>71521</v>
      </c>
      <c r="P12" s="161">
        <v>71521</v>
      </c>
      <c r="Q12" s="161">
        <v>71521</v>
      </c>
      <c r="R12" s="161">
        <v>71521</v>
      </c>
      <c r="S12" s="161">
        <v>71521</v>
      </c>
      <c r="T12" s="75">
        <v>73236</v>
      </c>
      <c r="U12" s="75">
        <v>73236</v>
      </c>
      <c r="V12" s="75">
        <v>73236</v>
      </c>
      <c r="W12" s="75">
        <v>73236</v>
      </c>
      <c r="X12" s="75">
        <v>73236</v>
      </c>
      <c r="Y12" s="75">
        <v>73236</v>
      </c>
      <c r="Z12" s="75">
        <v>58655</v>
      </c>
      <c r="AA12" s="75">
        <v>58655</v>
      </c>
      <c r="AB12" s="75">
        <v>58655</v>
      </c>
      <c r="AC12" s="75">
        <v>58655</v>
      </c>
      <c r="AD12" s="75">
        <v>58655</v>
      </c>
      <c r="AE12" s="75">
        <v>58655</v>
      </c>
      <c r="AF12" s="143">
        <v>55715</v>
      </c>
      <c r="AG12" s="143">
        <v>55715</v>
      </c>
      <c r="AH12" s="143">
        <v>55715</v>
      </c>
      <c r="AI12" s="143">
        <v>55715</v>
      </c>
      <c r="AJ12" s="143">
        <v>55715</v>
      </c>
      <c r="AK12" s="143">
        <v>55715</v>
      </c>
    </row>
    <row r="13" spans="1:37" ht="14.25" customHeight="1">
      <c r="A13" s="1" t="s">
        <v>105</v>
      </c>
      <c r="G13" s="55"/>
      <c r="H13" s="75">
        <v>264133</v>
      </c>
      <c r="I13" s="75">
        <v>264133</v>
      </c>
      <c r="J13" s="75">
        <v>264133</v>
      </c>
      <c r="K13" s="75">
        <v>264133</v>
      </c>
      <c r="L13" s="75">
        <v>264133</v>
      </c>
      <c r="M13" s="75">
        <v>264133</v>
      </c>
      <c r="N13" s="75">
        <v>257922</v>
      </c>
      <c r="O13" s="75">
        <v>257922</v>
      </c>
      <c r="P13" s="75">
        <v>257922</v>
      </c>
      <c r="Q13" s="75">
        <v>257922</v>
      </c>
      <c r="R13" s="75">
        <v>257922</v>
      </c>
      <c r="S13" s="75">
        <v>257922</v>
      </c>
      <c r="T13" s="75">
        <v>245717</v>
      </c>
      <c r="U13" s="75">
        <v>245717</v>
      </c>
      <c r="V13" s="75">
        <v>245717</v>
      </c>
      <c r="W13" s="75">
        <v>245717</v>
      </c>
      <c r="X13" s="75">
        <v>245717</v>
      </c>
      <c r="Y13" s="75">
        <v>245717</v>
      </c>
      <c r="Z13" s="75">
        <v>200929</v>
      </c>
      <c r="AA13" s="75">
        <v>200929</v>
      </c>
      <c r="AB13" s="75">
        <v>200929</v>
      </c>
      <c r="AC13" s="75">
        <v>200929</v>
      </c>
      <c r="AD13" s="75">
        <v>200929</v>
      </c>
      <c r="AE13" s="75">
        <v>200929</v>
      </c>
      <c r="AF13" s="143">
        <v>189176</v>
      </c>
      <c r="AG13" s="143">
        <v>189176</v>
      </c>
      <c r="AH13" s="143">
        <v>189176</v>
      </c>
      <c r="AI13" s="143">
        <v>189176</v>
      </c>
      <c r="AJ13" s="143">
        <v>189176</v>
      </c>
      <c r="AK13" s="143">
        <v>189176</v>
      </c>
    </row>
    <row r="14" spans="7:37" ht="14.25" customHeight="1">
      <c r="G14" s="55"/>
      <c r="H14" s="159" t="s">
        <v>287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</row>
    <row r="15" spans="1:37" ht="14.25" customHeight="1">
      <c r="A15" s="1" t="s">
        <v>270</v>
      </c>
      <c r="G15" s="55"/>
      <c r="H15" s="75">
        <v>2024827</v>
      </c>
      <c r="I15" s="75">
        <v>2024827</v>
      </c>
      <c r="J15" s="75">
        <v>2024827</v>
      </c>
      <c r="K15" s="75">
        <v>2024827</v>
      </c>
      <c r="L15" s="75">
        <v>2024827</v>
      </c>
      <c r="M15" s="75">
        <v>2024827</v>
      </c>
      <c r="N15" s="75">
        <v>1983361</v>
      </c>
      <c r="O15" s="75">
        <v>1983361</v>
      </c>
      <c r="P15" s="75">
        <v>1983361</v>
      </c>
      <c r="Q15" s="75">
        <v>1983361</v>
      </c>
      <c r="R15" s="75">
        <v>1983361</v>
      </c>
      <c r="S15" s="75">
        <v>1983361</v>
      </c>
      <c r="T15" s="75">
        <v>1915539</v>
      </c>
      <c r="U15" s="75">
        <v>1915539</v>
      </c>
      <c r="V15" s="75">
        <v>1915539</v>
      </c>
      <c r="W15" s="75">
        <v>1915539</v>
      </c>
      <c r="X15" s="75">
        <v>1915539</v>
      </c>
      <c r="Y15" s="75">
        <v>1915539</v>
      </c>
      <c r="Z15" s="75">
        <v>1852035</v>
      </c>
      <c r="AA15" s="75">
        <v>1852035</v>
      </c>
      <c r="AB15" s="75">
        <v>1852035</v>
      </c>
      <c r="AC15" s="75">
        <v>1852035</v>
      </c>
      <c r="AD15" s="75">
        <v>1852035</v>
      </c>
      <c r="AE15" s="75">
        <v>1852035</v>
      </c>
      <c r="AF15" s="143">
        <v>1816152</v>
      </c>
      <c r="AG15" s="143">
        <v>1816152</v>
      </c>
      <c r="AH15" s="143">
        <v>1816152</v>
      </c>
      <c r="AI15" s="143">
        <v>1816152</v>
      </c>
      <c r="AJ15" s="143">
        <v>1816152</v>
      </c>
      <c r="AK15" s="143">
        <v>1816152</v>
      </c>
    </row>
    <row r="16" spans="1:37" ht="14.25" customHeight="1">
      <c r="A16" s="1" t="s">
        <v>41</v>
      </c>
      <c r="G16" s="55"/>
      <c r="H16" s="75">
        <v>1184602</v>
      </c>
      <c r="I16" s="75">
        <v>1184602</v>
      </c>
      <c r="J16" s="75">
        <v>1184602</v>
      </c>
      <c r="K16" s="75">
        <v>1184602</v>
      </c>
      <c r="L16" s="75">
        <v>1184602</v>
      </c>
      <c r="M16" s="75">
        <v>1184602</v>
      </c>
      <c r="N16" s="75">
        <v>1168028</v>
      </c>
      <c r="O16" s="75">
        <v>1168028</v>
      </c>
      <c r="P16" s="75">
        <v>1168028</v>
      </c>
      <c r="Q16" s="75">
        <v>1168028</v>
      </c>
      <c r="R16" s="75">
        <v>1168028</v>
      </c>
      <c r="S16" s="75">
        <v>1168028</v>
      </c>
      <c r="T16" s="75">
        <v>1135140</v>
      </c>
      <c r="U16" s="75">
        <v>1135140</v>
      </c>
      <c r="V16" s="75">
        <v>1135140</v>
      </c>
      <c r="W16" s="75">
        <v>1135140</v>
      </c>
      <c r="X16" s="75">
        <v>1135140</v>
      </c>
      <c r="Y16" s="75">
        <v>1135140</v>
      </c>
      <c r="Z16" s="75">
        <v>1086617</v>
      </c>
      <c r="AA16" s="75">
        <v>1086617</v>
      </c>
      <c r="AB16" s="75">
        <v>1086617</v>
      </c>
      <c r="AC16" s="75">
        <v>1086617</v>
      </c>
      <c r="AD16" s="75">
        <v>1086617</v>
      </c>
      <c r="AE16" s="75">
        <v>1086617</v>
      </c>
      <c r="AF16" s="143">
        <v>1059609</v>
      </c>
      <c r="AG16" s="143">
        <v>1059609</v>
      </c>
      <c r="AH16" s="143">
        <v>1059609</v>
      </c>
      <c r="AI16" s="143">
        <v>1059609</v>
      </c>
      <c r="AJ16" s="143">
        <v>1059609</v>
      </c>
      <c r="AK16" s="143">
        <v>1059609</v>
      </c>
    </row>
    <row r="17" spans="2:37" ht="14.25" customHeight="1">
      <c r="B17" s="1" t="s">
        <v>106</v>
      </c>
      <c r="G17" s="55"/>
      <c r="H17" s="75">
        <v>790455</v>
      </c>
      <c r="I17" s="75">
        <v>790455</v>
      </c>
      <c r="J17" s="75">
        <v>790455</v>
      </c>
      <c r="K17" s="75">
        <v>790455</v>
      </c>
      <c r="L17" s="75">
        <v>790455</v>
      </c>
      <c r="M17" s="75">
        <v>790455</v>
      </c>
      <c r="N17" s="75">
        <v>772771</v>
      </c>
      <c r="O17" s="75">
        <v>772771</v>
      </c>
      <c r="P17" s="75">
        <v>772771</v>
      </c>
      <c r="Q17" s="75">
        <v>772771</v>
      </c>
      <c r="R17" s="75">
        <v>772771</v>
      </c>
      <c r="S17" s="75">
        <v>772771</v>
      </c>
      <c r="T17" s="75">
        <v>753800</v>
      </c>
      <c r="U17" s="75">
        <v>753800</v>
      </c>
      <c r="V17" s="75">
        <v>753800</v>
      </c>
      <c r="W17" s="75">
        <v>753800</v>
      </c>
      <c r="X17" s="75">
        <v>753800</v>
      </c>
      <c r="Y17" s="75">
        <v>753800</v>
      </c>
      <c r="Z17" s="75">
        <v>719379</v>
      </c>
      <c r="AA17" s="75">
        <v>719379</v>
      </c>
      <c r="AB17" s="75">
        <v>719379</v>
      </c>
      <c r="AC17" s="75">
        <v>719379</v>
      </c>
      <c r="AD17" s="75">
        <v>719379</v>
      </c>
      <c r="AE17" s="75">
        <v>719379</v>
      </c>
      <c r="AF17" s="143">
        <v>705612</v>
      </c>
      <c r="AG17" s="143">
        <v>705612</v>
      </c>
      <c r="AH17" s="143">
        <v>705612</v>
      </c>
      <c r="AI17" s="143">
        <v>705612</v>
      </c>
      <c r="AJ17" s="143">
        <v>705612</v>
      </c>
      <c r="AK17" s="143">
        <v>705612</v>
      </c>
    </row>
    <row r="18" spans="2:37" ht="14.25" customHeight="1">
      <c r="B18" s="1" t="s">
        <v>42</v>
      </c>
      <c r="G18" s="55"/>
      <c r="H18" s="75">
        <v>65550</v>
      </c>
      <c r="I18" s="75">
        <v>65550</v>
      </c>
      <c r="J18" s="75">
        <v>65550</v>
      </c>
      <c r="K18" s="75">
        <v>65550</v>
      </c>
      <c r="L18" s="75">
        <v>65550</v>
      </c>
      <c r="M18" s="75">
        <v>65550</v>
      </c>
      <c r="N18" s="75">
        <v>63893</v>
      </c>
      <c r="O18" s="75">
        <v>63893</v>
      </c>
      <c r="P18" s="75">
        <v>63893</v>
      </c>
      <c r="Q18" s="75">
        <v>63893</v>
      </c>
      <c r="R18" s="75">
        <v>63893</v>
      </c>
      <c r="S18" s="75">
        <v>63893</v>
      </c>
      <c r="T18" s="75">
        <v>57397</v>
      </c>
      <c r="U18" s="75">
        <v>57397</v>
      </c>
      <c r="V18" s="75">
        <v>57397</v>
      </c>
      <c r="W18" s="75">
        <v>57397</v>
      </c>
      <c r="X18" s="75">
        <v>57397</v>
      </c>
      <c r="Y18" s="75">
        <v>57397</v>
      </c>
      <c r="Z18" s="75">
        <v>46690</v>
      </c>
      <c r="AA18" s="75">
        <v>46690</v>
      </c>
      <c r="AB18" s="75">
        <v>46690</v>
      </c>
      <c r="AC18" s="75">
        <v>46690</v>
      </c>
      <c r="AD18" s="75">
        <v>46690</v>
      </c>
      <c r="AE18" s="75">
        <v>46690</v>
      </c>
      <c r="AF18" s="143">
        <v>45614</v>
      </c>
      <c r="AG18" s="143">
        <v>45614</v>
      </c>
      <c r="AH18" s="143">
        <v>45614</v>
      </c>
      <c r="AI18" s="143">
        <v>45614</v>
      </c>
      <c r="AJ18" s="143">
        <v>45614</v>
      </c>
      <c r="AK18" s="143">
        <v>45614</v>
      </c>
    </row>
    <row r="19" spans="2:37" ht="14.25" customHeight="1">
      <c r="B19" s="1" t="s">
        <v>150</v>
      </c>
      <c r="G19" s="55"/>
      <c r="H19" s="75">
        <v>112220</v>
      </c>
      <c r="I19" s="75">
        <v>112220</v>
      </c>
      <c r="J19" s="75">
        <v>112220</v>
      </c>
      <c r="K19" s="75">
        <v>112220</v>
      </c>
      <c r="L19" s="75">
        <v>112220</v>
      </c>
      <c r="M19" s="75">
        <v>112220</v>
      </c>
      <c r="N19" s="75">
        <v>114656</v>
      </c>
      <c r="O19" s="75">
        <v>114656</v>
      </c>
      <c r="P19" s="75">
        <v>114656</v>
      </c>
      <c r="Q19" s="75">
        <v>114656</v>
      </c>
      <c r="R19" s="75">
        <v>114656</v>
      </c>
      <c r="S19" s="75">
        <v>114656</v>
      </c>
      <c r="T19" s="75">
        <v>103258</v>
      </c>
      <c r="U19" s="75">
        <v>103258</v>
      </c>
      <c r="V19" s="75">
        <v>103258</v>
      </c>
      <c r="W19" s="75">
        <v>103258</v>
      </c>
      <c r="X19" s="75">
        <v>103258</v>
      </c>
      <c r="Y19" s="75">
        <v>103258</v>
      </c>
      <c r="Z19" s="75">
        <v>105135</v>
      </c>
      <c r="AA19" s="75">
        <v>105135</v>
      </c>
      <c r="AB19" s="75">
        <v>105135</v>
      </c>
      <c r="AC19" s="75">
        <v>105135</v>
      </c>
      <c r="AD19" s="75">
        <v>105135</v>
      </c>
      <c r="AE19" s="75">
        <v>105135</v>
      </c>
      <c r="AF19" s="143">
        <v>101706</v>
      </c>
      <c r="AG19" s="143">
        <v>101706</v>
      </c>
      <c r="AH19" s="143">
        <v>101706</v>
      </c>
      <c r="AI19" s="143">
        <v>101706</v>
      </c>
      <c r="AJ19" s="143">
        <v>101706</v>
      </c>
      <c r="AK19" s="143">
        <v>101706</v>
      </c>
    </row>
    <row r="20" spans="2:37" ht="14.25" customHeight="1">
      <c r="B20" s="1" t="s">
        <v>151</v>
      </c>
      <c r="G20" s="55"/>
      <c r="H20" s="75">
        <v>216377</v>
      </c>
      <c r="I20" s="75">
        <v>216377</v>
      </c>
      <c r="J20" s="75">
        <v>216377</v>
      </c>
      <c r="K20" s="75">
        <v>216377</v>
      </c>
      <c r="L20" s="75">
        <v>216377</v>
      </c>
      <c r="M20" s="75">
        <v>216377</v>
      </c>
      <c r="N20" s="75">
        <v>216708</v>
      </c>
      <c r="O20" s="75">
        <v>216708</v>
      </c>
      <c r="P20" s="75">
        <v>216708</v>
      </c>
      <c r="Q20" s="75">
        <v>216708</v>
      </c>
      <c r="R20" s="75">
        <v>216708</v>
      </c>
      <c r="S20" s="75">
        <v>216708</v>
      </c>
      <c r="T20" s="75">
        <v>220685</v>
      </c>
      <c r="U20" s="75">
        <v>220685</v>
      </c>
      <c r="V20" s="75">
        <v>220685</v>
      </c>
      <c r="W20" s="75">
        <v>220685</v>
      </c>
      <c r="X20" s="75">
        <v>220685</v>
      </c>
      <c r="Y20" s="75">
        <v>220685</v>
      </c>
      <c r="Z20" s="75">
        <v>215413</v>
      </c>
      <c r="AA20" s="75">
        <v>215413</v>
      </c>
      <c r="AB20" s="75">
        <v>215413</v>
      </c>
      <c r="AC20" s="75">
        <v>215413</v>
      </c>
      <c r="AD20" s="75">
        <v>215413</v>
      </c>
      <c r="AE20" s="75">
        <v>215413</v>
      </c>
      <c r="AF20" s="143">
        <v>206677</v>
      </c>
      <c r="AG20" s="143">
        <v>206677</v>
      </c>
      <c r="AH20" s="143">
        <v>206677</v>
      </c>
      <c r="AI20" s="143">
        <v>206677</v>
      </c>
      <c r="AJ20" s="143">
        <v>206677</v>
      </c>
      <c r="AK20" s="143">
        <v>206677</v>
      </c>
    </row>
    <row r="21" spans="1:37" ht="14.25" customHeight="1">
      <c r="A21" s="20" t="s">
        <v>105</v>
      </c>
      <c r="B21" s="20"/>
      <c r="C21" s="20"/>
      <c r="D21" s="20"/>
      <c r="E21" s="20"/>
      <c r="F21" s="20"/>
      <c r="G21" s="37"/>
      <c r="H21" s="84">
        <v>840225</v>
      </c>
      <c r="I21" s="84">
        <v>840225</v>
      </c>
      <c r="J21" s="84">
        <v>840225</v>
      </c>
      <c r="K21" s="84">
        <v>840225</v>
      </c>
      <c r="L21" s="84">
        <v>840225</v>
      </c>
      <c r="M21" s="84">
        <v>840225</v>
      </c>
      <c r="N21" s="84">
        <v>815333</v>
      </c>
      <c r="O21" s="84">
        <v>815333</v>
      </c>
      <c r="P21" s="84">
        <v>815333</v>
      </c>
      <c r="Q21" s="84">
        <v>815333</v>
      </c>
      <c r="R21" s="84">
        <v>815333</v>
      </c>
      <c r="S21" s="84">
        <v>815333</v>
      </c>
      <c r="T21" s="84">
        <v>780399</v>
      </c>
      <c r="U21" s="84">
        <v>780399</v>
      </c>
      <c r="V21" s="84">
        <v>780399</v>
      </c>
      <c r="W21" s="84">
        <v>780399</v>
      </c>
      <c r="X21" s="84">
        <v>780399</v>
      </c>
      <c r="Y21" s="84">
        <v>780399</v>
      </c>
      <c r="Z21" s="84">
        <v>765418</v>
      </c>
      <c r="AA21" s="84">
        <v>765418</v>
      </c>
      <c r="AB21" s="84">
        <v>765418</v>
      </c>
      <c r="AC21" s="84">
        <v>765418</v>
      </c>
      <c r="AD21" s="84">
        <v>765418</v>
      </c>
      <c r="AE21" s="84">
        <v>765418</v>
      </c>
      <c r="AF21" s="164">
        <v>756543</v>
      </c>
      <c r="AG21" s="164">
        <v>756543</v>
      </c>
      <c r="AH21" s="164">
        <v>756543</v>
      </c>
      <c r="AI21" s="164">
        <v>756543</v>
      </c>
      <c r="AJ21" s="164">
        <v>756543</v>
      </c>
      <c r="AK21" s="164">
        <v>756543</v>
      </c>
    </row>
    <row r="22" spans="1:37" ht="15" customHeight="1">
      <c r="A22" s="18" t="s">
        <v>306</v>
      </c>
      <c r="B22" s="3"/>
      <c r="C22" s="3"/>
      <c r="D22" s="3"/>
      <c r="E22" s="3"/>
      <c r="F22" s="3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7" ht="15" customHeight="1">
      <c r="A23" s="18" t="s">
        <v>120</v>
      </c>
      <c r="B23" s="3"/>
      <c r="C23" s="3"/>
      <c r="D23" s="3"/>
      <c r="E23" s="3"/>
      <c r="F23" s="3"/>
      <c r="G23" s="3"/>
    </row>
    <row r="25" spans="1:41" ht="23.25" customHeight="1">
      <c r="A25" s="146" t="s">
        <v>190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</row>
    <row r="27" spans="1:42" ht="9.75" customHeight="1">
      <c r="A27" s="90" t="s">
        <v>108</v>
      </c>
      <c r="B27" s="86"/>
      <c r="C27" s="86"/>
      <c r="D27" s="86"/>
      <c r="E27" s="86"/>
      <c r="F27" s="86"/>
      <c r="G27" s="86"/>
      <c r="H27" s="151" t="s">
        <v>282</v>
      </c>
      <c r="I27" s="152"/>
      <c r="J27" s="152"/>
      <c r="K27" s="152"/>
      <c r="L27" s="153"/>
      <c r="M27" s="157" t="s">
        <v>295</v>
      </c>
      <c r="N27" s="157"/>
      <c r="O27" s="157"/>
      <c r="P27" s="157"/>
      <c r="Q27" s="157"/>
      <c r="R27" s="157" t="s">
        <v>301</v>
      </c>
      <c r="S27" s="157"/>
      <c r="T27" s="157"/>
      <c r="U27" s="157"/>
      <c r="V27" s="157"/>
      <c r="W27" s="157" t="s">
        <v>302</v>
      </c>
      <c r="X27" s="157"/>
      <c r="Y27" s="157"/>
      <c r="Z27" s="157"/>
      <c r="AA27" s="157"/>
      <c r="AB27" s="157" t="s">
        <v>330</v>
      </c>
      <c r="AC27" s="157"/>
      <c r="AD27" s="157"/>
      <c r="AE27" s="157"/>
      <c r="AF27" s="158"/>
      <c r="AG27" s="89"/>
      <c r="AH27" s="89"/>
      <c r="AI27" s="89"/>
      <c r="AJ27" s="89"/>
      <c r="AK27" s="89"/>
      <c r="AL27" s="89"/>
      <c r="AM27" s="89"/>
      <c r="AN27" s="89"/>
      <c r="AO27" s="89"/>
      <c r="AP27" s="89"/>
    </row>
    <row r="28" spans="1:42" ht="19.5" customHeight="1">
      <c r="A28" s="90"/>
      <c r="B28" s="86"/>
      <c r="C28" s="86"/>
      <c r="D28" s="86"/>
      <c r="E28" s="86"/>
      <c r="F28" s="86"/>
      <c r="G28" s="86"/>
      <c r="H28" s="154"/>
      <c r="I28" s="155"/>
      <c r="J28" s="155"/>
      <c r="K28" s="155"/>
      <c r="L28" s="156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87" t="s">
        <v>191</v>
      </c>
      <c r="AH28" s="89"/>
      <c r="AI28" s="89"/>
      <c r="AJ28" s="89"/>
      <c r="AK28" s="90"/>
      <c r="AL28" s="87" t="s">
        <v>192</v>
      </c>
      <c r="AM28" s="89"/>
      <c r="AN28" s="89"/>
      <c r="AO28" s="89"/>
      <c r="AP28" s="89"/>
    </row>
    <row r="29" spans="7:42" ht="14.25" customHeight="1">
      <c r="G29" s="55"/>
      <c r="H29" s="99" t="s">
        <v>257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</row>
    <row r="30" spans="1:42" ht="14.25" customHeight="1">
      <c r="A30" s="1" t="s">
        <v>29</v>
      </c>
      <c r="G30" s="55"/>
      <c r="H30" s="147">
        <v>450270</v>
      </c>
      <c r="I30" s="148">
        <v>450270</v>
      </c>
      <c r="J30" s="148">
        <v>450270</v>
      </c>
      <c r="K30" s="148">
        <v>450270</v>
      </c>
      <c r="L30" s="148">
        <v>450270</v>
      </c>
      <c r="M30" s="150">
        <v>449138</v>
      </c>
      <c r="N30" s="150">
        <v>449138</v>
      </c>
      <c r="O30" s="150">
        <v>449138</v>
      </c>
      <c r="P30" s="150">
        <v>449138</v>
      </c>
      <c r="Q30" s="150">
        <v>449138</v>
      </c>
      <c r="R30" s="150">
        <v>452167</v>
      </c>
      <c r="S30" s="150">
        <v>452167</v>
      </c>
      <c r="T30" s="150">
        <v>452167</v>
      </c>
      <c r="U30" s="150">
        <v>452167</v>
      </c>
      <c r="V30" s="150">
        <v>452167</v>
      </c>
      <c r="W30" s="150">
        <v>460587</v>
      </c>
      <c r="X30" s="150">
        <v>460587</v>
      </c>
      <c r="Y30" s="150">
        <v>460587</v>
      </c>
      <c r="Z30" s="150">
        <v>460587</v>
      </c>
      <c r="AA30" s="150">
        <v>460587</v>
      </c>
      <c r="AB30" s="150">
        <v>456074</v>
      </c>
      <c r="AC30" s="150">
        <v>456074</v>
      </c>
      <c r="AD30" s="150">
        <v>456074</v>
      </c>
      <c r="AE30" s="150">
        <v>456074</v>
      </c>
      <c r="AF30" s="150">
        <v>456074</v>
      </c>
      <c r="AG30" s="150">
        <v>326412</v>
      </c>
      <c r="AH30" s="150">
        <v>326412</v>
      </c>
      <c r="AI30" s="150">
        <v>326412</v>
      </c>
      <c r="AJ30" s="150">
        <v>326412</v>
      </c>
      <c r="AK30" s="150">
        <v>326412</v>
      </c>
      <c r="AL30" s="150">
        <v>129662</v>
      </c>
      <c r="AM30" s="150">
        <v>129662</v>
      </c>
      <c r="AN30" s="150">
        <v>129662</v>
      </c>
      <c r="AO30" s="150">
        <v>129662</v>
      </c>
      <c r="AP30" s="150">
        <v>129662</v>
      </c>
    </row>
    <row r="31" spans="1:42" ht="14.25" customHeight="1">
      <c r="A31" s="1" t="s">
        <v>43</v>
      </c>
      <c r="G31" s="55"/>
      <c r="H31" s="147">
        <v>7611</v>
      </c>
      <c r="I31" s="148">
        <v>7611</v>
      </c>
      <c r="J31" s="148">
        <v>7611</v>
      </c>
      <c r="K31" s="148">
        <v>7611</v>
      </c>
      <c r="L31" s="148">
        <v>7611</v>
      </c>
      <c r="M31" s="150">
        <v>7602</v>
      </c>
      <c r="N31" s="150">
        <v>7602</v>
      </c>
      <c r="O31" s="150">
        <v>7602</v>
      </c>
      <c r="P31" s="150">
        <v>7602</v>
      </c>
      <c r="Q31" s="150">
        <v>7602</v>
      </c>
      <c r="R31" s="150">
        <v>7793</v>
      </c>
      <c r="S31" s="150">
        <v>7793</v>
      </c>
      <c r="T31" s="150">
        <v>7793</v>
      </c>
      <c r="U31" s="150">
        <v>7793</v>
      </c>
      <c r="V31" s="150">
        <v>7793</v>
      </c>
      <c r="W31" s="150">
        <v>8284</v>
      </c>
      <c r="X31" s="150">
        <v>8284</v>
      </c>
      <c r="Y31" s="150">
        <v>8284</v>
      </c>
      <c r="Z31" s="150">
        <v>8284</v>
      </c>
      <c r="AA31" s="150">
        <v>8284</v>
      </c>
      <c r="AB31" s="150">
        <v>8443</v>
      </c>
      <c r="AC31" s="150">
        <v>8443</v>
      </c>
      <c r="AD31" s="150">
        <v>8443</v>
      </c>
      <c r="AE31" s="150">
        <v>8443</v>
      </c>
      <c r="AF31" s="150">
        <v>8443</v>
      </c>
      <c r="AG31" s="150">
        <v>7567</v>
      </c>
      <c r="AH31" s="150">
        <v>7567</v>
      </c>
      <c r="AI31" s="150">
        <v>7567</v>
      </c>
      <c r="AJ31" s="150">
        <v>7567</v>
      </c>
      <c r="AK31" s="150">
        <v>7567</v>
      </c>
      <c r="AL31" s="150">
        <v>876</v>
      </c>
      <c r="AM31" s="150">
        <v>876</v>
      </c>
      <c r="AN31" s="150">
        <v>876</v>
      </c>
      <c r="AO31" s="150">
        <v>876</v>
      </c>
      <c r="AP31" s="150">
        <v>876</v>
      </c>
    </row>
    <row r="32" spans="1:42" ht="14.25" customHeight="1">
      <c r="A32" s="1" t="s">
        <v>99</v>
      </c>
      <c r="G32" s="55"/>
      <c r="H32" s="147">
        <v>14145</v>
      </c>
      <c r="I32" s="148">
        <v>14145</v>
      </c>
      <c r="J32" s="148">
        <v>14145</v>
      </c>
      <c r="K32" s="148">
        <v>14145</v>
      </c>
      <c r="L32" s="148">
        <v>14145</v>
      </c>
      <c r="M32" s="150">
        <v>14666</v>
      </c>
      <c r="N32" s="150">
        <v>14666</v>
      </c>
      <c r="O32" s="150">
        <v>14666</v>
      </c>
      <c r="P32" s="150">
        <v>14666</v>
      </c>
      <c r="Q32" s="150">
        <v>14666</v>
      </c>
      <c r="R32" s="150">
        <v>15123</v>
      </c>
      <c r="S32" s="150">
        <v>15123</v>
      </c>
      <c r="T32" s="150">
        <v>15123</v>
      </c>
      <c r="U32" s="150">
        <v>15123</v>
      </c>
      <c r="V32" s="150">
        <v>15123</v>
      </c>
      <c r="W32" s="150">
        <v>16846</v>
      </c>
      <c r="X32" s="150">
        <v>16846</v>
      </c>
      <c r="Y32" s="150">
        <v>16846</v>
      </c>
      <c r="Z32" s="150">
        <v>16846</v>
      </c>
      <c r="AA32" s="150">
        <v>16846</v>
      </c>
      <c r="AB32" s="150">
        <v>17116</v>
      </c>
      <c r="AC32" s="150">
        <v>17116</v>
      </c>
      <c r="AD32" s="150">
        <v>17116</v>
      </c>
      <c r="AE32" s="150">
        <v>17116</v>
      </c>
      <c r="AF32" s="150">
        <v>17116</v>
      </c>
      <c r="AG32" s="150">
        <v>15955</v>
      </c>
      <c r="AH32" s="150">
        <v>15955</v>
      </c>
      <c r="AI32" s="150">
        <v>15955</v>
      </c>
      <c r="AJ32" s="150">
        <v>15955</v>
      </c>
      <c r="AK32" s="150">
        <v>15955</v>
      </c>
      <c r="AL32" s="150">
        <v>1161</v>
      </c>
      <c r="AM32" s="150">
        <v>1161</v>
      </c>
      <c r="AN32" s="150">
        <v>1161</v>
      </c>
      <c r="AO32" s="150">
        <v>1161</v>
      </c>
      <c r="AP32" s="150">
        <v>1161</v>
      </c>
    </row>
    <row r="33" spans="1:42" ht="14.25" customHeight="1">
      <c r="A33" s="1" t="s">
        <v>100</v>
      </c>
      <c r="G33" s="55"/>
      <c r="H33" s="147">
        <v>30466</v>
      </c>
      <c r="I33" s="148">
        <v>30466</v>
      </c>
      <c r="J33" s="148">
        <v>30466</v>
      </c>
      <c r="K33" s="148">
        <v>30466</v>
      </c>
      <c r="L33" s="148">
        <v>30466</v>
      </c>
      <c r="M33" s="150">
        <v>30869</v>
      </c>
      <c r="N33" s="150">
        <v>30869</v>
      </c>
      <c r="O33" s="150">
        <v>30869</v>
      </c>
      <c r="P33" s="150">
        <v>30869</v>
      </c>
      <c r="Q33" s="150">
        <v>30869</v>
      </c>
      <c r="R33" s="150">
        <v>30163</v>
      </c>
      <c r="S33" s="150">
        <v>30163</v>
      </c>
      <c r="T33" s="150">
        <v>30163</v>
      </c>
      <c r="U33" s="150">
        <v>30163</v>
      </c>
      <c r="V33" s="150">
        <v>30163</v>
      </c>
      <c r="W33" s="150">
        <v>32961</v>
      </c>
      <c r="X33" s="150">
        <v>32961</v>
      </c>
      <c r="Y33" s="150">
        <v>32961</v>
      </c>
      <c r="Z33" s="150">
        <v>32961</v>
      </c>
      <c r="AA33" s="150">
        <v>32961</v>
      </c>
      <c r="AB33" s="150">
        <v>33226</v>
      </c>
      <c r="AC33" s="150">
        <v>33226</v>
      </c>
      <c r="AD33" s="150">
        <v>33226</v>
      </c>
      <c r="AE33" s="150">
        <v>33226</v>
      </c>
      <c r="AF33" s="150">
        <v>33226</v>
      </c>
      <c r="AG33" s="150">
        <v>28130</v>
      </c>
      <c r="AH33" s="150">
        <v>28130</v>
      </c>
      <c r="AI33" s="150">
        <v>28130</v>
      </c>
      <c r="AJ33" s="150">
        <v>28130</v>
      </c>
      <c r="AK33" s="150">
        <v>28130</v>
      </c>
      <c r="AL33" s="150">
        <v>5096</v>
      </c>
      <c r="AM33" s="150">
        <v>5096</v>
      </c>
      <c r="AN33" s="150">
        <v>5096</v>
      </c>
      <c r="AO33" s="150">
        <v>5096</v>
      </c>
      <c r="AP33" s="150">
        <v>5096</v>
      </c>
    </row>
    <row r="34" spans="1:42" ht="14.25" customHeight="1">
      <c r="A34" s="1" t="s">
        <v>101</v>
      </c>
      <c r="G34" s="55"/>
      <c r="H34" s="147">
        <v>38072</v>
      </c>
      <c r="I34" s="148">
        <v>38072</v>
      </c>
      <c r="J34" s="148">
        <v>38072</v>
      </c>
      <c r="K34" s="148">
        <v>38072</v>
      </c>
      <c r="L34" s="148">
        <v>38072</v>
      </c>
      <c r="M34" s="150">
        <v>37854</v>
      </c>
      <c r="N34" s="150">
        <v>37854</v>
      </c>
      <c r="O34" s="150">
        <v>37854</v>
      </c>
      <c r="P34" s="150">
        <v>37854</v>
      </c>
      <c r="Q34" s="150">
        <v>37854</v>
      </c>
      <c r="R34" s="150">
        <v>38928</v>
      </c>
      <c r="S34" s="150">
        <v>38928</v>
      </c>
      <c r="T34" s="150">
        <v>38928</v>
      </c>
      <c r="U34" s="150">
        <v>38928</v>
      </c>
      <c r="V34" s="150">
        <v>38928</v>
      </c>
      <c r="W34" s="150">
        <v>41721</v>
      </c>
      <c r="X34" s="150">
        <v>41721</v>
      </c>
      <c r="Y34" s="150">
        <v>41721</v>
      </c>
      <c r="Z34" s="150">
        <v>41721</v>
      </c>
      <c r="AA34" s="150">
        <v>41721</v>
      </c>
      <c r="AB34" s="150">
        <v>41220</v>
      </c>
      <c r="AC34" s="150">
        <v>41220</v>
      </c>
      <c r="AD34" s="150">
        <v>41220</v>
      </c>
      <c r="AE34" s="150">
        <v>41220</v>
      </c>
      <c r="AF34" s="150">
        <v>41220</v>
      </c>
      <c r="AG34" s="150">
        <v>37489</v>
      </c>
      <c r="AH34" s="150">
        <v>37489</v>
      </c>
      <c r="AI34" s="150">
        <v>37489</v>
      </c>
      <c r="AJ34" s="150">
        <v>37489</v>
      </c>
      <c r="AK34" s="150">
        <v>37489</v>
      </c>
      <c r="AL34" s="150">
        <v>3731</v>
      </c>
      <c r="AM34" s="150">
        <v>3731</v>
      </c>
      <c r="AN34" s="150">
        <v>3731</v>
      </c>
      <c r="AO34" s="150">
        <v>3731</v>
      </c>
      <c r="AP34" s="150">
        <v>3731</v>
      </c>
    </row>
    <row r="35" spans="1:42" ht="14.25" customHeight="1">
      <c r="A35" s="1" t="s">
        <v>102</v>
      </c>
      <c r="G35" s="55"/>
      <c r="H35" s="147">
        <v>25218</v>
      </c>
      <c r="I35" s="148">
        <v>25218</v>
      </c>
      <c r="J35" s="148">
        <v>25218</v>
      </c>
      <c r="K35" s="148">
        <v>25218</v>
      </c>
      <c r="L35" s="148">
        <v>25218</v>
      </c>
      <c r="M35" s="150">
        <v>25370</v>
      </c>
      <c r="N35" s="150">
        <v>25370</v>
      </c>
      <c r="O35" s="150">
        <v>25370</v>
      </c>
      <c r="P35" s="150">
        <v>25370</v>
      </c>
      <c r="Q35" s="150">
        <v>25370</v>
      </c>
      <c r="R35" s="150">
        <v>26264</v>
      </c>
      <c r="S35" s="150">
        <v>26264</v>
      </c>
      <c r="T35" s="150">
        <v>26264</v>
      </c>
      <c r="U35" s="150">
        <v>26264</v>
      </c>
      <c r="V35" s="150">
        <v>26264</v>
      </c>
      <c r="W35" s="150">
        <v>25044</v>
      </c>
      <c r="X35" s="150">
        <v>25044</v>
      </c>
      <c r="Y35" s="150">
        <v>25044</v>
      </c>
      <c r="Z35" s="150">
        <v>25044</v>
      </c>
      <c r="AA35" s="150">
        <v>25044</v>
      </c>
      <c r="AB35" s="150">
        <v>25553</v>
      </c>
      <c r="AC35" s="150">
        <v>25553</v>
      </c>
      <c r="AD35" s="150">
        <v>25553</v>
      </c>
      <c r="AE35" s="150">
        <v>25553</v>
      </c>
      <c r="AF35" s="150">
        <v>25553</v>
      </c>
      <c r="AG35" s="150">
        <v>16181</v>
      </c>
      <c r="AH35" s="150">
        <v>16181</v>
      </c>
      <c r="AI35" s="150">
        <v>16181</v>
      </c>
      <c r="AJ35" s="150">
        <v>16181</v>
      </c>
      <c r="AK35" s="150">
        <v>16181</v>
      </c>
      <c r="AL35" s="150">
        <v>9372</v>
      </c>
      <c r="AM35" s="150">
        <v>9372</v>
      </c>
      <c r="AN35" s="150">
        <v>9372</v>
      </c>
      <c r="AO35" s="150">
        <v>9372</v>
      </c>
      <c r="AP35" s="150">
        <v>9372</v>
      </c>
    </row>
    <row r="36" spans="1:42" ht="14.25" customHeight="1">
      <c r="A36" s="1" t="s">
        <v>103</v>
      </c>
      <c r="G36" s="55"/>
      <c r="H36" s="147">
        <v>28720</v>
      </c>
      <c r="I36" s="148">
        <v>28720</v>
      </c>
      <c r="J36" s="148">
        <v>28720</v>
      </c>
      <c r="K36" s="148">
        <v>28720</v>
      </c>
      <c r="L36" s="148">
        <v>28720</v>
      </c>
      <c r="M36" s="150">
        <v>26437</v>
      </c>
      <c r="N36" s="150">
        <v>26437</v>
      </c>
      <c r="O36" s="150">
        <v>26437</v>
      </c>
      <c r="P36" s="150">
        <v>26437</v>
      </c>
      <c r="Q36" s="150">
        <v>26437</v>
      </c>
      <c r="R36" s="150">
        <v>26797</v>
      </c>
      <c r="S36" s="150">
        <v>26797</v>
      </c>
      <c r="T36" s="150">
        <v>26797</v>
      </c>
      <c r="U36" s="150">
        <v>26797</v>
      </c>
      <c r="V36" s="150">
        <v>26797</v>
      </c>
      <c r="W36" s="150">
        <v>29060</v>
      </c>
      <c r="X36" s="150">
        <v>29060</v>
      </c>
      <c r="Y36" s="150">
        <v>29060</v>
      </c>
      <c r="Z36" s="150">
        <v>29060</v>
      </c>
      <c r="AA36" s="150">
        <v>29060</v>
      </c>
      <c r="AB36" s="150">
        <v>29110</v>
      </c>
      <c r="AC36" s="150">
        <v>29110</v>
      </c>
      <c r="AD36" s="150">
        <v>29110</v>
      </c>
      <c r="AE36" s="150">
        <v>29110</v>
      </c>
      <c r="AF36" s="150">
        <v>29110</v>
      </c>
      <c r="AG36" s="150">
        <v>26104</v>
      </c>
      <c r="AH36" s="150">
        <v>26104</v>
      </c>
      <c r="AI36" s="150">
        <v>26104</v>
      </c>
      <c r="AJ36" s="150">
        <v>26104</v>
      </c>
      <c r="AK36" s="150">
        <v>26104</v>
      </c>
      <c r="AL36" s="150">
        <v>3006</v>
      </c>
      <c r="AM36" s="150">
        <v>3006</v>
      </c>
      <c r="AN36" s="150">
        <v>3006</v>
      </c>
      <c r="AO36" s="150">
        <v>3006</v>
      </c>
      <c r="AP36" s="150">
        <v>3006</v>
      </c>
    </row>
    <row r="37" spans="1:42" ht="14.25" customHeight="1">
      <c r="A37" s="1" t="s">
        <v>44</v>
      </c>
      <c r="G37" s="55"/>
      <c r="H37" s="147">
        <v>8681</v>
      </c>
      <c r="I37" s="148">
        <v>8681</v>
      </c>
      <c r="J37" s="148">
        <v>8681</v>
      </c>
      <c r="K37" s="148">
        <v>8681</v>
      </c>
      <c r="L37" s="148">
        <v>8681</v>
      </c>
      <c r="M37" s="150">
        <v>8575</v>
      </c>
      <c r="N37" s="150">
        <v>8575</v>
      </c>
      <c r="O37" s="150">
        <v>8575</v>
      </c>
      <c r="P37" s="150">
        <v>8575</v>
      </c>
      <c r="Q37" s="150">
        <v>8575</v>
      </c>
      <c r="R37" s="150">
        <v>8816</v>
      </c>
      <c r="S37" s="150">
        <v>8816</v>
      </c>
      <c r="T37" s="150">
        <v>8816</v>
      </c>
      <c r="U37" s="150">
        <v>8816</v>
      </c>
      <c r="V37" s="150">
        <v>8816</v>
      </c>
      <c r="W37" s="150">
        <v>9513</v>
      </c>
      <c r="X37" s="150">
        <v>9513</v>
      </c>
      <c r="Y37" s="150">
        <v>9513</v>
      </c>
      <c r="Z37" s="150">
        <v>9513</v>
      </c>
      <c r="AA37" s="150">
        <v>9513</v>
      </c>
      <c r="AB37" s="150">
        <v>8986</v>
      </c>
      <c r="AC37" s="150">
        <v>8986</v>
      </c>
      <c r="AD37" s="150">
        <v>8986</v>
      </c>
      <c r="AE37" s="150">
        <v>8986</v>
      </c>
      <c r="AF37" s="150">
        <v>8986</v>
      </c>
      <c r="AG37" s="150">
        <v>7300</v>
      </c>
      <c r="AH37" s="150">
        <v>7300</v>
      </c>
      <c r="AI37" s="150">
        <v>7300</v>
      </c>
      <c r="AJ37" s="150">
        <v>7300</v>
      </c>
      <c r="AK37" s="150">
        <v>7300</v>
      </c>
      <c r="AL37" s="150">
        <v>1686</v>
      </c>
      <c r="AM37" s="150">
        <v>1686</v>
      </c>
      <c r="AN37" s="150">
        <v>1686</v>
      </c>
      <c r="AO37" s="150">
        <v>1686</v>
      </c>
      <c r="AP37" s="150">
        <v>1686</v>
      </c>
    </row>
    <row r="38" spans="1:42" ht="14.25" customHeight="1">
      <c r="A38" s="1" t="s">
        <v>104</v>
      </c>
      <c r="G38" s="55"/>
      <c r="H38" s="147">
        <v>29301</v>
      </c>
      <c r="I38" s="148">
        <v>29301</v>
      </c>
      <c r="J38" s="148">
        <v>29301</v>
      </c>
      <c r="K38" s="148">
        <v>29301</v>
      </c>
      <c r="L38" s="148">
        <v>29301</v>
      </c>
      <c r="M38" s="150">
        <v>29941</v>
      </c>
      <c r="N38" s="150">
        <v>29941</v>
      </c>
      <c r="O38" s="150">
        <v>29941</v>
      </c>
      <c r="P38" s="150">
        <v>29941</v>
      </c>
      <c r="Q38" s="150">
        <v>29941</v>
      </c>
      <c r="R38" s="150">
        <v>30653</v>
      </c>
      <c r="S38" s="150">
        <v>30653</v>
      </c>
      <c r="T38" s="150">
        <v>30653</v>
      </c>
      <c r="U38" s="150">
        <v>30653</v>
      </c>
      <c r="V38" s="150">
        <v>30653</v>
      </c>
      <c r="W38" s="150">
        <v>35691</v>
      </c>
      <c r="X38" s="150">
        <v>35691</v>
      </c>
      <c r="Y38" s="150">
        <v>35691</v>
      </c>
      <c r="Z38" s="150">
        <v>35691</v>
      </c>
      <c r="AA38" s="150">
        <v>35691</v>
      </c>
      <c r="AB38" s="150">
        <v>34496</v>
      </c>
      <c r="AC38" s="150">
        <v>34496</v>
      </c>
      <c r="AD38" s="150">
        <v>34496</v>
      </c>
      <c r="AE38" s="150">
        <v>34496</v>
      </c>
      <c r="AF38" s="150">
        <v>34496</v>
      </c>
      <c r="AG38" s="150">
        <v>29437</v>
      </c>
      <c r="AH38" s="150">
        <v>29437</v>
      </c>
      <c r="AI38" s="150">
        <v>29437</v>
      </c>
      <c r="AJ38" s="150">
        <v>29437</v>
      </c>
      <c r="AK38" s="150">
        <v>29437</v>
      </c>
      <c r="AL38" s="150">
        <v>5059</v>
      </c>
      <c r="AM38" s="150">
        <v>5059</v>
      </c>
      <c r="AN38" s="150">
        <v>5059</v>
      </c>
      <c r="AO38" s="150">
        <v>5059</v>
      </c>
      <c r="AP38" s="150">
        <v>5059</v>
      </c>
    </row>
    <row r="39" spans="1:42" ht="14.25" customHeight="1">
      <c r="A39" s="1" t="s">
        <v>45</v>
      </c>
      <c r="G39" s="55"/>
      <c r="H39" s="147">
        <v>5037</v>
      </c>
      <c r="I39" s="148">
        <v>5037</v>
      </c>
      <c r="J39" s="148">
        <v>5037</v>
      </c>
      <c r="K39" s="148">
        <v>5037</v>
      </c>
      <c r="L39" s="148">
        <v>5037</v>
      </c>
      <c r="M39" s="150">
        <v>5218</v>
      </c>
      <c r="N39" s="150">
        <v>5218</v>
      </c>
      <c r="O39" s="150">
        <v>5218</v>
      </c>
      <c r="P39" s="150">
        <v>5218</v>
      </c>
      <c r="Q39" s="150">
        <v>5218</v>
      </c>
      <c r="R39" s="150">
        <v>5333</v>
      </c>
      <c r="S39" s="150">
        <v>5333</v>
      </c>
      <c r="T39" s="150">
        <v>5333</v>
      </c>
      <c r="U39" s="150">
        <v>5333</v>
      </c>
      <c r="V39" s="150">
        <v>5333</v>
      </c>
      <c r="W39" s="150">
        <v>5352</v>
      </c>
      <c r="X39" s="150">
        <v>5352</v>
      </c>
      <c r="Y39" s="150">
        <v>5352</v>
      </c>
      <c r="Z39" s="150">
        <v>5352</v>
      </c>
      <c r="AA39" s="150">
        <v>5352</v>
      </c>
      <c r="AB39" s="150">
        <v>5349</v>
      </c>
      <c r="AC39" s="150">
        <v>5349</v>
      </c>
      <c r="AD39" s="150">
        <v>5349</v>
      </c>
      <c r="AE39" s="150">
        <v>5349</v>
      </c>
      <c r="AF39" s="150">
        <v>5349</v>
      </c>
      <c r="AG39" s="150">
        <v>4095</v>
      </c>
      <c r="AH39" s="150">
        <v>4095</v>
      </c>
      <c r="AI39" s="150">
        <v>4095</v>
      </c>
      <c r="AJ39" s="150">
        <v>4095</v>
      </c>
      <c r="AK39" s="150">
        <v>4095</v>
      </c>
      <c r="AL39" s="150">
        <v>1254</v>
      </c>
      <c r="AM39" s="150">
        <v>1254</v>
      </c>
      <c r="AN39" s="150">
        <v>1254</v>
      </c>
      <c r="AO39" s="150">
        <v>1254</v>
      </c>
      <c r="AP39" s="150">
        <v>1254</v>
      </c>
    </row>
    <row r="40" spans="1:42" ht="14.25" customHeight="1">
      <c r="A40" s="1" t="s">
        <v>46</v>
      </c>
      <c r="G40" s="55"/>
      <c r="H40" s="147">
        <v>134206</v>
      </c>
      <c r="I40" s="148">
        <v>134206</v>
      </c>
      <c r="J40" s="148">
        <v>134206</v>
      </c>
      <c r="K40" s="148">
        <v>134206</v>
      </c>
      <c r="L40" s="148">
        <v>134206</v>
      </c>
      <c r="M40" s="150">
        <v>133457</v>
      </c>
      <c r="N40" s="150">
        <v>133457</v>
      </c>
      <c r="O40" s="150">
        <v>133457</v>
      </c>
      <c r="P40" s="150">
        <v>133457</v>
      </c>
      <c r="Q40" s="150">
        <v>133457</v>
      </c>
      <c r="R40" s="150">
        <v>133215</v>
      </c>
      <c r="S40" s="150">
        <v>133215</v>
      </c>
      <c r="T40" s="150">
        <v>133215</v>
      </c>
      <c r="U40" s="150">
        <v>133215</v>
      </c>
      <c r="V40" s="150">
        <v>133215</v>
      </c>
      <c r="W40" s="150">
        <v>170181</v>
      </c>
      <c r="X40" s="150">
        <v>170181</v>
      </c>
      <c r="Y40" s="150">
        <v>170181</v>
      </c>
      <c r="Z40" s="150">
        <v>170181</v>
      </c>
      <c r="AA40" s="150">
        <v>170181</v>
      </c>
      <c r="AB40" s="150">
        <v>167479</v>
      </c>
      <c r="AC40" s="150">
        <v>167479</v>
      </c>
      <c r="AD40" s="150">
        <v>167479</v>
      </c>
      <c r="AE40" s="150">
        <v>167479</v>
      </c>
      <c r="AF40" s="150">
        <v>167479</v>
      </c>
      <c r="AG40" s="150">
        <v>123723</v>
      </c>
      <c r="AH40" s="150">
        <v>123723</v>
      </c>
      <c r="AI40" s="150">
        <v>123723</v>
      </c>
      <c r="AJ40" s="150">
        <v>123723</v>
      </c>
      <c r="AK40" s="150">
        <v>123723</v>
      </c>
      <c r="AL40" s="150">
        <v>43756</v>
      </c>
      <c r="AM40" s="150">
        <v>43756</v>
      </c>
      <c r="AN40" s="150">
        <v>43756</v>
      </c>
      <c r="AO40" s="150">
        <v>43756</v>
      </c>
      <c r="AP40" s="150">
        <v>43756</v>
      </c>
    </row>
    <row r="41" spans="1:42" ht="14.25" customHeight="1">
      <c r="A41" s="1" t="s">
        <v>16</v>
      </c>
      <c r="G41" s="55"/>
      <c r="H41" s="147">
        <v>128813</v>
      </c>
      <c r="I41" s="148">
        <v>128813</v>
      </c>
      <c r="J41" s="148">
        <v>128813</v>
      </c>
      <c r="K41" s="148">
        <v>128813</v>
      </c>
      <c r="L41" s="148">
        <v>128813</v>
      </c>
      <c r="M41" s="150">
        <v>129149</v>
      </c>
      <c r="N41" s="150">
        <v>129149</v>
      </c>
      <c r="O41" s="150">
        <v>129149</v>
      </c>
      <c r="P41" s="150">
        <v>129149</v>
      </c>
      <c r="Q41" s="150">
        <v>129149</v>
      </c>
      <c r="R41" s="150">
        <v>129077</v>
      </c>
      <c r="S41" s="150">
        <v>129077</v>
      </c>
      <c r="T41" s="150">
        <v>129077</v>
      </c>
      <c r="U41" s="150">
        <v>129077</v>
      </c>
      <c r="V41" s="150">
        <v>129077</v>
      </c>
      <c r="W41" s="150">
        <v>85934</v>
      </c>
      <c r="X41" s="150">
        <v>85934</v>
      </c>
      <c r="Y41" s="150">
        <v>85934</v>
      </c>
      <c r="Z41" s="150">
        <v>85934</v>
      </c>
      <c r="AA41" s="150">
        <v>85934</v>
      </c>
      <c r="AB41" s="150">
        <v>85096</v>
      </c>
      <c r="AC41" s="150">
        <v>85096</v>
      </c>
      <c r="AD41" s="150">
        <v>85096</v>
      </c>
      <c r="AE41" s="150">
        <v>85096</v>
      </c>
      <c r="AF41" s="150">
        <v>85096</v>
      </c>
      <c r="AG41" s="150">
        <v>30431</v>
      </c>
      <c r="AH41" s="150">
        <v>30431</v>
      </c>
      <c r="AI41" s="150">
        <v>30431</v>
      </c>
      <c r="AJ41" s="150">
        <v>30431</v>
      </c>
      <c r="AK41" s="150">
        <v>30431</v>
      </c>
      <c r="AL41" s="150">
        <v>54665</v>
      </c>
      <c r="AM41" s="150">
        <v>54665</v>
      </c>
      <c r="AN41" s="150">
        <v>54665</v>
      </c>
      <c r="AO41" s="150">
        <v>54665</v>
      </c>
      <c r="AP41" s="150">
        <v>54665</v>
      </c>
    </row>
    <row r="42" spans="7:42" ht="14.25" customHeight="1">
      <c r="G42" s="55"/>
      <c r="H42" s="162" t="s">
        <v>258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</row>
    <row r="43" spans="1:42" ht="14.25" customHeight="1">
      <c r="A43" s="1" t="s">
        <v>29</v>
      </c>
      <c r="G43" s="55"/>
      <c r="H43" s="147">
        <v>209996</v>
      </c>
      <c r="I43" s="148">
        <v>209996</v>
      </c>
      <c r="J43" s="148">
        <v>209996</v>
      </c>
      <c r="K43" s="148">
        <v>209996</v>
      </c>
      <c r="L43" s="148">
        <v>209996</v>
      </c>
      <c r="M43" s="150">
        <v>218475</v>
      </c>
      <c r="N43" s="150">
        <v>218475</v>
      </c>
      <c r="O43" s="150">
        <v>218475</v>
      </c>
      <c r="P43" s="150">
        <v>218475</v>
      </c>
      <c r="Q43" s="150">
        <v>218475</v>
      </c>
      <c r="R43" s="150">
        <v>220924</v>
      </c>
      <c r="S43" s="150">
        <v>220924</v>
      </c>
      <c r="T43" s="150">
        <v>220924</v>
      </c>
      <c r="U43" s="150">
        <v>220924</v>
      </c>
      <c r="V43" s="150">
        <v>220924</v>
      </c>
      <c r="W43" s="150">
        <v>227146</v>
      </c>
      <c r="X43" s="150">
        <v>227146</v>
      </c>
      <c r="Y43" s="150">
        <v>227146</v>
      </c>
      <c r="Z43" s="150">
        <v>227146</v>
      </c>
      <c r="AA43" s="150">
        <v>227146</v>
      </c>
      <c r="AB43" s="150">
        <v>227043</v>
      </c>
      <c r="AC43" s="150">
        <v>227043</v>
      </c>
      <c r="AD43" s="150">
        <v>227043</v>
      </c>
      <c r="AE43" s="150">
        <v>227043</v>
      </c>
      <c r="AF43" s="150">
        <v>227043</v>
      </c>
      <c r="AG43" s="150">
        <v>176080</v>
      </c>
      <c r="AH43" s="150">
        <v>176080</v>
      </c>
      <c r="AI43" s="150">
        <v>176080</v>
      </c>
      <c r="AJ43" s="150">
        <v>176080</v>
      </c>
      <c r="AK43" s="150">
        <v>176080</v>
      </c>
      <c r="AL43" s="150">
        <v>50963</v>
      </c>
      <c r="AM43" s="150">
        <v>50963</v>
      </c>
      <c r="AN43" s="150">
        <v>50963</v>
      </c>
      <c r="AO43" s="150">
        <v>50963</v>
      </c>
      <c r="AP43" s="150">
        <v>50963</v>
      </c>
    </row>
    <row r="44" spans="1:42" ht="14.25" customHeight="1">
      <c r="A44" s="1" t="s">
        <v>43</v>
      </c>
      <c r="G44" s="55"/>
      <c r="H44" s="147">
        <v>4787</v>
      </c>
      <c r="I44" s="148">
        <v>4787</v>
      </c>
      <c r="J44" s="148">
        <v>4787</v>
      </c>
      <c r="K44" s="148">
        <v>4787</v>
      </c>
      <c r="L44" s="148">
        <v>4787</v>
      </c>
      <c r="M44" s="150">
        <v>4844</v>
      </c>
      <c r="N44" s="150">
        <v>4844</v>
      </c>
      <c r="O44" s="150">
        <v>4844</v>
      </c>
      <c r="P44" s="150">
        <v>4844</v>
      </c>
      <c r="Q44" s="150">
        <v>4844</v>
      </c>
      <c r="R44" s="150">
        <v>4271</v>
      </c>
      <c r="S44" s="150">
        <v>4271</v>
      </c>
      <c r="T44" s="150">
        <v>4271</v>
      </c>
      <c r="U44" s="150">
        <v>4271</v>
      </c>
      <c r="V44" s="150">
        <v>4271</v>
      </c>
      <c r="W44" s="150">
        <v>4613</v>
      </c>
      <c r="X44" s="150">
        <v>4613</v>
      </c>
      <c r="Y44" s="150">
        <v>4613</v>
      </c>
      <c r="Z44" s="150">
        <v>4613</v>
      </c>
      <c r="AA44" s="150">
        <v>4613</v>
      </c>
      <c r="AB44" s="150">
        <v>4846</v>
      </c>
      <c r="AC44" s="150">
        <v>4846</v>
      </c>
      <c r="AD44" s="150">
        <v>4846</v>
      </c>
      <c r="AE44" s="150">
        <v>4846</v>
      </c>
      <c r="AF44" s="150">
        <v>4846</v>
      </c>
      <c r="AG44" s="150">
        <v>4334</v>
      </c>
      <c r="AH44" s="150">
        <v>4334</v>
      </c>
      <c r="AI44" s="150">
        <v>4334</v>
      </c>
      <c r="AJ44" s="150">
        <v>4334</v>
      </c>
      <c r="AK44" s="150">
        <v>4334</v>
      </c>
      <c r="AL44" s="150">
        <v>512</v>
      </c>
      <c r="AM44" s="150">
        <v>512</v>
      </c>
      <c r="AN44" s="150">
        <v>512</v>
      </c>
      <c r="AO44" s="150">
        <v>512</v>
      </c>
      <c r="AP44" s="150">
        <v>512</v>
      </c>
    </row>
    <row r="45" spans="1:42" ht="14.25" customHeight="1">
      <c r="A45" s="1" t="s">
        <v>99</v>
      </c>
      <c r="G45" s="55"/>
      <c r="H45" s="147">
        <v>7064</v>
      </c>
      <c r="I45" s="148">
        <v>7064</v>
      </c>
      <c r="J45" s="148">
        <v>7064</v>
      </c>
      <c r="K45" s="148">
        <v>7064</v>
      </c>
      <c r="L45" s="148">
        <v>7064</v>
      </c>
      <c r="M45" s="150">
        <v>7425</v>
      </c>
      <c r="N45" s="150">
        <v>7425</v>
      </c>
      <c r="O45" s="150">
        <v>7425</v>
      </c>
      <c r="P45" s="150">
        <v>7425</v>
      </c>
      <c r="Q45" s="150">
        <v>7425</v>
      </c>
      <c r="R45" s="150">
        <v>7095</v>
      </c>
      <c r="S45" s="150">
        <v>7095</v>
      </c>
      <c r="T45" s="150">
        <v>7095</v>
      </c>
      <c r="U45" s="150">
        <v>7095</v>
      </c>
      <c r="V45" s="150">
        <v>7095</v>
      </c>
      <c r="W45" s="150">
        <v>7806</v>
      </c>
      <c r="X45" s="150">
        <v>7806</v>
      </c>
      <c r="Y45" s="150">
        <v>7806</v>
      </c>
      <c r="Z45" s="150">
        <v>7806</v>
      </c>
      <c r="AA45" s="150">
        <v>7806</v>
      </c>
      <c r="AB45" s="150">
        <v>7737</v>
      </c>
      <c r="AC45" s="150">
        <v>7737</v>
      </c>
      <c r="AD45" s="150">
        <v>7737</v>
      </c>
      <c r="AE45" s="150">
        <v>7737</v>
      </c>
      <c r="AF45" s="150">
        <v>7737</v>
      </c>
      <c r="AG45" s="150">
        <v>7269</v>
      </c>
      <c r="AH45" s="150">
        <v>7269</v>
      </c>
      <c r="AI45" s="150">
        <v>7269</v>
      </c>
      <c r="AJ45" s="150">
        <v>7269</v>
      </c>
      <c r="AK45" s="150">
        <v>7269</v>
      </c>
      <c r="AL45" s="150">
        <v>468</v>
      </c>
      <c r="AM45" s="150">
        <v>468</v>
      </c>
      <c r="AN45" s="150">
        <v>468</v>
      </c>
      <c r="AO45" s="150">
        <v>468</v>
      </c>
      <c r="AP45" s="150">
        <v>468</v>
      </c>
    </row>
    <row r="46" spans="1:42" ht="14.25" customHeight="1">
      <c r="A46" s="1" t="s">
        <v>100</v>
      </c>
      <c r="G46" s="55"/>
      <c r="H46" s="147">
        <v>15161</v>
      </c>
      <c r="I46" s="148">
        <v>15161</v>
      </c>
      <c r="J46" s="148">
        <v>15161</v>
      </c>
      <c r="K46" s="148">
        <v>15161</v>
      </c>
      <c r="L46" s="148">
        <v>15161</v>
      </c>
      <c r="M46" s="150">
        <v>16221</v>
      </c>
      <c r="N46" s="150">
        <v>16221</v>
      </c>
      <c r="O46" s="150">
        <v>16221</v>
      </c>
      <c r="P46" s="150">
        <v>16221</v>
      </c>
      <c r="Q46" s="150">
        <v>16221</v>
      </c>
      <c r="R46" s="150">
        <v>16177</v>
      </c>
      <c r="S46" s="150">
        <v>16177</v>
      </c>
      <c r="T46" s="150">
        <v>16177</v>
      </c>
      <c r="U46" s="150">
        <v>16177</v>
      </c>
      <c r="V46" s="150">
        <v>16177</v>
      </c>
      <c r="W46" s="150">
        <v>17796</v>
      </c>
      <c r="X46" s="150">
        <v>17796</v>
      </c>
      <c r="Y46" s="150">
        <v>17796</v>
      </c>
      <c r="Z46" s="150">
        <v>17796</v>
      </c>
      <c r="AA46" s="150">
        <v>17796</v>
      </c>
      <c r="AB46" s="150">
        <v>17444</v>
      </c>
      <c r="AC46" s="150">
        <v>17444</v>
      </c>
      <c r="AD46" s="150">
        <v>17444</v>
      </c>
      <c r="AE46" s="150">
        <v>17444</v>
      </c>
      <c r="AF46" s="150">
        <v>17444</v>
      </c>
      <c r="AG46" s="150">
        <v>15167</v>
      </c>
      <c r="AH46" s="150">
        <v>15167</v>
      </c>
      <c r="AI46" s="150">
        <v>15167</v>
      </c>
      <c r="AJ46" s="150">
        <v>15167</v>
      </c>
      <c r="AK46" s="150">
        <v>15167</v>
      </c>
      <c r="AL46" s="150">
        <v>2277</v>
      </c>
      <c r="AM46" s="150">
        <v>2277</v>
      </c>
      <c r="AN46" s="150">
        <v>2277</v>
      </c>
      <c r="AO46" s="150">
        <v>2277</v>
      </c>
      <c r="AP46" s="150">
        <v>2277</v>
      </c>
    </row>
    <row r="47" spans="1:42" ht="14.25" customHeight="1">
      <c r="A47" s="1" t="s">
        <v>101</v>
      </c>
      <c r="G47" s="55"/>
      <c r="H47" s="147">
        <v>21433</v>
      </c>
      <c r="I47" s="148">
        <v>21433</v>
      </c>
      <c r="J47" s="148">
        <v>21433</v>
      </c>
      <c r="K47" s="148">
        <v>21433</v>
      </c>
      <c r="L47" s="148">
        <v>21433</v>
      </c>
      <c r="M47" s="150">
        <v>22733</v>
      </c>
      <c r="N47" s="150">
        <v>22733</v>
      </c>
      <c r="O47" s="150">
        <v>22733</v>
      </c>
      <c r="P47" s="150">
        <v>22733</v>
      </c>
      <c r="Q47" s="150">
        <v>22733</v>
      </c>
      <c r="R47" s="150">
        <v>22665</v>
      </c>
      <c r="S47" s="150">
        <v>22665</v>
      </c>
      <c r="T47" s="150">
        <v>22665</v>
      </c>
      <c r="U47" s="150">
        <v>22665</v>
      </c>
      <c r="V47" s="150">
        <v>22665</v>
      </c>
      <c r="W47" s="150">
        <v>24062</v>
      </c>
      <c r="X47" s="150">
        <v>24062</v>
      </c>
      <c r="Y47" s="150">
        <v>24062</v>
      </c>
      <c r="Z47" s="150">
        <v>24062</v>
      </c>
      <c r="AA47" s="150">
        <v>24062</v>
      </c>
      <c r="AB47" s="150">
        <v>23548</v>
      </c>
      <c r="AC47" s="150">
        <v>23548</v>
      </c>
      <c r="AD47" s="150">
        <v>23548</v>
      </c>
      <c r="AE47" s="150">
        <v>23548</v>
      </c>
      <c r="AF47" s="150">
        <v>23548</v>
      </c>
      <c r="AG47" s="150">
        <v>21335</v>
      </c>
      <c r="AH47" s="150">
        <v>21335</v>
      </c>
      <c r="AI47" s="150">
        <v>21335</v>
      </c>
      <c r="AJ47" s="150">
        <v>21335</v>
      </c>
      <c r="AK47" s="150">
        <v>21335</v>
      </c>
      <c r="AL47" s="150">
        <v>2213</v>
      </c>
      <c r="AM47" s="150">
        <v>2213</v>
      </c>
      <c r="AN47" s="150">
        <v>2213</v>
      </c>
      <c r="AO47" s="150">
        <v>2213</v>
      </c>
      <c r="AP47" s="150">
        <v>2213</v>
      </c>
    </row>
    <row r="48" spans="1:42" ht="14.25" customHeight="1">
      <c r="A48" s="1" t="s">
        <v>102</v>
      </c>
      <c r="G48" s="55"/>
      <c r="H48" s="147">
        <v>13318</v>
      </c>
      <c r="I48" s="148">
        <v>13318</v>
      </c>
      <c r="J48" s="148">
        <v>13318</v>
      </c>
      <c r="K48" s="148">
        <v>13318</v>
      </c>
      <c r="L48" s="148">
        <v>13318</v>
      </c>
      <c r="M48" s="150">
        <v>14334</v>
      </c>
      <c r="N48" s="150">
        <v>14334</v>
      </c>
      <c r="O48" s="150">
        <v>14334</v>
      </c>
      <c r="P48" s="150">
        <v>14334</v>
      </c>
      <c r="Q48" s="150">
        <v>14334</v>
      </c>
      <c r="R48" s="150">
        <v>14779</v>
      </c>
      <c r="S48" s="150">
        <v>14779</v>
      </c>
      <c r="T48" s="150">
        <v>14779</v>
      </c>
      <c r="U48" s="150">
        <v>14779</v>
      </c>
      <c r="V48" s="150">
        <v>14779</v>
      </c>
      <c r="W48" s="150">
        <v>15778</v>
      </c>
      <c r="X48" s="150">
        <v>15778</v>
      </c>
      <c r="Y48" s="150">
        <v>15778</v>
      </c>
      <c r="Z48" s="150">
        <v>15778</v>
      </c>
      <c r="AA48" s="150">
        <v>15778</v>
      </c>
      <c r="AB48" s="150">
        <v>15507</v>
      </c>
      <c r="AC48" s="150">
        <v>15507</v>
      </c>
      <c r="AD48" s="150">
        <v>15507</v>
      </c>
      <c r="AE48" s="150">
        <v>15507</v>
      </c>
      <c r="AF48" s="150">
        <v>15507</v>
      </c>
      <c r="AG48" s="150">
        <v>11425</v>
      </c>
      <c r="AH48" s="150">
        <v>11425</v>
      </c>
      <c r="AI48" s="150">
        <v>11425</v>
      </c>
      <c r="AJ48" s="150">
        <v>11425</v>
      </c>
      <c r="AK48" s="150">
        <v>11425</v>
      </c>
      <c r="AL48" s="150">
        <v>4082</v>
      </c>
      <c r="AM48" s="150">
        <v>4082</v>
      </c>
      <c r="AN48" s="150">
        <v>4082</v>
      </c>
      <c r="AO48" s="150">
        <v>4082</v>
      </c>
      <c r="AP48" s="150">
        <v>4082</v>
      </c>
    </row>
    <row r="49" spans="1:42" ht="14.25" customHeight="1">
      <c r="A49" s="1" t="s">
        <v>103</v>
      </c>
      <c r="G49" s="55"/>
      <c r="H49" s="147">
        <v>15881</v>
      </c>
      <c r="I49" s="148">
        <v>15881</v>
      </c>
      <c r="J49" s="148">
        <v>15881</v>
      </c>
      <c r="K49" s="148">
        <v>15881</v>
      </c>
      <c r="L49" s="148">
        <v>15881</v>
      </c>
      <c r="M49" s="150">
        <v>17363</v>
      </c>
      <c r="N49" s="150">
        <v>17363</v>
      </c>
      <c r="O49" s="150">
        <v>17363</v>
      </c>
      <c r="P49" s="150">
        <v>17363</v>
      </c>
      <c r="Q49" s="150">
        <v>17363</v>
      </c>
      <c r="R49" s="150">
        <v>17739</v>
      </c>
      <c r="S49" s="150">
        <v>17739</v>
      </c>
      <c r="T49" s="150">
        <v>17739</v>
      </c>
      <c r="U49" s="150">
        <v>17739</v>
      </c>
      <c r="V49" s="150">
        <v>17739</v>
      </c>
      <c r="W49" s="150">
        <v>19084</v>
      </c>
      <c r="X49" s="150">
        <v>19084</v>
      </c>
      <c r="Y49" s="150">
        <v>19084</v>
      </c>
      <c r="Z49" s="150">
        <v>19084</v>
      </c>
      <c r="AA49" s="150">
        <v>19084</v>
      </c>
      <c r="AB49" s="150">
        <v>19396</v>
      </c>
      <c r="AC49" s="150">
        <v>19396</v>
      </c>
      <c r="AD49" s="150">
        <v>19396</v>
      </c>
      <c r="AE49" s="150">
        <v>19396</v>
      </c>
      <c r="AF49" s="150">
        <v>19396</v>
      </c>
      <c r="AG49" s="150">
        <v>17583</v>
      </c>
      <c r="AH49" s="150">
        <v>17583</v>
      </c>
      <c r="AI49" s="150">
        <v>17583</v>
      </c>
      <c r="AJ49" s="150">
        <v>17583</v>
      </c>
      <c r="AK49" s="150">
        <v>17583</v>
      </c>
      <c r="AL49" s="150">
        <v>1813</v>
      </c>
      <c r="AM49" s="150">
        <v>1813</v>
      </c>
      <c r="AN49" s="150">
        <v>1813</v>
      </c>
      <c r="AO49" s="150">
        <v>1813</v>
      </c>
      <c r="AP49" s="150">
        <v>1813</v>
      </c>
    </row>
    <row r="50" spans="1:42" ht="14.25" customHeight="1">
      <c r="A50" s="1" t="s">
        <v>44</v>
      </c>
      <c r="G50" s="55"/>
      <c r="H50" s="147">
        <v>4709</v>
      </c>
      <c r="I50" s="148">
        <v>4709</v>
      </c>
      <c r="J50" s="148">
        <v>4709</v>
      </c>
      <c r="K50" s="148">
        <v>4709</v>
      </c>
      <c r="L50" s="148">
        <v>4709</v>
      </c>
      <c r="M50" s="150">
        <v>5166</v>
      </c>
      <c r="N50" s="150">
        <v>5166</v>
      </c>
      <c r="O50" s="150">
        <v>5166</v>
      </c>
      <c r="P50" s="150">
        <v>5166</v>
      </c>
      <c r="Q50" s="150">
        <v>5166</v>
      </c>
      <c r="R50" s="150">
        <v>5226</v>
      </c>
      <c r="S50" s="150">
        <v>5226</v>
      </c>
      <c r="T50" s="150">
        <v>5226</v>
      </c>
      <c r="U50" s="150">
        <v>5226</v>
      </c>
      <c r="V50" s="150">
        <v>5226</v>
      </c>
      <c r="W50" s="150">
        <v>5466</v>
      </c>
      <c r="X50" s="150">
        <v>5466</v>
      </c>
      <c r="Y50" s="150">
        <v>5466</v>
      </c>
      <c r="Z50" s="150">
        <v>5466</v>
      </c>
      <c r="AA50" s="150">
        <v>5466</v>
      </c>
      <c r="AB50" s="150">
        <v>5646</v>
      </c>
      <c r="AC50" s="150">
        <v>5646</v>
      </c>
      <c r="AD50" s="150">
        <v>5646</v>
      </c>
      <c r="AE50" s="150">
        <v>5646</v>
      </c>
      <c r="AF50" s="150">
        <v>5646</v>
      </c>
      <c r="AG50" s="150">
        <v>4817</v>
      </c>
      <c r="AH50" s="150">
        <v>4817</v>
      </c>
      <c r="AI50" s="150">
        <v>4817</v>
      </c>
      <c r="AJ50" s="150">
        <v>4817</v>
      </c>
      <c r="AK50" s="150">
        <v>4817</v>
      </c>
      <c r="AL50" s="150">
        <v>829</v>
      </c>
      <c r="AM50" s="150">
        <v>829</v>
      </c>
      <c r="AN50" s="150">
        <v>829</v>
      </c>
      <c r="AO50" s="150">
        <v>829</v>
      </c>
      <c r="AP50" s="150">
        <v>829</v>
      </c>
    </row>
    <row r="51" spans="1:42" ht="14.25" customHeight="1">
      <c r="A51" s="1" t="s">
        <v>104</v>
      </c>
      <c r="G51" s="55"/>
      <c r="H51" s="147">
        <v>16906</v>
      </c>
      <c r="I51" s="148">
        <v>16906</v>
      </c>
      <c r="J51" s="148">
        <v>16906</v>
      </c>
      <c r="K51" s="148">
        <v>16906</v>
      </c>
      <c r="L51" s="148">
        <v>16906</v>
      </c>
      <c r="M51" s="150">
        <v>17694</v>
      </c>
      <c r="N51" s="150">
        <v>17694</v>
      </c>
      <c r="O51" s="150">
        <v>17694</v>
      </c>
      <c r="P51" s="150">
        <v>17694</v>
      </c>
      <c r="Q51" s="150">
        <v>17694</v>
      </c>
      <c r="R51" s="150">
        <v>17448</v>
      </c>
      <c r="S51" s="150">
        <v>17448</v>
      </c>
      <c r="T51" s="150">
        <v>17448</v>
      </c>
      <c r="U51" s="150">
        <v>17448</v>
      </c>
      <c r="V51" s="150">
        <v>17448</v>
      </c>
      <c r="W51" s="150">
        <v>20602</v>
      </c>
      <c r="X51" s="150">
        <v>20602</v>
      </c>
      <c r="Y51" s="150">
        <v>20602</v>
      </c>
      <c r="Z51" s="150">
        <v>20602</v>
      </c>
      <c r="AA51" s="150">
        <v>20602</v>
      </c>
      <c r="AB51" s="150">
        <v>21083</v>
      </c>
      <c r="AC51" s="150">
        <v>21083</v>
      </c>
      <c r="AD51" s="150">
        <v>21083</v>
      </c>
      <c r="AE51" s="150">
        <v>21083</v>
      </c>
      <c r="AF51" s="150">
        <v>21083</v>
      </c>
      <c r="AG51" s="150">
        <v>18726</v>
      </c>
      <c r="AH51" s="150">
        <v>18726</v>
      </c>
      <c r="AI51" s="150">
        <v>18726</v>
      </c>
      <c r="AJ51" s="150">
        <v>18726</v>
      </c>
      <c r="AK51" s="150">
        <v>18726</v>
      </c>
      <c r="AL51" s="150">
        <v>2357</v>
      </c>
      <c r="AM51" s="150">
        <v>2357</v>
      </c>
      <c r="AN51" s="150">
        <v>2357</v>
      </c>
      <c r="AO51" s="150">
        <v>2357</v>
      </c>
      <c r="AP51" s="150">
        <v>2357</v>
      </c>
    </row>
    <row r="52" spans="1:42" ht="14.25" customHeight="1">
      <c r="A52" s="1" t="s">
        <v>45</v>
      </c>
      <c r="G52" s="55"/>
      <c r="H52" s="147">
        <v>2791</v>
      </c>
      <c r="I52" s="148">
        <v>2791</v>
      </c>
      <c r="J52" s="148">
        <v>2791</v>
      </c>
      <c r="K52" s="148">
        <v>2791</v>
      </c>
      <c r="L52" s="148">
        <v>2791</v>
      </c>
      <c r="M52" s="150">
        <v>3004</v>
      </c>
      <c r="N52" s="150">
        <v>3004</v>
      </c>
      <c r="O52" s="150">
        <v>3004</v>
      </c>
      <c r="P52" s="150">
        <v>3004</v>
      </c>
      <c r="Q52" s="150">
        <v>3004</v>
      </c>
      <c r="R52" s="150">
        <v>3109</v>
      </c>
      <c r="S52" s="150">
        <v>3109</v>
      </c>
      <c r="T52" s="150">
        <v>3109</v>
      </c>
      <c r="U52" s="150">
        <v>3109</v>
      </c>
      <c r="V52" s="150">
        <v>3109</v>
      </c>
      <c r="W52" s="150">
        <v>3658</v>
      </c>
      <c r="X52" s="150">
        <v>3658</v>
      </c>
      <c r="Y52" s="150">
        <v>3658</v>
      </c>
      <c r="Z52" s="150">
        <v>3658</v>
      </c>
      <c r="AA52" s="150">
        <v>3658</v>
      </c>
      <c r="AB52" s="150">
        <v>3923</v>
      </c>
      <c r="AC52" s="150">
        <v>3923</v>
      </c>
      <c r="AD52" s="150">
        <v>3923</v>
      </c>
      <c r="AE52" s="150">
        <v>3923</v>
      </c>
      <c r="AF52" s="150">
        <v>3923</v>
      </c>
      <c r="AG52" s="150">
        <v>3405</v>
      </c>
      <c r="AH52" s="150">
        <v>3405</v>
      </c>
      <c r="AI52" s="150">
        <v>3405</v>
      </c>
      <c r="AJ52" s="150">
        <v>3405</v>
      </c>
      <c r="AK52" s="150">
        <v>3405</v>
      </c>
      <c r="AL52" s="150">
        <v>518</v>
      </c>
      <c r="AM52" s="150">
        <v>518</v>
      </c>
      <c r="AN52" s="150">
        <v>518</v>
      </c>
      <c r="AO52" s="150">
        <v>518</v>
      </c>
      <c r="AP52" s="150">
        <v>518</v>
      </c>
    </row>
    <row r="53" spans="1:42" ht="14.25" customHeight="1">
      <c r="A53" s="1" t="s">
        <v>46</v>
      </c>
      <c r="G53" s="55"/>
      <c r="H53" s="147">
        <v>66206</v>
      </c>
      <c r="I53" s="148">
        <v>66206</v>
      </c>
      <c r="J53" s="148">
        <v>66206</v>
      </c>
      <c r="K53" s="148">
        <v>66206</v>
      </c>
      <c r="L53" s="148">
        <v>66206</v>
      </c>
      <c r="M53" s="150">
        <v>67237</v>
      </c>
      <c r="N53" s="150">
        <v>67237</v>
      </c>
      <c r="O53" s="150">
        <v>67237</v>
      </c>
      <c r="P53" s="150">
        <v>67237</v>
      </c>
      <c r="Q53" s="150">
        <v>67237</v>
      </c>
      <c r="R53" s="150">
        <v>68794</v>
      </c>
      <c r="S53" s="150">
        <v>68794</v>
      </c>
      <c r="T53" s="150">
        <v>68794</v>
      </c>
      <c r="U53" s="150">
        <v>68794</v>
      </c>
      <c r="V53" s="150">
        <v>68794</v>
      </c>
      <c r="W53" s="150">
        <v>84258</v>
      </c>
      <c r="X53" s="150">
        <v>84258</v>
      </c>
      <c r="Y53" s="150">
        <v>84258</v>
      </c>
      <c r="Z53" s="150">
        <v>84258</v>
      </c>
      <c r="AA53" s="150">
        <v>84258</v>
      </c>
      <c r="AB53" s="150">
        <v>83558</v>
      </c>
      <c r="AC53" s="150">
        <v>83558</v>
      </c>
      <c r="AD53" s="150">
        <v>83558</v>
      </c>
      <c r="AE53" s="150">
        <v>83558</v>
      </c>
      <c r="AF53" s="150">
        <v>83558</v>
      </c>
      <c r="AG53" s="150">
        <v>67378</v>
      </c>
      <c r="AH53" s="150">
        <v>67378</v>
      </c>
      <c r="AI53" s="150">
        <v>67378</v>
      </c>
      <c r="AJ53" s="150">
        <v>67378</v>
      </c>
      <c r="AK53" s="150">
        <v>67378</v>
      </c>
      <c r="AL53" s="150">
        <v>16180</v>
      </c>
      <c r="AM53" s="150">
        <v>16180</v>
      </c>
      <c r="AN53" s="150">
        <v>16180</v>
      </c>
      <c r="AO53" s="150">
        <v>16180</v>
      </c>
      <c r="AP53" s="150">
        <v>16180</v>
      </c>
    </row>
    <row r="54" spans="1:42" ht="14.25" customHeight="1">
      <c r="A54" s="20" t="s">
        <v>16</v>
      </c>
      <c r="B54" s="20"/>
      <c r="C54" s="20"/>
      <c r="D54" s="20"/>
      <c r="E54" s="20"/>
      <c r="F54" s="20"/>
      <c r="G54" s="37"/>
      <c r="H54" s="165">
        <v>41740</v>
      </c>
      <c r="I54" s="149">
        <v>41740</v>
      </c>
      <c r="J54" s="149">
        <v>41740</v>
      </c>
      <c r="K54" s="149">
        <v>41740</v>
      </c>
      <c r="L54" s="149">
        <v>41740</v>
      </c>
      <c r="M54" s="149">
        <v>42454</v>
      </c>
      <c r="N54" s="149">
        <v>42454</v>
      </c>
      <c r="O54" s="149">
        <v>42454</v>
      </c>
      <c r="P54" s="149">
        <v>42454</v>
      </c>
      <c r="Q54" s="149">
        <v>42454</v>
      </c>
      <c r="R54" s="149">
        <v>43621</v>
      </c>
      <c r="S54" s="149">
        <v>43621</v>
      </c>
      <c r="T54" s="149">
        <v>43621</v>
      </c>
      <c r="U54" s="149">
        <v>43621</v>
      </c>
      <c r="V54" s="149">
        <v>43621</v>
      </c>
      <c r="W54" s="149">
        <v>24023</v>
      </c>
      <c r="X54" s="149">
        <v>24023</v>
      </c>
      <c r="Y54" s="149">
        <v>24023</v>
      </c>
      <c r="Z54" s="149">
        <v>24023</v>
      </c>
      <c r="AA54" s="149">
        <v>24023</v>
      </c>
      <c r="AB54" s="149">
        <v>24355</v>
      </c>
      <c r="AC54" s="149">
        <v>24355</v>
      </c>
      <c r="AD54" s="149">
        <v>24355</v>
      </c>
      <c r="AE54" s="149">
        <v>24355</v>
      </c>
      <c r="AF54" s="149">
        <v>24355</v>
      </c>
      <c r="AG54" s="149">
        <v>4641</v>
      </c>
      <c r="AH54" s="149">
        <v>4641</v>
      </c>
      <c r="AI54" s="149">
        <v>4641</v>
      </c>
      <c r="AJ54" s="149">
        <v>4641</v>
      </c>
      <c r="AK54" s="149">
        <v>4641</v>
      </c>
      <c r="AL54" s="149">
        <v>19714</v>
      </c>
      <c r="AM54" s="149">
        <v>19714</v>
      </c>
      <c r="AN54" s="149">
        <v>19714</v>
      </c>
      <c r="AO54" s="149">
        <v>19714</v>
      </c>
      <c r="AP54" s="149">
        <v>19714</v>
      </c>
    </row>
    <row r="55" ht="15" customHeight="1">
      <c r="A55" s="18" t="s">
        <v>189</v>
      </c>
    </row>
    <row r="56" ht="15" customHeight="1">
      <c r="A56" s="18" t="s">
        <v>120</v>
      </c>
    </row>
  </sheetData>
  <sheetProtection/>
  <mergeCells count="259">
    <mergeCell ref="AF20:AK20"/>
    <mergeCell ref="AF21:AK21"/>
    <mergeCell ref="H29:AP29"/>
    <mergeCell ref="H54:L54"/>
    <mergeCell ref="H53:L53"/>
    <mergeCell ref="H52:L52"/>
    <mergeCell ref="H51:L51"/>
    <mergeCell ref="H50:L50"/>
    <mergeCell ref="H49:L49"/>
    <mergeCell ref="AB54:AF54"/>
    <mergeCell ref="AF15:AK15"/>
    <mergeCell ref="AF16:AK16"/>
    <mergeCell ref="AF17:AK17"/>
    <mergeCell ref="H48:L48"/>
    <mergeCell ref="H46:L46"/>
    <mergeCell ref="H45:L45"/>
    <mergeCell ref="H44:L44"/>
    <mergeCell ref="H43:L43"/>
    <mergeCell ref="AF18:AK18"/>
    <mergeCell ref="AF19:AK19"/>
    <mergeCell ref="AF7:AK7"/>
    <mergeCell ref="AF8:AK8"/>
    <mergeCell ref="AF9:AK9"/>
    <mergeCell ref="AF10:AK10"/>
    <mergeCell ref="AG27:AP27"/>
    <mergeCell ref="A25:AO25"/>
    <mergeCell ref="A27:G28"/>
    <mergeCell ref="AF11:AK11"/>
    <mergeCell ref="AF12:AK12"/>
    <mergeCell ref="AF13:AK13"/>
    <mergeCell ref="AG54:AK54"/>
    <mergeCell ref="AL54:AP54"/>
    <mergeCell ref="AB52:AF52"/>
    <mergeCell ref="AG52:AK52"/>
    <mergeCell ref="AL52:AP52"/>
    <mergeCell ref="AB53:AF53"/>
    <mergeCell ref="AG53:AK53"/>
    <mergeCell ref="AL53:AP53"/>
    <mergeCell ref="AL49:AP49"/>
    <mergeCell ref="AB50:AF50"/>
    <mergeCell ref="AG50:AK50"/>
    <mergeCell ref="AL50:AP50"/>
    <mergeCell ref="AB51:AF51"/>
    <mergeCell ref="AG51:AK51"/>
    <mergeCell ref="AL51:AP51"/>
    <mergeCell ref="AB49:AF49"/>
    <mergeCell ref="AG49:AK49"/>
    <mergeCell ref="AB47:AF47"/>
    <mergeCell ref="AG47:AK47"/>
    <mergeCell ref="AL47:AP47"/>
    <mergeCell ref="AB48:AF48"/>
    <mergeCell ref="AG48:AK48"/>
    <mergeCell ref="AL48:AP48"/>
    <mergeCell ref="AB45:AF45"/>
    <mergeCell ref="AG45:AK45"/>
    <mergeCell ref="AL45:AP45"/>
    <mergeCell ref="AB46:AF46"/>
    <mergeCell ref="AG46:AK46"/>
    <mergeCell ref="AL46:AP46"/>
    <mergeCell ref="AG40:AK40"/>
    <mergeCell ref="AL40:AP40"/>
    <mergeCell ref="AB43:AF43"/>
    <mergeCell ref="AG43:AK43"/>
    <mergeCell ref="AL43:AP43"/>
    <mergeCell ref="AB44:AF44"/>
    <mergeCell ref="AG44:AK44"/>
    <mergeCell ref="AL44:AP44"/>
    <mergeCell ref="H42:AP42"/>
    <mergeCell ref="M40:Q40"/>
    <mergeCell ref="AB38:AF38"/>
    <mergeCell ref="AG38:AK38"/>
    <mergeCell ref="AL38:AP38"/>
    <mergeCell ref="AB41:AF41"/>
    <mergeCell ref="AG41:AK41"/>
    <mergeCell ref="AL41:AP41"/>
    <mergeCell ref="AB39:AF39"/>
    <mergeCell ref="AG39:AK39"/>
    <mergeCell ref="AL39:AP39"/>
    <mergeCell ref="AB40:AF40"/>
    <mergeCell ref="AB36:AF36"/>
    <mergeCell ref="AG36:AK36"/>
    <mergeCell ref="AL36:AP36"/>
    <mergeCell ref="AB37:AF37"/>
    <mergeCell ref="AG37:AK37"/>
    <mergeCell ref="AL37:AP37"/>
    <mergeCell ref="AB34:AF34"/>
    <mergeCell ref="AG34:AK34"/>
    <mergeCell ref="AL34:AP34"/>
    <mergeCell ref="AB35:AF35"/>
    <mergeCell ref="AG35:AK35"/>
    <mergeCell ref="AL35:AP35"/>
    <mergeCell ref="AB32:AF32"/>
    <mergeCell ref="AG32:AK32"/>
    <mergeCell ref="AL32:AP32"/>
    <mergeCell ref="AB33:AF33"/>
    <mergeCell ref="AG33:AK33"/>
    <mergeCell ref="AL33:AP33"/>
    <mergeCell ref="AB30:AF30"/>
    <mergeCell ref="AG30:AK30"/>
    <mergeCell ref="AL30:AP30"/>
    <mergeCell ref="AB31:AF31"/>
    <mergeCell ref="AG31:AK31"/>
    <mergeCell ref="AL31:AP31"/>
    <mergeCell ref="W31:AA31"/>
    <mergeCell ref="W30:AA30"/>
    <mergeCell ref="W54:AA54"/>
    <mergeCell ref="W53:AA53"/>
    <mergeCell ref="W52:AA52"/>
    <mergeCell ref="W51:AA51"/>
    <mergeCell ref="W50:AA50"/>
    <mergeCell ref="W49:AA49"/>
    <mergeCell ref="W48:AA48"/>
    <mergeCell ref="W47:AA47"/>
    <mergeCell ref="W37:AA37"/>
    <mergeCell ref="W36:AA36"/>
    <mergeCell ref="W39:AA39"/>
    <mergeCell ref="W38:AA38"/>
    <mergeCell ref="W35:AA35"/>
    <mergeCell ref="W34:AA34"/>
    <mergeCell ref="R35:V35"/>
    <mergeCell ref="R34:V34"/>
    <mergeCell ref="R39:V39"/>
    <mergeCell ref="R38:V38"/>
    <mergeCell ref="R46:V46"/>
    <mergeCell ref="R45:V45"/>
    <mergeCell ref="R44:V44"/>
    <mergeCell ref="R43:V43"/>
    <mergeCell ref="R41:V41"/>
    <mergeCell ref="R40:V40"/>
    <mergeCell ref="R48:V48"/>
    <mergeCell ref="R47:V47"/>
    <mergeCell ref="W46:AA46"/>
    <mergeCell ref="W45:AA45"/>
    <mergeCell ref="R37:V37"/>
    <mergeCell ref="R36:V36"/>
    <mergeCell ref="W44:AA44"/>
    <mergeCell ref="W43:AA43"/>
    <mergeCell ref="W41:AA41"/>
    <mergeCell ref="W40:AA40"/>
    <mergeCell ref="R54:V54"/>
    <mergeCell ref="R53:V53"/>
    <mergeCell ref="R52:V52"/>
    <mergeCell ref="R51:V51"/>
    <mergeCell ref="R50:V50"/>
    <mergeCell ref="R49:V49"/>
    <mergeCell ref="A3:AO3"/>
    <mergeCell ref="H5:M5"/>
    <mergeCell ref="N5:S5"/>
    <mergeCell ref="T5:Y5"/>
    <mergeCell ref="Z5:AE5"/>
    <mergeCell ref="A5:G5"/>
    <mergeCell ref="AF5:AK5"/>
    <mergeCell ref="Z7:AE7"/>
    <mergeCell ref="H8:M8"/>
    <mergeCell ref="N8:S8"/>
    <mergeCell ref="T8:Y8"/>
    <mergeCell ref="Z8:AE8"/>
    <mergeCell ref="N7:S7"/>
    <mergeCell ref="H30:L30"/>
    <mergeCell ref="M30:Q30"/>
    <mergeCell ref="R30:V30"/>
    <mergeCell ref="H7:M7"/>
    <mergeCell ref="H11:M11"/>
    <mergeCell ref="N11:S11"/>
    <mergeCell ref="T11:Y11"/>
    <mergeCell ref="T7:Y7"/>
    <mergeCell ref="H16:M16"/>
    <mergeCell ref="N16:S16"/>
    <mergeCell ref="Z9:AE9"/>
    <mergeCell ref="H10:M10"/>
    <mergeCell ref="N10:S10"/>
    <mergeCell ref="T10:Y10"/>
    <mergeCell ref="Z10:AE10"/>
    <mergeCell ref="H9:M9"/>
    <mergeCell ref="N9:S9"/>
    <mergeCell ref="T9:Y9"/>
    <mergeCell ref="Z13:AE13"/>
    <mergeCell ref="H15:M15"/>
    <mergeCell ref="N15:S15"/>
    <mergeCell ref="T15:Y15"/>
    <mergeCell ref="Z15:AE15"/>
    <mergeCell ref="Z11:AE11"/>
    <mergeCell ref="H12:M12"/>
    <mergeCell ref="N12:S12"/>
    <mergeCell ref="T12:Y12"/>
    <mergeCell ref="Z12:AE12"/>
    <mergeCell ref="H18:M18"/>
    <mergeCell ref="N18:S18"/>
    <mergeCell ref="T16:Y16"/>
    <mergeCell ref="H13:M13"/>
    <mergeCell ref="N13:S13"/>
    <mergeCell ref="T13:Y13"/>
    <mergeCell ref="Z18:AE18"/>
    <mergeCell ref="H33:L33"/>
    <mergeCell ref="H32:L32"/>
    <mergeCell ref="H31:L31"/>
    <mergeCell ref="M31:Q31"/>
    <mergeCell ref="R31:V31"/>
    <mergeCell ref="R33:V33"/>
    <mergeCell ref="R32:V32"/>
    <mergeCell ref="W33:AA33"/>
    <mergeCell ref="W32:AA32"/>
    <mergeCell ref="H20:M20"/>
    <mergeCell ref="N20:S20"/>
    <mergeCell ref="T20:Y20"/>
    <mergeCell ref="Z20:AE20"/>
    <mergeCell ref="Z16:AE16"/>
    <mergeCell ref="H17:M17"/>
    <mergeCell ref="N17:S17"/>
    <mergeCell ref="T17:Y17"/>
    <mergeCell ref="Z17:AE17"/>
    <mergeCell ref="T18:Y18"/>
    <mergeCell ref="H21:M21"/>
    <mergeCell ref="N21:S21"/>
    <mergeCell ref="T21:Y21"/>
    <mergeCell ref="Z21:AE21"/>
    <mergeCell ref="H6:AK6"/>
    <mergeCell ref="H14:AK14"/>
    <mergeCell ref="H19:M19"/>
    <mergeCell ref="N19:S19"/>
    <mergeCell ref="T19:Y19"/>
    <mergeCell ref="Z19:AE19"/>
    <mergeCell ref="AG28:AK28"/>
    <mergeCell ref="AL28:AP28"/>
    <mergeCell ref="H27:L28"/>
    <mergeCell ref="W27:AA28"/>
    <mergeCell ref="AB27:AF28"/>
    <mergeCell ref="H36:L36"/>
    <mergeCell ref="H35:L35"/>
    <mergeCell ref="H34:L34"/>
    <mergeCell ref="M27:Q28"/>
    <mergeCell ref="R27:V28"/>
    <mergeCell ref="M32:Q32"/>
    <mergeCell ref="M36:Q36"/>
    <mergeCell ref="M35:Q35"/>
    <mergeCell ref="M34:Q34"/>
    <mergeCell ref="H37:L37"/>
    <mergeCell ref="H41:L41"/>
    <mergeCell ref="H40:L40"/>
    <mergeCell ref="H39:L39"/>
    <mergeCell ref="H38:L38"/>
    <mergeCell ref="M41:Q41"/>
    <mergeCell ref="M39:Q39"/>
    <mergeCell ref="M37:Q37"/>
    <mergeCell ref="M33:Q33"/>
    <mergeCell ref="M51:Q51"/>
    <mergeCell ref="M50:Q50"/>
    <mergeCell ref="M49:Q49"/>
    <mergeCell ref="M48:Q48"/>
    <mergeCell ref="H47:L47"/>
    <mergeCell ref="M54:Q54"/>
    <mergeCell ref="M53:Q53"/>
    <mergeCell ref="M52:Q52"/>
    <mergeCell ref="M47:Q47"/>
    <mergeCell ref="M38:Q38"/>
    <mergeCell ref="M46:Q46"/>
    <mergeCell ref="M45:Q45"/>
    <mergeCell ref="M44:Q44"/>
    <mergeCell ref="M43:Q43"/>
  </mergeCells>
  <printOptions/>
  <pageMargins left="1.19" right="0.2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9"/>
  <sheetViews>
    <sheetView zoomScaleSheetLayoutView="100" zoomScalePageLayoutView="0" workbookViewId="0" topLeftCell="A1">
      <selection activeCell="A1" sqref="A1"/>
    </sheetView>
  </sheetViews>
  <sheetFormatPr defaultColWidth="2.125" defaultRowHeight="12" customHeight="1"/>
  <cols>
    <col min="1" max="14" width="2.125" style="1" customWidth="1"/>
    <col min="15" max="15" width="2.25390625" style="1" customWidth="1"/>
    <col min="16" max="17" width="2.125" style="1" customWidth="1"/>
    <col min="18" max="18" width="2.375" style="1" customWidth="1"/>
    <col min="19" max="20" width="2.125" style="1" customWidth="1"/>
    <col min="21" max="21" width="2.375" style="1" customWidth="1"/>
    <col min="22" max="23" width="2.125" style="1" customWidth="1"/>
    <col min="24" max="24" width="2.375" style="1" customWidth="1"/>
    <col min="25" max="26" width="2.125" style="1" customWidth="1"/>
    <col min="27" max="27" width="2.25390625" style="1" customWidth="1"/>
    <col min="28" max="28" width="2.125" style="1" customWidth="1"/>
    <col min="29" max="29" width="2.25390625" style="1" customWidth="1"/>
    <col min="30" max="31" width="2.125" style="1" customWidth="1"/>
    <col min="32" max="32" width="2.50390625" style="1" customWidth="1"/>
    <col min="33" max="38" width="2.125" style="1" customWidth="1"/>
    <col min="39" max="39" width="3.125" style="1" customWidth="1"/>
    <col min="40" max="16384" width="2.125" style="1" customWidth="1"/>
  </cols>
  <sheetData>
    <row r="1" spans="1:40" ht="12" customHeight="1">
      <c r="A1" s="17" t="s">
        <v>314</v>
      </c>
      <c r="AN1" s="24"/>
    </row>
    <row r="3" spans="1:40" ht="16.5" customHeight="1">
      <c r="A3" s="80" t="s">
        <v>233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5" spans="1:40" ht="20.25" customHeight="1">
      <c r="A5" s="77" t="s">
        <v>250</v>
      </c>
      <c r="B5" s="78"/>
      <c r="C5" s="78"/>
      <c r="D5" s="78"/>
      <c r="E5" s="78"/>
      <c r="F5" s="78"/>
      <c r="G5" s="174" t="s">
        <v>193</v>
      </c>
      <c r="H5" s="175"/>
      <c r="I5" s="176"/>
      <c r="J5" s="99" t="s">
        <v>14</v>
      </c>
      <c r="K5" s="100"/>
      <c r="L5" s="100"/>
      <c r="M5" s="169"/>
      <c r="N5" s="86" t="s">
        <v>194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117" t="s">
        <v>236</v>
      </c>
      <c r="AM5" s="118"/>
      <c r="AN5" s="118"/>
    </row>
    <row r="6" spans="1:40" ht="20.25" customHeight="1">
      <c r="A6" s="77"/>
      <c r="B6" s="78"/>
      <c r="C6" s="78"/>
      <c r="D6" s="78"/>
      <c r="E6" s="78"/>
      <c r="F6" s="78"/>
      <c r="G6" s="177"/>
      <c r="H6" s="178"/>
      <c r="I6" s="179"/>
      <c r="J6" s="132"/>
      <c r="K6" s="133"/>
      <c r="L6" s="133"/>
      <c r="M6" s="183"/>
      <c r="N6" s="86" t="s">
        <v>195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 t="s">
        <v>283</v>
      </c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185"/>
      <c r="AM6" s="186"/>
      <c r="AN6" s="186"/>
    </row>
    <row r="7" spans="1:40" ht="20.25" customHeight="1">
      <c r="A7" s="77"/>
      <c r="B7" s="78"/>
      <c r="C7" s="78"/>
      <c r="D7" s="78"/>
      <c r="E7" s="78"/>
      <c r="F7" s="78"/>
      <c r="G7" s="180"/>
      <c r="H7" s="181"/>
      <c r="I7" s="182"/>
      <c r="J7" s="101"/>
      <c r="K7" s="102"/>
      <c r="L7" s="102"/>
      <c r="M7" s="170"/>
      <c r="N7" s="86" t="s">
        <v>14</v>
      </c>
      <c r="O7" s="86"/>
      <c r="P7" s="86"/>
      <c r="Q7" s="86" t="s">
        <v>196</v>
      </c>
      <c r="R7" s="86"/>
      <c r="S7" s="86"/>
      <c r="T7" s="86" t="s">
        <v>197</v>
      </c>
      <c r="U7" s="86"/>
      <c r="V7" s="86"/>
      <c r="W7" s="86" t="s">
        <v>198</v>
      </c>
      <c r="X7" s="86"/>
      <c r="Y7" s="86"/>
      <c r="Z7" s="86" t="s">
        <v>14</v>
      </c>
      <c r="AA7" s="86"/>
      <c r="AB7" s="86"/>
      <c r="AC7" s="86" t="s">
        <v>196</v>
      </c>
      <c r="AD7" s="86"/>
      <c r="AE7" s="86"/>
      <c r="AF7" s="86" t="s">
        <v>197</v>
      </c>
      <c r="AG7" s="86"/>
      <c r="AH7" s="86"/>
      <c r="AI7" s="86" t="s">
        <v>198</v>
      </c>
      <c r="AJ7" s="86"/>
      <c r="AK7" s="86"/>
      <c r="AL7" s="120"/>
      <c r="AM7" s="121"/>
      <c r="AN7" s="121"/>
    </row>
    <row r="8" spans="1:40" ht="17.25" customHeight="1">
      <c r="A8" s="103" t="s">
        <v>0</v>
      </c>
      <c r="B8" s="103"/>
      <c r="C8" s="79">
        <v>26</v>
      </c>
      <c r="D8" s="79"/>
      <c r="E8" s="103" t="s">
        <v>280</v>
      </c>
      <c r="F8" s="104"/>
      <c r="G8" s="139">
        <v>312</v>
      </c>
      <c r="H8" s="137">
        <v>312</v>
      </c>
      <c r="I8" s="137">
        <v>312</v>
      </c>
      <c r="J8" s="137">
        <v>95286</v>
      </c>
      <c r="K8" s="137">
        <v>95286</v>
      </c>
      <c r="L8" s="137">
        <v>95286</v>
      </c>
      <c r="M8" s="137">
        <v>95286</v>
      </c>
      <c r="N8" s="137">
        <v>41666</v>
      </c>
      <c r="O8" s="137">
        <v>41666</v>
      </c>
      <c r="P8" s="137">
        <v>41666</v>
      </c>
      <c r="Q8" s="137">
        <v>36218</v>
      </c>
      <c r="R8" s="137">
        <v>36218</v>
      </c>
      <c r="S8" s="137">
        <v>36218</v>
      </c>
      <c r="T8" s="137">
        <v>1810</v>
      </c>
      <c r="U8" s="137">
        <v>1810</v>
      </c>
      <c r="V8" s="137">
        <v>1810</v>
      </c>
      <c r="W8" s="137">
        <v>3638</v>
      </c>
      <c r="X8" s="137">
        <v>3638</v>
      </c>
      <c r="Y8" s="137">
        <v>3638</v>
      </c>
      <c r="Z8" s="137">
        <v>33358</v>
      </c>
      <c r="AA8" s="137">
        <v>33358</v>
      </c>
      <c r="AB8" s="137">
        <v>33358</v>
      </c>
      <c r="AC8" s="137">
        <v>27582</v>
      </c>
      <c r="AD8" s="137">
        <v>27582</v>
      </c>
      <c r="AE8" s="137">
        <v>27582</v>
      </c>
      <c r="AF8" s="137">
        <v>2765</v>
      </c>
      <c r="AG8" s="137">
        <v>2765</v>
      </c>
      <c r="AH8" s="137">
        <v>2765</v>
      </c>
      <c r="AI8" s="137">
        <v>3011</v>
      </c>
      <c r="AJ8" s="137">
        <v>3011</v>
      </c>
      <c r="AK8" s="137">
        <v>3011</v>
      </c>
      <c r="AL8" s="184">
        <v>20262</v>
      </c>
      <c r="AM8" s="184">
        <v>20262</v>
      </c>
      <c r="AN8" s="184">
        <v>20262</v>
      </c>
    </row>
    <row r="9" spans="1:40" ht="17.25" customHeight="1">
      <c r="A9" s="27"/>
      <c r="B9" s="27"/>
      <c r="C9" s="79">
        <v>27</v>
      </c>
      <c r="D9" s="79"/>
      <c r="E9" s="27"/>
      <c r="F9" s="27"/>
      <c r="G9" s="114">
        <v>310</v>
      </c>
      <c r="H9" s="115">
        <v>310</v>
      </c>
      <c r="I9" s="115">
        <v>310</v>
      </c>
      <c r="J9" s="115">
        <v>92290</v>
      </c>
      <c r="K9" s="115">
        <v>92290</v>
      </c>
      <c r="L9" s="115">
        <v>92290</v>
      </c>
      <c r="M9" s="115">
        <v>92290</v>
      </c>
      <c r="N9" s="115">
        <v>31226</v>
      </c>
      <c r="O9" s="115">
        <v>31226</v>
      </c>
      <c r="P9" s="115">
        <v>31226</v>
      </c>
      <c r="Q9" s="115">
        <v>27131</v>
      </c>
      <c r="R9" s="115">
        <v>27131</v>
      </c>
      <c r="S9" s="115">
        <v>27131</v>
      </c>
      <c r="T9" s="115">
        <v>1375</v>
      </c>
      <c r="U9" s="115">
        <v>1375</v>
      </c>
      <c r="V9" s="115">
        <v>1375</v>
      </c>
      <c r="W9" s="115">
        <v>2720</v>
      </c>
      <c r="X9" s="115">
        <v>2720</v>
      </c>
      <c r="Y9" s="115">
        <v>2720</v>
      </c>
      <c r="Z9" s="115">
        <v>38156</v>
      </c>
      <c r="AA9" s="115">
        <v>38156</v>
      </c>
      <c r="AB9" s="115">
        <v>38156</v>
      </c>
      <c r="AC9" s="115">
        <v>32842</v>
      </c>
      <c r="AD9" s="115">
        <v>32842</v>
      </c>
      <c r="AE9" s="115">
        <v>32842</v>
      </c>
      <c r="AF9" s="115">
        <v>1668</v>
      </c>
      <c r="AG9" s="115">
        <v>1668</v>
      </c>
      <c r="AH9" s="115">
        <v>1668</v>
      </c>
      <c r="AI9" s="115">
        <v>3646</v>
      </c>
      <c r="AJ9" s="115">
        <v>3646</v>
      </c>
      <c r="AK9" s="115">
        <v>3646</v>
      </c>
      <c r="AL9" s="115">
        <v>22908</v>
      </c>
      <c r="AM9" s="115">
        <v>22908</v>
      </c>
      <c r="AN9" s="115">
        <v>22908</v>
      </c>
    </row>
    <row r="10" spans="1:40" ht="17.25" customHeight="1">
      <c r="A10" s="27"/>
      <c r="B10" s="27"/>
      <c r="C10" s="79">
        <v>28</v>
      </c>
      <c r="D10" s="79"/>
      <c r="E10" s="27"/>
      <c r="F10" s="27"/>
      <c r="G10" s="139">
        <v>311</v>
      </c>
      <c r="H10" s="137">
        <v>311</v>
      </c>
      <c r="I10" s="137">
        <v>311</v>
      </c>
      <c r="J10" s="137">
        <v>96979</v>
      </c>
      <c r="K10" s="137">
        <v>96979</v>
      </c>
      <c r="L10" s="137">
        <v>96979</v>
      </c>
      <c r="M10" s="137">
        <v>96979</v>
      </c>
      <c r="N10" s="137">
        <v>33805</v>
      </c>
      <c r="O10" s="137">
        <v>33805</v>
      </c>
      <c r="P10" s="137">
        <v>33805</v>
      </c>
      <c r="Q10" s="137">
        <v>29583</v>
      </c>
      <c r="R10" s="137">
        <v>29583</v>
      </c>
      <c r="S10" s="137">
        <v>29583</v>
      </c>
      <c r="T10" s="137">
        <v>1768</v>
      </c>
      <c r="U10" s="137">
        <v>1768</v>
      </c>
      <c r="V10" s="137">
        <v>1768</v>
      </c>
      <c r="W10" s="137">
        <v>2454</v>
      </c>
      <c r="X10" s="137">
        <v>2454</v>
      </c>
      <c r="Y10" s="137">
        <v>2454</v>
      </c>
      <c r="Z10" s="137">
        <v>41635</v>
      </c>
      <c r="AA10" s="137">
        <v>41635</v>
      </c>
      <c r="AB10" s="137">
        <v>41635</v>
      </c>
      <c r="AC10" s="137">
        <v>36245</v>
      </c>
      <c r="AD10" s="137">
        <v>36245</v>
      </c>
      <c r="AE10" s="137">
        <v>36245</v>
      </c>
      <c r="AF10" s="137">
        <v>1867</v>
      </c>
      <c r="AG10" s="137">
        <v>1867</v>
      </c>
      <c r="AH10" s="137">
        <v>1867</v>
      </c>
      <c r="AI10" s="137">
        <v>3523</v>
      </c>
      <c r="AJ10" s="137">
        <v>3523</v>
      </c>
      <c r="AK10" s="137">
        <v>3523</v>
      </c>
      <c r="AL10" s="137">
        <v>21539</v>
      </c>
      <c r="AM10" s="137">
        <v>21539</v>
      </c>
      <c r="AN10" s="137">
        <v>21539</v>
      </c>
    </row>
    <row r="11" spans="1:40" ht="17.25" customHeight="1">
      <c r="A11" s="27"/>
      <c r="B11" s="27"/>
      <c r="C11" s="79">
        <v>29</v>
      </c>
      <c r="D11" s="79"/>
      <c r="E11" s="27"/>
      <c r="F11" s="29"/>
      <c r="G11" s="139">
        <v>233</v>
      </c>
      <c r="H11" s="137">
        <v>233</v>
      </c>
      <c r="I11" s="137">
        <v>233</v>
      </c>
      <c r="J11" s="137">
        <v>84386</v>
      </c>
      <c r="K11" s="137">
        <v>84386</v>
      </c>
      <c r="L11" s="137">
        <v>84386</v>
      </c>
      <c r="M11" s="137">
        <v>84386</v>
      </c>
      <c r="N11" s="137">
        <v>30620</v>
      </c>
      <c r="O11" s="137">
        <v>30620</v>
      </c>
      <c r="P11" s="137">
        <v>30620</v>
      </c>
      <c r="Q11" s="137">
        <v>27077</v>
      </c>
      <c r="R11" s="137">
        <v>27077</v>
      </c>
      <c r="S11" s="137">
        <v>27077</v>
      </c>
      <c r="T11" s="137">
        <v>1235</v>
      </c>
      <c r="U11" s="137">
        <v>1235</v>
      </c>
      <c r="V11" s="137">
        <v>1235</v>
      </c>
      <c r="W11" s="137">
        <v>2308</v>
      </c>
      <c r="X11" s="137">
        <v>2308</v>
      </c>
      <c r="Y11" s="137">
        <v>2308</v>
      </c>
      <c r="Z11" s="137">
        <v>36262</v>
      </c>
      <c r="AA11" s="137">
        <v>36262</v>
      </c>
      <c r="AB11" s="137">
        <v>36262</v>
      </c>
      <c r="AC11" s="137">
        <v>31193</v>
      </c>
      <c r="AD11" s="137">
        <v>31193</v>
      </c>
      <c r="AE11" s="137">
        <v>31193</v>
      </c>
      <c r="AF11" s="137">
        <v>1689</v>
      </c>
      <c r="AG11" s="137">
        <v>1689</v>
      </c>
      <c r="AH11" s="137">
        <v>1689</v>
      </c>
      <c r="AI11" s="137">
        <v>3380</v>
      </c>
      <c r="AJ11" s="137">
        <v>3380</v>
      </c>
      <c r="AK11" s="137">
        <v>3380</v>
      </c>
      <c r="AL11" s="137">
        <v>17504</v>
      </c>
      <c r="AM11" s="137">
        <v>17504</v>
      </c>
      <c r="AN11" s="137">
        <v>17504</v>
      </c>
    </row>
    <row r="12" spans="1:40" ht="17.25" customHeight="1">
      <c r="A12" s="92" t="s">
        <v>318</v>
      </c>
      <c r="B12" s="92"/>
      <c r="C12" s="91" t="s">
        <v>319</v>
      </c>
      <c r="D12" s="91"/>
      <c r="E12" s="92" t="s">
        <v>280</v>
      </c>
      <c r="F12" s="93"/>
      <c r="G12" s="140">
        <v>264</v>
      </c>
      <c r="H12" s="141">
        <v>264</v>
      </c>
      <c r="I12" s="141">
        <v>264</v>
      </c>
      <c r="J12" s="141">
        <v>82274</v>
      </c>
      <c r="K12" s="141">
        <v>82274</v>
      </c>
      <c r="L12" s="141">
        <v>82274</v>
      </c>
      <c r="M12" s="141">
        <v>82274</v>
      </c>
      <c r="N12" s="141">
        <v>31755</v>
      </c>
      <c r="O12" s="141">
        <v>31755</v>
      </c>
      <c r="P12" s="141">
        <v>31755</v>
      </c>
      <c r="Q12" s="141">
        <v>27334</v>
      </c>
      <c r="R12" s="141">
        <v>27334</v>
      </c>
      <c r="S12" s="141">
        <v>27334</v>
      </c>
      <c r="T12" s="141">
        <v>1257</v>
      </c>
      <c r="U12" s="141">
        <v>1257</v>
      </c>
      <c r="V12" s="141">
        <v>1257</v>
      </c>
      <c r="W12" s="141">
        <v>3164</v>
      </c>
      <c r="X12" s="141">
        <v>3164</v>
      </c>
      <c r="Y12" s="141">
        <v>3164</v>
      </c>
      <c r="Z12" s="141">
        <v>32984</v>
      </c>
      <c r="AA12" s="141">
        <v>32984</v>
      </c>
      <c r="AB12" s="141">
        <v>32984</v>
      </c>
      <c r="AC12" s="141">
        <v>28117</v>
      </c>
      <c r="AD12" s="141">
        <v>28117</v>
      </c>
      <c r="AE12" s="141">
        <v>28117</v>
      </c>
      <c r="AF12" s="141">
        <v>1395</v>
      </c>
      <c r="AG12" s="141">
        <v>1395</v>
      </c>
      <c r="AH12" s="141">
        <v>1395</v>
      </c>
      <c r="AI12" s="141">
        <v>3472</v>
      </c>
      <c r="AJ12" s="141">
        <v>3472</v>
      </c>
      <c r="AK12" s="141">
        <v>3472</v>
      </c>
      <c r="AL12" s="141">
        <v>17535</v>
      </c>
      <c r="AM12" s="141">
        <v>17535</v>
      </c>
      <c r="AN12" s="141">
        <v>17535</v>
      </c>
    </row>
    <row r="13" spans="1:40" ht="15" customHeight="1">
      <c r="A13" s="17" t="s">
        <v>121</v>
      </c>
      <c r="AN13" s="7"/>
    </row>
    <row r="14" spans="1:40" ht="15" customHeight="1">
      <c r="A14" s="190" t="s">
        <v>333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</row>
    <row r="15" ht="15" customHeight="1">
      <c r="A15" s="17" t="s">
        <v>122</v>
      </c>
    </row>
    <row r="17" spans="1:40" ht="18.75" customHeight="1">
      <c r="A17" s="80" t="s">
        <v>234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32"/>
      <c r="AG17" s="32"/>
      <c r="AH17" s="32"/>
      <c r="AI17" s="32"/>
      <c r="AJ17" s="32"/>
      <c r="AK17" s="32"/>
      <c r="AL17" s="32"/>
      <c r="AM17" s="32"/>
      <c r="AN17" s="32"/>
    </row>
    <row r="19" spans="1:31" ht="15" customHeight="1">
      <c r="A19" s="77" t="s">
        <v>250</v>
      </c>
      <c r="B19" s="78"/>
      <c r="C19" s="78"/>
      <c r="D19" s="78"/>
      <c r="E19" s="78"/>
      <c r="F19" s="78"/>
      <c r="G19" s="86" t="s">
        <v>14</v>
      </c>
      <c r="H19" s="86"/>
      <c r="I19" s="86"/>
      <c r="J19" s="86"/>
      <c r="K19" s="86"/>
      <c r="L19" s="86" t="s">
        <v>39</v>
      </c>
      <c r="M19" s="86"/>
      <c r="N19" s="86"/>
      <c r="O19" s="86"/>
      <c r="P19" s="86"/>
      <c r="Q19" s="86"/>
      <c r="R19" s="86"/>
      <c r="S19" s="86"/>
      <c r="T19" s="86"/>
      <c r="U19" s="86"/>
      <c r="V19" s="86" t="s">
        <v>35</v>
      </c>
      <c r="W19" s="86"/>
      <c r="X19" s="86"/>
      <c r="Y19" s="86"/>
      <c r="Z19" s="86"/>
      <c r="AA19" s="86"/>
      <c r="AB19" s="86"/>
      <c r="AC19" s="86"/>
      <c r="AD19" s="86"/>
      <c r="AE19" s="87"/>
    </row>
    <row r="20" spans="1:31" ht="15" customHeight="1">
      <c r="A20" s="77"/>
      <c r="B20" s="78"/>
      <c r="C20" s="78"/>
      <c r="D20" s="78"/>
      <c r="E20" s="78"/>
      <c r="F20" s="78"/>
      <c r="G20" s="86"/>
      <c r="H20" s="86"/>
      <c r="I20" s="86"/>
      <c r="J20" s="86"/>
      <c r="K20" s="86"/>
      <c r="L20" s="86" t="s">
        <v>199</v>
      </c>
      <c r="M20" s="86"/>
      <c r="N20" s="86"/>
      <c r="O20" s="86"/>
      <c r="P20" s="86"/>
      <c r="Q20" s="86" t="s">
        <v>200</v>
      </c>
      <c r="R20" s="86"/>
      <c r="S20" s="86"/>
      <c r="T20" s="86"/>
      <c r="U20" s="86"/>
      <c r="V20" s="86" t="s">
        <v>199</v>
      </c>
      <c r="W20" s="86"/>
      <c r="X20" s="86"/>
      <c r="Y20" s="86"/>
      <c r="Z20" s="86"/>
      <c r="AA20" s="86" t="s">
        <v>200</v>
      </c>
      <c r="AB20" s="86"/>
      <c r="AC20" s="86"/>
      <c r="AD20" s="86"/>
      <c r="AE20" s="87"/>
    </row>
    <row r="21" spans="1:31" ht="19.5" customHeight="1">
      <c r="A21" s="81" t="s">
        <v>0</v>
      </c>
      <c r="B21" s="81"/>
      <c r="C21" s="168">
        <v>27</v>
      </c>
      <c r="D21" s="168"/>
      <c r="E21" s="81" t="s">
        <v>280</v>
      </c>
      <c r="F21" s="82"/>
      <c r="G21" s="94">
        <v>915</v>
      </c>
      <c r="H21" s="95">
        <v>915</v>
      </c>
      <c r="I21" s="95">
        <v>915</v>
      </c>
      <c r="J21" s="95">
        <v>915</v>
      </c>
      <c r="K21" s="95">
        <v>915</v>
      </c>
      <c r="L21" s="95">
        <v>263</v>
      </c>
      <c r="M21" s="95">
        <v>263</v>
      </c>
      <c r="N21" s="95">
        <v>263</v>
      </c>
      <c r="O21" s="95">
        <v>263</v>
      </c>
      <c r="P21" s="95">
        <v>263</v>
      </c>
      <c r="Q21" s="95">
        <v>60</v>
      </c>
      <c r="R21" s="95">
        <v>60</v>
      </c>
      <c r="S21" s="95">
        <v>60</v>
      </c>
      <c r="T21" s="95">
        <v>60</v>
      </c>
      <c r="U21" s="95">
        <v>60</v>
      </c>
      <c r="V21" s="95">
        <v>459</v>
      </c>
      <c r="W21" s="95">
        <v>459</v>
      </c>
      <c r="X21" s="95">
        <v>459</v>
      </c>
      <c r="Y21" s="95">
        <v>459</v>
      </c>
      <c r="Z21" s="95">
        <v>459</v>
      </c>
      <c r="AA21" s="95">
        <v>133</v>
      </c>
      <c r="AB21" s="95">
        <v>133</v>
      </c>
      <c r="AC21" s="95">
        <v>133</v>
      </c>
      <c r="AD21" s="95">
        <v>133</v>
      </c>
      <c r="AE21" s="95">
        <v>133</v>
      </c>
    </row>
    <row r="22" spans="1:31" ht="19.5" customHeight="1">
      <c r="A22" s="27"/>
      <c r="B22" s="27"/>
      <c r="C22" s="79">
        <v>28</v>
      </c>
      <c r="D22" s="79"/>
      <c r="E22" s="27"/>
      <c r="F22" s="29"/>
      <c r="G22" s="94">
        <v>998</v>
      </c>
      <c r="H22" s="95">
        <v>998</v>
      </c>
      <c r="I22" s="95">
        <v>998</v>
      </c>
      <c r="J22" s="95">
        <v>998</v>
      </c>
      <c r="K22" s="95">
        <v>998</v>
      </c>
      <c r="L22" s="95">
        <v>233</v>
      </c>
      <c r="M22" s="95">
        <v>233</v>
      </c>
      <c r="N22" s="95">
        <v>233</v>
      </c>
      <c r="O22" s="95">
        <v>233</v>
      </c>
      <c r="P22" s="95">
        <v>233</v>
      </c>
      <c r="Q22" s="95">
        <v>87</v>
      </c>
      <c r="R22" s="95">
        <v>87</v>
      </c>
      <c r="S22" s="95">
        <v>87</v>
      </c>
      <c r="T22" s="95">
        <v>87</v>
      </c>
      <c r="U22" s="95">
        <v>87</v>
      </c>
      <c r="V22" s="95">
        <v>518</v>
      </c>
      <c r="W22" s="95">
        <v>518</v>
      </c>
      <c r="X22" s="95">
        <v>518</v>
      </c>
      <c r="Y22" s="95">
        <v>518</v>
      </c>
      <c r="Z22" s="95">
        <v>518</v>
      </c>
      <c r="AA22" s="95">
        <v>160</v>
      </c>
      <c r="AB22" s="95">
        <v>160</v>
      </c>
      <c r="AC22" s="95">
        <v>160</v>
      </c>
      <c r="AD22" s="95">
        <v>160</v>
      </c>
      <c r="AE22" s="95">
        <v>160</v>
      </c>
    </row>
    <row r="23" spans="1:31" ht="19.5" customHeight="1">
      <c r="A23" s="27"/>
      <c r="B23" s="27"/>
      <c r="C23" s="79">
        <v>29</v>
      </c>
      <c r="D23" s="79"/>
      <c r="E23" s="27"/>
      <c r="F23" s="29"/>
      <c r="G23" s="94">
        <v>778</v>
      </c>
      <c r="H23" s="95">
        <v>778</v>
      </c>
      <c r="I23" s="95">
        <v>778</v>
      </c>
      <c r="J23" s="95">
        <v>778</v>
      </c>
      <c r="K23" s="95">
        <v>778</v>
      </c>
      <c r="L23" s="95">
        <v>192</v>
      </c>
      <c r="M23" s="95">
        <v>192</v>
      </c>
      <c r="N23" s="95">
        <v>192</v>
      </c>
      <c r="O23" s="95">
        <v>192</v>
      </c>
      <c r="P23" s="95">
        <v>192</v>
      </c>
      <c r="Q23" s="95">
        <v>67</v>
      </c>
      <c r="R23" s="95">
        <v>67</v>
      </c>
      <c r="S23" s="95">
        <v>67</v>
      </c>
      <c r="T23" s="95">
        <v>67</v>
      </c>
      <c r="U23" s="95">
        <v>67</v>
      </c>
      <c r="V23" s="95">
        <v>393</v>
      </c>
      <c r="W23" s="95">
        <v>393</v>
      </c>
      <c r="X23" s="95">
        <v>393</v>
      </c>
      <c r="Y23" s="95">
        <v>393</v>
      </c>
      <c r="Z23" s="95">
        <v>393</v>
      </c>
      <c r="AA23" s="95">
        <v>126</v>
      </c>
      <c r="AB23" s="95">
        <v>126</v>
      </c>
      <c r="AC23" s="95">
        <v>126</v>
      </c>
      <c r="AD23" s="95">
        <v>126</v>
      </c>
      <c r="AE23" s="95">
        <v>126</v>
      </c>
    </row>
    <row r="24" spans="1:31" ht="19.5" customHeight="1">
      <c r="A24" s="27"/>
      <c r="B24" s="27"/>
      <c r="C24" s="79">
        <v>30</v>
      </c>
      <c r="D24" s="79"/>
      <c r="E24" s="27"/>
      <c r="F24" s="29"/>
      <c r="G24" s="96">
        <v>662</v>
      </c>
      <c r="H24" s="85">
        <v>662</v>
      </c>
      <c r="I24" s="85">
        <v>662</v>
      </c>
      <c r="J24" s="85">
        <v>662</v>
      </c>
      <c r="K24" s="85">
        <v>662</v>
      </c>
      <c r="L24" s="85">
        <v>159</v>
      </c>
      <c r="M24" s="85">
        <v>159</v>
      </c>
      <c r="N24" s="85">
        <v>159</v>
      </c>
      <c r="O24" s="85">
        <v>159</v>
      </c>
      <c r="P24" s="85">
        <v>159</v>
      </c>
      <c r="Q24" s="85">
        <v>54</v>
      </c>
      <c r="R24" s="85">
        <v>54</v>
      </c>
      <c r="S24" s="85">
        <v>54</v>
      </c>
      <c r="T24" s="85">
        <v>54</v>
      </c>
      <c r="U24" s="85">
        <v>54</v>
      </c>
      <c r="V24" s="85">
        <v>342</v>
      </c>
      <c r="W24" s="85">
        <v>342</v>
      </c>
      <c r="X24" s="85">
        <v>342</v>
      </c>
      <c r="Y24" s="85">
        <v>342</v>
      </c>
      <c r="Z24" s="85">
        <v>342</v>
      </c>
      <c r="AA24" s="85">
        <v>107</v>
      </c>
      <c r="AB24" s="85">
        <v>107</v>
      </c>
      <c r="AC24" s="85">
        <v>107</v>
      </c>
      <c r="AD24" s="85">
        <v>107</v>
      </c>
      <c r="AE24" s="85">
        <v>107</v>
      </c>
    </row>
    <row r="25" spans="1:31" ht="19.5" customHeight="1">
      <c r="A25" s="92" t="s">
        <v>318</v>
      </c>
      <c r="B25" s="92"/>
      <c r="C25" s="91" t="s">
        <v>319</v>
      </c>
      <c r="D25" s="91"/>
      <c r="E25" s="92" t="s">
        <v>280</v>
      </c>
      <c r="F25" s="93"/>
      <c r="G25" s="97">
        <v>738</v>
      </c>
      <c r="H25" s="98">
        <v>738</v>
      </c>
      <c r="I25" s="98">
        <v>738</v>
      </c>
      <c r="J25" s="98">
        <v>738</v>
      </c>
      <c r="K25" s="98">
        <v>738</v>
      </c>
      <c r="L25" s="98">
        <v>209</v>
      </c>
      <c r="M25" s="98">
        <v>209</v>
      </c>
      <c r="N25" s="98">
        <v>209</v>
      </c>
      <c r="O25" s="98">
        <v>209</v>
      </c>
      <c r="P25" s="98">
        <v>209</v>
      </c>
      <c r="Q25" s="98">
        <v>83</v>
      </c>
      <c r="R25" s="98">
        <v>83</v>
      </c>
      <c r="S25" s="98">
        <v>83</v>
      </c>
      <c r="T25" s="98">
        <v>83</v>
      </c>
      <c r="U25" s="98">
        <v>83</v>
      </c>
      <c r="V25" s="98">
        <v>300</v>
      </c>
      <c r="W25" s="98">
        <v>300</v>
      </c>
      <c r="X25" s="98">
        <v>300</v>
      </c>
      <c r="Y25" s="98">
        <v>300</v>
      </c>
      <c r="Z25" s="98">
        <v>300</v>
      </c>
      <c r="AA25" s="98">
        <v>146</v>
      </c>
      <c r="AB25" s="98">
        <v>146</v>
      </c>
      <c r="AC25" s="98">
        <v>146</v>
      </c>
      <c r="AD25" s="98">
        <v>146</v>
      </c>
      <c r="AE25" s="98">
        <v>146</v>
      </c>
    </row>
    <row r="26" spans="1:31" ht="13.5" customHeight="1">
      <c r="A26" s="17" t="s">
        <v>276</v>
      </c>
      <c r="AE26" s="7" t="s">
        <v>300</v>
      </c>
    </row>
    <row r="28" spans="1:40" ht="17.25" customHeight="1">
      <c r="A28" s="80" t="s">
        <v>235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32"/>
      <c r="AL28" s="32"/>
      <c r="AM28" s="32"/>
      <c r="AN28" s="32"/>
    </row>
    <row r="30" spans="1:36" ht="18.75" customHeight="1">
      <c r="A30" s="103" t="s">
        <v>250</v>
      </c>
      <c r="B30" s="103"/>
      <c r="C30" s="103"/>
      <c r="D30" s="103"/>
      <c r="E30" s="103"/>
      <c r="F30" s="104"/>
      <c r="G30" s="172" t="s">
        <v>237</v>
      </c>
      <c r="H30" s="173"/>
      <c r="I30" s="173"/>
      <c r="J30" s="173"/>
      <c r="K30" s="173"/>
      <c r="L30" s="166" t="s">
        <v>259</v>
      </c>
      <c r="M30" s="166"/>
      <c r="N30" s="166"/>
      <c r="O30" s="166"/>
      <c r="P30" s="166"/>
      <c r="Q30" s="166" t="s">
        <v>142</v>
      </c>
      <c r="R30" s="166"/>
      <c r="S30" s="166"/>
      <c r="T30" s="166"/>
      <c r="U30" s="166"/>
      <c r="V30" s="166" t="s">
        <v>143</v>
      </c>
      <c r="W30" s="166"/>
      <c r="X30" s="166"/>
      <c r="Y30" s="166"/>
      <c r="Z30" s="166"/>
      <c r="AA30" s="166" t="s">
        <v>144</v>
      </c>
      <c r="AB30" s="166"/>
      <c r="AC30" s="166"/>
      <c r="AD30" s="166"/>
      <c r="AE30" s="166"/>
      <c r="AF30" s="100" t="s">
        <v>145</v>
      </c>
      <c r="AG30" s="100"/>
      <c r="AH30" s="100"/>
      <c r="AI30" s="100"/>
      <c r="AJ30" s="100"/>
    </row>
    <row r="31" spans="1:36" ht="21.75" customHeight="1">
      <c r="A31" s="92"/>
      <c r="B31" s="92"/>
      <c r="C31" s="92"/>
      <c r="D31" s="92"/>
      <c r="E31" s="92"/>
      <c r="F31" s="93"/>
      <c r="G31" s="102" t="s">
        <v>146</v>
      </c>
      <c r="H31" s="102"/>
      <c r="I31" s="102"/>
      <c r="J31" s="102"/>
      <c r="K31" s="102"/>
      <c r="L31" s="167" t="s">
        <v>260</v>
      </c>
      <c r="M31" s="167"/>
      <c r="N31" s="167"/>
      <c r="O31" s="167"/>
      <c r="P31" s="167"/>
      <c r="Q31" s="167" t="s">
        <v>147</v>
      </c>
      <c r="R31" s="167"/>
      <c r="S31" s="167"/>
      <c r="T31" s="167"/>
      <c r="U31" s="167"/>
      <c r="V31" s="167"/>
      <c r="W31" s="167"/>
      <c r="X31" s="167"/>
      <c r="Y31" s="167"/>
      <c r="Z31" s="167"/>
      <c r="AA31" s="167" t="s">
        <v>148</v>
      </c>
      <c r="AB31" s="167"/>
      <c r="AC31" s="167"/>
      <c r="AD31" s="167"/>
      <c r="AE31" s="167"/>
      <c r="AF31" s="102" t="s">
        <v>149</v>
      </c>
      <c r="AG31" s="102"/>
      <c r="AH31" s="102"/>
      <c r="AI31" s="102"/>
      <c r="AJ31" s="102"/>
    </row>
    <row r="32" spans="1:36" ht="17.25" customHeight="1">
      <c r="A32" s="81" t="s">
        <v>0</v>
      </c>
      <c r="B32" s="81"/>
      <c r="C32" s="168">
        <v>27</v>
      </c>
      <c r="D32" s="168"/>
      <c r="E32" s="81" t="s">
        <v>280</v>
      </c>
      <c r="F32" s="82"/>
      <c r="G32" s="94">
        <v>177</v>
      </c>
      <c r="H32" s="95">
        <v>177</v>
      </c>
      <c r="I32" s="95">
        <v>177</v>
      </c>
      <c r="J32" s="95">
        <v>177</v>
      </c>
      <c r="K32" s="95">
        <v>177</v>
      </c>
      <c r="L32" s="95">
        <v>51</v>
      </c>
      <c r="M32" s="95">
        <v>51</v>
      </c>
      <c r="N32" s="95">
        <v>51</v>
      </c>
      <c r="O32" s="95">
        <v>51</v>
      </c>
      <c r="P32" s="95">
        <v>51</v>
      </c>
      <c r="Q32" s="95">
        <v>194</v>
      </c>
      <c r="R32" s="95">
        <v>194</v>
      </c>
      <c r="S32" s="95">
        <v>194</v>
      </c>
      <c r="T32" s="95">
        <v>194</v>
      </c>
      <c r="U32" s="95">
        <v>194</v>
      </c>
      <c r="V32" s="95">
        <v>23</v>
      </c>
      <c r="W32" s="95">
        <v>23</v>
      </c>
      <c r="X32" s="95">
        <v>23</v>
      </c>
      <c r="Y32" s="95">
        <v>23</v>
      </c>
      <c r="Z32" s="95">
        <v>23</v>
      </c>
      <c r="AA32" s="95">
        <v>79</v>
      </c>
      <c r="AB32" s="95">
        <v>79</v>
      </c>
      <c r="AC32" s="95">
        <v>79</v>
      </c>
      <c r="AD32" s="95">
        <v>79</v>
      </c>
      <c r="AE32" s="95">
        <v>79</v>
      </c>
      <c r="AF32" s="95">
        <v>29</v>
      </c>
      <c r="AG32" s="95">
        <v>29</v>
      </c>
      <c r="AH32" s="95">
        <v>29</v>
      </c>
      <c r="AI32" s="95">
        <v>29</v>
      </c>
      <c r="AJ32" s="95">
        <v>29</v>
      </c>
    </row>
    <row r="33" spans="1:36" ht="17.25" customHeight="1">
      <c r="A33" s="27"/>
      <c r="B33" s="27"/>
      <c r="C33" s="79">
        <v>28</v>
      </c>
      <c r="D33" s="79"/>
      <c r="E33" s="27"/>
      <c r="F33" s="29"/>
      <c r="G33" s="94">
        <v>176</v>
      </c>
      <c r="H33" s="95">
        <v>176</v>
      </c>
      <c r="I33" s="95">
        <v>176</v>
      </c>
      <c r="J33" s="95">
        <v>176</v>
      </c>
      <c r="K33" s="95">
        <v>176</v>
      </c>
      <c r="L33" s="95">
        <v>87</v>
      </c>
      <c r="M33" s="95">
        <v>87</v>
      </c>
      <c r="N33" s="95">
        <v>87</v>
      </c>
      <c r="O33" s="95">
        <v>87</v>
      </c>
      <c r="P33" s="95">
        <v>87</v>
      </c>
      <c r="Q33" s="95">
        <v>180</v>
      </c>
      <c r="R33" s="95">
        <v>180</v>
      </c>
      <c r="S33" s="95">
        <v>180</v>
      </c>
      <c r="T33" s="95">
        <v>180</v>
      </c>
      <c r="U33" s="95">
        <v>180</v>
      </c>
      <c r="V33" s="95">
        <v>29</v>
      </c>
      <c r="W33" s="95">
        <v>29</v>
      </c>
      <c r="X33" s="95">
        <v>29</v>
      </c>
      <c r="Y33" s="95">
        <v>29</v>
      </c>
      <c r="Z33" s="95">
        <v>29</v>
      </c>
      <c r="AA33" s="95">
        <v>79</v>
      </c>
      <c r="AB33" s="95">
        <v>79</v>
      </c>
      <c r="AC33" s="95">
        <v>79</v>
      </c>
      <c r="AD33" s="95">
        <v>79</v>
      </c>
      <c r="AE33" s="95">
        <v>79</v>
      </c>
      <c r="AF33" s="95">
        <v>43</v>
      </c>
      <c r="AG33" s="95">
        <v>43</v>
      </c>
      <c r="AH33" s="95">
        <v>43</v>
      </c>
      <c r="AI33" s="95">
        <v>43</v>
      </c>
      <c r="AJ33" s="95">
        <v>43</v>
      </c>
    </row>
    <row r="34" spans="1:36" ht="17.25" customHeight="1">
      <c r="A34" s="27"/>
      <c r="B34" s="27"/>
      <c r="C34" s="79">
        <v>29</v>
      </c>
      <c r="D34" s="79"/>
      <c r="E34" s="27"/>
      <c r="F34" s="29"/>
      <c r="G34" s="94">
        <v>133</v>
      </c>
      <c r="H34" s="95">
        <v>133</v>
      </c>
      <c r="I34" s="95">
        <v>133</v>
      </c>
      <c r="J34" s="95">
        <v>133</v>
      </c>
      <c r="K34" s="95">
        <v>133</v>
      </c>
      <c r="L34" s="95">
        <v>70</v>
      </c>
      <c r="M34" s="95">
        <v>70</v>
      </c>
      <c r="N34" s="95">
        <v>70</v>
      </c>
      <c r="O34" s="95">
        <v>70</v>
      </c>
      <c r="P34" s="95">
        <v>70</v>
      </c>
      <c r="Q34" s="95">
        <v>158</v>
      </c>
      <c r="R34" s="95">
        <v>158</v>
      </c>
      <c r="S34" s="95">
        <v>158</v>
      </c>
      <c r="T34" s="95">
        <v>158</v>
      </c>
      <c r="U34" s="95">
        <v>158</v>
      </c>
      <c r="V34" s="95">
        <v>18</v>
      </c>
      <c r="W34" s="95">
        <v>18</v>
      </c>
      <c r="X34" s="95">
        <v>18</v>
      </c>
      <c r="Y34" s="95">
        <v>18</v>
      </c>
      <c r="Z34" s="95">
        <v>18</v>
      </c>
      <c r="AA34" s="95">
        <v>51</v>
      </c>
      <c r="AB34" s="95">
        <v>51</v>
      </c>
      <c r="AC34" s="95">
        <v>51</v>
      </c>
      <c r="AD34" s="95">
        <v>51</v>
      </c>
      <c r="AE34" s="95">
        <v>51</v>
      </c>
      <c r="AF34" s="95">
        <v>19</v>
      </c>
      <c r="AG34" s="95">
        <v>19</v>
      </c>
      <c r="AH34" s="95">
        <v>19</v>
      </c>
      <c r="AI34" s="95">
        <v>19</v>
      </c>
      <c r="AJ34" s="95">
        <v>19</v>
      </c>
    </row>
    <row r="35" spans="1:36" ht="17.25" customHeight="1">
      <c r="A35" s="27"/>
      <c r="B35" s="27"/>
      <c r="C35" s="79">
        <v>30</v>
      </c>
      <c r="D35" s="79"/>
      <c r="E35" s="27"/>
      <c r="F35" s="29"/>
      <c r="G35" s="96">
        <v>117</v>
      </c>
      <c r="H35" s="85">
        <v>117</v>
      </c>
      <c r="I35" s="85">
        <v>117</v>
      </c>
      <c r="J35" s="85">
        <v>117</v>
      </c>
      <c r="K35" s="85">
        <v>117</v>
      </c>
      <c r="L35" s="85">
        <v>59</v>
      </c>
      <c r="M35" s="85">
        <v>59</v>
      </c>
      <c r="N35" s="85">
        <v>59</v>
      </c>
      <c r="O35" s="85">
        <v>59</v>
      </c>
      <c r="P35" s="85">
        <v>59</v>
      </c>
      <c r="Q35" s="85">
        <v>115</v>
      </c>
      <c r="R35" s="85">
        <v>115</v>
      </c>
      <c r="S35" s="85">
        <v>115</v>
      </c>
      <c r="T35" s="85">
        <v>115</v>
      </c>
      <c r="U35" s="85">
        <v>115</v>
      </c>
      <c r="V35" s="85">
        <v>19</v>
      </c>
      <c r="W35" s="85">
        <v>19</v>
      </c>
      <c r="X35" s="85">
        <v>19</v>
      </c>
      <c r="Y35" s="85">
        <v>19</v>
      </c>
      <c r="Z35" s="85">
        <v>19</v>
      </c>
      <c r="AA35" s="85">
        <v>46</v>
      </c>
      <c r="AB35" s="85">
        <v>46</v>
      </c>
      <c r="AC35" s="85">
        <v>46</v>
      </c>
      <c r="AD35" s="85">
        <v>46</v>
      </c>
      <c r="AE35" s="85">
        <v>46</v>
      </c>
      <c r="AF35" s="85">
        <v>10</v>
      </c>
      <c r="AG35" s="85">
        <v>10</v>
      </c>
      <c r="AH35" s="85">
        <v>10</v>
      </c>
      <c r="AI35" s="85">
        <v>10</v>
      </c>
      <c r="AJ35" s="85">
        <v>10</v>
      </c>
    </row>
    <row r="36" spans="1:36" ht="17.25" customHeight="1">
      <c r="A36" s="92" t="s">
        <v>318</v>
      </c>
      <c r="B36" s="92"/>
      <c r="C36" s="91" t="s">
        <v>319</v>
      </c>
      <c r="D36" s="91"/>
      <c r="E36" s="92" t="s">
        <v>280</v>
      </c>
      <c r="F36" s="93"/>
      <c r="G36" s="97">
        <v>154</v>
      </c>
      <c r="H36" s="98">
        <v>154</v>
      </c>
      <c r="I36" s="98">
        <v>154</v>
      </c>
      <c r="J36" s="98">
        <v>154</v>
      </c>
      <c r="K36" s="98">
        <v>154</v>
      </c>
      <c r="L36" s="98">
        <v>73</v>
      </c>
      <c r="M36" s="98">
        <v>73</v>
      </c>
      <c r="N36" s="98">
        <v>73</v>
      </c>
      <c r="O36" s="98">
        <v>73</v>
      </c>
      <c r="P36" s="98">
        <v>73</v>
      </c>
      <c r="Q36" s="98">
        <v>176</v>
      </c>
      <c r="R36" s="98">
        <v>176</v>
      </c>
      <c r="S36" s="98">
        <v>176</v>
      </c>
      <c r="T36" s="98">
        <v>176</v>
      </c>
      <c r="U36" s="98">
        <v>176</v>
      </c>
      <c r="V36" s="98">
        <v>17</v>
      </c>
      <c r="W36" s="98">
        <v>17</v>
      </c>
      <c r="X36" s="98">
        <v>17</v>
      </c>
      <c r="Y36" s="98">
        <v>17</v>
      </c>
      <c r="Z36" s="98">
        <v>17</v>
      </c>
      <c r="AA36" s="98">
        <v>71</v>
      </c>
      <c r="AB36" s="98">
        <v>71</v>
      </c>
      <c r="AC36" s="98">
        <v>71</v>
      </c>
      <c r="AD36" s="98">
        <v>71</v>
      </c>
      <c r="AE36" s="98">
        <v>71</v>
      </c>
      <c r="AF36" s="98">
        <v>29</v>
      </c>
      <c r="AG36" s="98">
        <v>29</v>
      </c>
      <c r="AH36" s="98">
        <v>29</v>
      </c>
      <c r="AI36" s="98">
        <v>29</v>
      </c>
      <c r="AJ36" s="98">
        <v>29</v>
      </c>
    </row>
    <row r="37" ht="12" customHeight="1">
      <c r="A37" s="17" t="s">
        <v>276</v>
      </c>
    </row>
    <row r="39" spans="1:40" ht="17.25" customHeight="1">
      <c r="A39" s="80" t="s">
        <v>232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36"/>
      <c r="AL39" s="32"/>
      <c r="AM39" s="32"/>
      <c r="AN39" s="32"/>
    </row>
    <row r="41" spans="1:37" ht="15.75" customHeight="1">
      <c r="A41" s="104" t="s">
        <v>250</v>
      </c>
      <c r="B41" s="187"/>
      <c r="C41" s="187"/>
      <c r="D41" s="187"/>
      <c r="E41" s="187"/>
      <c r="F41" s="187"/>
      <c r="G41" s="99" t="s">
        <v>14</v>
      </c>
      <c r="H41" s="100"/>
      <c r="I41" s="100"/>
      <c r="J41" s="169"/>
      <c r="K41" s="166" t="s">
        <v>35</v>
      </c>
      <c r="L41" s="166"/>
      <c r="M41" s="166"/>
      <c r="N41" s="99" t="s">
        <v>36</v>
      </c>
      <c r="O41" s="100"/>
      <c r="P41" s="169"/>
      <c r="Q41" s="99" t="s">
        <v>37</v>
      </c>
      <c r="R41" s="100"/>
      <c r="S41" s="169"/>
      <c r="T41" s="99" t="s">
        <v>38</v>
      </c>
      <c r="U41" s="100"/>
      <c r="V41" s="169"/>
      <c r="W41" s="166" t="s">
        <v>35</v>
      </c>
      <c r="X41" s="166"/>
      <c r="Y41" s="166"/>
      <c r="Z41" s="99" t="s">
        <v>201</v>
      </c>
      <c r="AA41" s="100"/>
      <c r="AB41" s="169"/>
      <c r="AC41" s="166" t="s">
        <v>35</v>
      </c>
      <c r="AD41" s="166"/>
      <c r="AE41" s="166"/>
      <c r="AF41" s="166" t="s">
        <v>35</v>
      </c>
      <c r="AG41" s="166"/>
      <c r="AH41" s="166"/>
      <c r="AI41" s="99" t="s">
        <v>40</v>
      </c>
      <c r="AJ41" s="100"/>
      <c r="AK41" s="100"/>
    </row>
    <row r="42" spans="1:37" ht="15.75" customHeight="1">
      <c r="A42" s="93"/>
      <c r="B42" s="188"/>
      <c r="C42" s="188"/>
      <c r="D42" s="188"/>
      <c r="E42" s="188"/>
      <c r="F42" s="188"/>
      <c r="G42" s="101"/>
      <c r="H42" s="102"/>
      <c r="I42" s="102"/>
      <c r="J42" s="170"/>
      <c r="K42" s="171" t="s">
        <v>202</v>
      </c>
      <c r="L42" s="167"/>
      <c r="M42" s="167"/>
      <c r="N42" s="101"/>
      <c r="O42" s="102"/>
      <c r="P42" s="170"/>
      <c r="Q42" s="101"/>
      <c r="R42" s="102"/>
      <c r="S42" s="170"/>
      <c r="T42" s="101"/>
      <c r="U42" s="102"/>
      <c r="V42" s="170"/>
      <c r="W42" s="171" t="s">
        <v>203</v>
      </c>
      <c r="X42" s="167"/>
      <c r="Y42" s="167"/>
      <c r="Z42" s="101"/>
      <c r="AA42" s="102"/>
      <c r="AB42" s="170"/>
      <c r="AC42" s="189" t="s">
        <v>204</v>
      </c>
      <c r="AD42" s="167"/>
      <c r="AE42" s="167"/>
      <c r="AF42" s="189" t="s">
        <v>205</v>
      </c>
      <c r="AG42" s="167"/>
      <c r="AH42" s="167"/>
      <c r="AI42" s="101" t="s">
        <v>39</v>
      </c>
      <c r="AJ42" s="102"/>
      <c r="AK42" s="102"/>
    </row>
    <row r="43" spans="1:37" ht="20.25" customHeight="1">
      <c r="A43" s="81" t="s">
        <v>0</v>
      </c>
      <c r="B43" s="81"/>
      <c r="C43" s="168">
        <v>27</v>
      </c>
      <c r="D43" s="168"/>
      <c r="E43" s="81" t="s">
        <v>280</v>
      </c>
      <c r="F43" s="82"/>
      <c r="G43" s="94">
        <v>3559</v>
      </c>
      <c r="H43" s="95">
        <v>3559</v>
      </c>
      <c r="I43" s="95">
        <v>3559</v>
      </c>
      <c r="J43" s="95">
        <v>3559</v>
      </c>
      <c r="K43" s="95">
        <v>566</v>
      </c>
      <c r="L43" s="95">
        <v>566</v>
      </c>
      <c r="M43" s="95">
        <v>566</v>
      </c>
      <c r="N43" s="95">
        <v>285</v>
      </c>
      <c r="O43" s="95">
        <v>285</v>
      </c>
      <c r="P43" s="95">
        <v>285</v>
      </c>
      <c r="Q43" s="95">
        <v>415</v>
      </c>
      <c r="R43" s="95">
        <v>415</v>
      </c>
      <c r="S43" s="95">
        <v>415</v>
      </c>
      <c r="T43" s="95">
        <v>150</v>
      </c>
      <c r="U43" s="95">
        <v>150</v>
      </c>
      <c r="V43" s="95">
        <v>150</v>
      </c>
      <c r="W43" s="95">
        <v>409</v>
      </c>
      <c r="X43" s="95">
        <v>409</v>
      </c>
      <c r="Y43" s="95">
        <v>409</v>
      </c>
      <c r="Z43" s="95">
        <v>354</v>
      </c>
      <c r="AA43" s="95">
        <v>354</v>
      </c>
      <c r="AB43" s="95">
        <v>354</v>
      </c>
      <c r="AC43" s="95">
        <v>405</v>
      </c>
      <c r="AD43" s="95">
        <v>405</v>
      </c>
      <c r="AE43" s="95">
        <v>405</v>
      </c>
      <c r="AF43" s="95">
        <v>444</v>
      </c>
      <c r="AG43" s="95">
        <v>444</v>
      </c>
      <c r="AH43" s="95">
        <v>444</v>
      </c>
      <c r="AI43" s="95">
        <v>531</v>
      </c>
      <c r="AJ43" s="95">
        <v>531</v>
      </c>
      <c r="AK43" s="95">
        <v>531</v>
      </c>
    </row>
    <row r="44" spans="1:37" ht="20.25" customHeight="1">
      <c r="A44" s="27"/>
      <c r="B44" s="27"/>
      <c r="C44" s="79">
        <v>28</v>
      </c>
      <c r="D44" s="79"/>
      <c r="E44" s="27"/>
      <c r="F44" s="29"/>
      <c r="G44" s="96">
        <v>3478</v>
      </c>
      <c r="H44" s="85">
        <v>3478</v>
      </c>
      <c r="I44" s="85">
        <v>3478</v>
      </c>
      <c r="J44" s="85">
        <v>3478</v>
      </c>
      <c r="K44" s="85">
        <v>554</v>
      </c>
      <c r="L44" s="85">
        <v>554</v>
      </c>
      <c r="M44" s="85">
        <v>554</v>
      </c>
      <c r="N44" s="85">
        <v>277</v>
      </c>
      <c r="O44" s="85">
        <v>277</v>
      </c>
      <c r="P44" s="85">
        <v>277</v>
      </c>
      <c r="Q44" s="85">
        <v>406</v>
      </c>
      <c r="R44" s="85">
        <v>406</v>
      </c>
      <c r="S44" s="85">
        <v>406</v>
      </c>
      <c r="T44" s="85">
        <v>129</v>
      </c>
      <c r="U44" s="85">
        <v>129</v>
      </c>
      <c r="V44" s="85">
        <v>129</v>
      </c>
      <c r="W44" s="85">
        <v>403</v>
      </c>
      <c r="X44" s="85">
        <v>403</v>
      </c>
      <c r="Y44" s="85">
        <v>403</v>
      </c>
      <c r="Z44" s="85">
        <v>331</v>
      </c>
      <c r="AA44" s="85">
        <v>331</v>
      </c>
      <c r="AB44" s="85">
        <v>331</v>
      </c>
      <c r="AC44" s="85">
        <v>432</v>
      </c>
      <c r="AD44" s="85">
        <v>432</v>
      </c>
      <c r="AE44" s="85">
        <v>432</v>
      </c>
      <c r="AF44" s="85">
        <v>428</v>
      </c>
      <c r="AG44" s="85">
        <v>428</v>
      </c>
      <c r="AH44" s="85">
        <v>428</v>
      </c>
      <c r="AI44" s="85">
        <v>518</v>
      </c>
      <c r="AJ44" s="85">
        <v>518</v>
      </c>
      <c r="AK44" s="85">
        <v>518</v>
      </c>
    </row>
    <row r="45" spans="1:37" ht="20.25" customHeight="1">
      <c r="A45" s="27"/>
      <c r="B45" s="27"/>
      <c r="C45" s="79">
        <v>29</v>
      </c>
      <c r="D45" s="79"/>
      <c r="E45" s="27"/>
      <c r="F45" s="29"/>
      <c r="G45" s="94">
        <v>3168</v>
      </c>
      <c r="H45" s="95">
        <v>3168</v>
      </c>
      <c r="I45" s="95">
        <v>3168</v>
      </c>
      <c r="J45" s="95">
        <v>3168</v>
      </c>
      <c r="K45" s="95">
        <v>485</v>
      </c>
      <c r="L45" s="95">
        <v>485</v>
      </c>
      <c r="M45" s="95">
        <v>485</v>
      </c>
      <c r="N45" s="95">
        <v>277</v>
      </c>
      <c r="O45" s="95">
        <v>277</v>
      </c>
      <c r="P45" s="95">
        <v>277</v>
      </c>
      <c r="Q45" s="95">
        <v>346</v>
      </c>
      <c r="R45" s="95">
        <v>346</v>
      </c>
      <c r="S45" s="95">
        <v>346</v>
      </c>
      <c r="T45" s="95">
        <v>145</v>
      </c>
      <c r="U45" s="95">
        <v>145</v>
      </c>
      <c r="V45" s="95">
        <v>145</v>
      </c>
      <c r="W45" s="95">
        <v>359</v>
      </c>
      <c r="X45" s="95">
        <v>359</v>
      </c>
      <c r="Y45" s="95">
        <v>359</v>
      </c>
      <c r="Z45" s="95">
        <v>263</v>
      </c>
      <c r="AA45" s="95">
        <v>263</v>
      </c>
      <c r="AB45" s="95">
        <v>263</v>
      </c>
      <c r="AC45" s="95">
        <v>423</v>
      </c>
      <c r="AD45" s="95">
        <v>423</v>
      </c>
      <c r="AE45" s="95">
        <v>423</v>
      </c>
      <c r="AF45" s="95">
        <v>405</v>
      </c>
      <c r="AG45" s="95">
        <v>405</v>
      </c>
      <c r="AH45" s="95">
        <v>405</v>
      </c>
      <c r="AI45" s="95">
        <v>465</v>
      </c>
      <c r="AJ45" s="95">
        <v>465</v>
      </c>
      <c r="AK45" s="95">
        <v>465</v>
      </c>
    </row>
    <row r="46" spans="1:37" ht="20.25" customHeight="1">
      <c r="A46" s="27"/>
      <c r="B46" s="27"/>
      <c r="C46" s="79">
        <v>30</v>
      </c>
      <c r="D46" s="79"/>
      <c r="E46" s="27"/>
      <c r="F46" s="29"/>
      <c r="G46" s="94">
        <v>3315</v>
      </c>
      <c r="H46" s="95">
        <v>3315</v>
      </c>
      <c r="I46" s="95">
        <v>3315</v>
      </c>
      <c r="J46" s="95">
        <v>3315</v>
      </c>
      <c r="K46" s="95">
        <v>493</v>
      </c>
      <c r="L46" s="95">
        <v>493</v>
      </c>
      <c r="M46" s="95">
        <v>493</v>
      </c>
      <c r="N46" s="95">
        <v>327</v>
      </c>
      <c r="O46" s="95">
        <v>327</v>
      </c>
      <c r="P46" s="95">
        <v>327</v>
      </c>
      <c r="Q46" s="95">
        <v>347</v>
      </c>
      <c r="R46" s="95">
        <v>347</v>
      </c>
      <c r="S46" s="95">
        <v>347</v>
      </c>
      <c r="T46" s="95">
        <v>155</v>
      </c>
      <c r="U46" s="95">
        <v>155</v>
      </c>
      <c r="V46" s="95">
        <v>155</v>
      </c>
      <c r="W46" s="95">
        <v>382</v>
      </c>
      <c r="X46" s="95">
        <v>382</v>
      </c>
      <c r="Y46" s="95">
        <v>382</v>
      </c>
      <c r="Z46" s="95">
        <v>243</v>
      </c>
      <c r="AA46" s="95">
        <v>243</v>
      </c>
      <c r="AB46" s="95">
        <v>243</v>
      </c>
      <c r="AC46" s="95">
        <v>519</v>
      </c>
      <c r="AD46" s="95">
        <v>519</v>
      </c>
      <c r="AE46" s="95">
        <v>519</v>
      </c>
      <c r="AF46" s="95">
        <v>368</v>
      </c>
      <c r="AG46" s="95">
        <v>368</v>
      </c>
      <c r="AH46" s="95">
        <v>368</v>
      </c>
      <c r="AI46" s="95">
        <v>481</v>
      </c>
      <c r="AJ46" s="95">
        <v>481</v>
      </c>
      <c r="AK46" s="95">
        <v>481</v>
      </c>
    </row>
    <row r="47" spans="1:37" ht="20.25" customHeight="1">
      <c r="A47" s="92" t="s">
        <v>318</v>
      </c>
      <c r="B47" s="92"/>
      <c r="C47" s="91" t="s">
        <v>319</v>
      </c>
      <c r="D47" s="91"/>
      <c r="E47" s="92" t="s">
        <v>280</v>
      </c>
      <c r="F47" s="93"/>
      <c r="G47" s="105">
        <v>2967</v>
      </c>
      <c r="H47" s="106">
        <v>2967</v>
      </c>
      <c r="I47" s="106">
        <v>2967</v>
      </c>
      <c r="J47" s="106">
        <v>2967</v>
      </c>
      <c r="K47" s="106">
        <v>469</v>
      </c>
      <c r="L47" s="106">
        <v>469</v>
      </c>
      <c r="M47" s="106">
        <v>469</v>
      </c>
      <c r="N47" s="106">
        <v>306</v>
      </c>
      <c r="O47" s="106">
        <v>306</v>
      </c>
      <c r="P47" s="106">
        <v>306</v>
      </c>
      <c r="Q47" s="106">
        <v>315</v>
      </c>
      <c r="R47" s="106">
        <v>315</v>
      </c>
      <c r="S47" s="106">
        <v>315</v>
      </c>
      <c r="T47" s="106">
        <v>119</v>
      </c>
      <c r="U47" s="106">
        <v>119</v>
      </c>
      <c r="V47" s="106">
        <v>119</v>
      </c>
      <c r="W47" s="106">
        <v>366</v>
      </c>
      <c r="X47" s="106">
        <v>366</v>
      </c>
      <c r="Y47" s="106">
        <v>366</v>
      </c>
      <c r="Z47" s="106">
        <v>222</v>
      </c>
      <c r="AA47" s="106">
        <v>222</v>
      </c>
      <c r="AB47" s="106">
        <v>222</v>
      </c>
      <c r="AC47" s="106">
        <v>477</v>
      </c>
      <c r="AD47" s="106">
        <v>477</v>
      </c>
      <c r="AE47" s="106">
        <v>477</v>
      </c>
      <c r="AF47" s="106">
        <v>340</v>
      </c>
      <c r="AG47" s="106">
        <v>340</v>
      </c>
      <c r="AH47" s="106">
        <v>340</v>
      </c>
      <c r="AI47" s="106">
        <v>353</v>
      </c>
      <c r="AJ47" s="106">
        <v>353</v>
      </c>
      <c r="AK47" s="106">
        <v>353</v>
      </c>
    </row>
    <row r="48" ht="12" customHeight="1">
      <c r="A48" s="17" t="s">
        <v>123</v>
      </c>
    </row>
    <row r="49" ht="12" customHeight="1">
      <c r="A49" s="17" t="s">
        <v>139</v>
      </c>
    </row>
  </sheetData>
  <sheetProtection/>
  <mergeCells count="252">
    <mergeCell ref="A25:B25"/>
    <mergeCell ref="E25:F25"/>
    <mergeCell ref="A36:B36"/>
    <mergeCell ref="E36:F36"/>
    <mergeCell ref="A12:B12"/>
    <mergeCell ref="E12:F12"/>
    <mergeCell ref="C32:D32"/>
    <mergeCell ref="A19:F20"/>
    <mergeCell ref="C35:D35"/>
    <mergeCell ref="A30:F31"/>
    <mergeCell ref="W47:Y47"/>
    <mergeCell ref="Z47:AB47"/>
    <mergeCell ref="AC47:AE47"/>
    <mergeCell ref="AF47:AH47"/>
    <mergeCell ref="AI47:AK47"/>
    <mergeCell ref="AA36:AE36"/>
    <mergeCell ref="AF36:AJ36"/>
    <mergeCell ref="Z44:AB44"/>
    <mergeCell ref="AF44:AH44"/>
    <mergeCell ref="AF45:AH45"/>
    <mergeCell ref="A43:B43"/>
    <mergeCell ref="E43:F43"/>
    <mergeCell ref="C47:D47"/>
    <mergeCell ref="G47:J47"/>
    <mergeCell ref="K47:M47"/>
    <mergeCell ref="N47:P47"/>
    <mergeCell ref="C44:D44"/>
    <mergeCell ref="G44:J44"/>
    <mergeCell ref="K44:M44"/>
    <mergeCell ref="N44:P44"/>
    <mergeCell ref="Q47:S47"/>
    <mergeCell ref="T47:V47"/>
    <mergeCell ref="A32:B32"/>
    <mergeCell ref="E32:F32"/>
    <mergeCell ref="C36:D36"/>
    <mergeCell ref="G36:K36"/>
    <mergeCell ref="L36:P36"/>
    <mergeCell ref="Q36:U36"/>
    <mergeCell ref="C34:D34"/>
    <mergeCell ref="G32:K32"/>
    <mergeCell ref="AL12:AN12"/>
    <mergeCell ref="A21:B21"/>
    <mergeCell ref="E21:F21"/>
    <mergeCell ref="C25:D25"/>
    <mergeCell ref="G25:K25"/>
    <mergeCell ref="L25:P25"/>
    <mergeCell ref="Q25:U25"/>
    <mergeCell ref="Q12:S12"/>
    <mergeCell ref="T12:V12"/>
    <mergeCell ref="AF12:AH12"/>
    <mergeCell ref="AF31:AJ31"/>
    <mergeCell ref="V32:Z32"/>
    <mergeCell ref="AA32:AE32"/>
    <mergeCell ref="AI12:AK12"/>
    <mergeCell ref="Q20:U20"/>
    <mergeCell ref="V20:Z20"/>
    <mergeCell ref="AF30:AJ30"/>
    <mergeCell ref="AA31:AE31"/>
    <mergeCell ref="A14:AN14"/>
    <mergeCell ref="Q32:U32"/>
    <mergeCell ref="J8:M8"/>
    <mergeCell ref="N8:P8"/>
    <mergeCell ref="C10:D10"/>
    <mergeCell ref="L32:P32"/>
    <mergeCell ref="L20:P20"/>
    <mergeCell ref="N11:P11"/>
    <mergeCell ref="G21:K21"/>
    <mergeCell ref="G23:K23"/>
    <mergeCell ref="L30:P30"/>
    <mergeCell ref="L31:P31"/>
    <mergeCell ref="AF42:AH42"/>
    <mergeCell ref="AI42:AK42"/>
    <mergeCell ref="A8:B8"/>
    <mergeCell ref="E8:F8"/>
    <mergeCell ref="C12:D12"/>
    <mergeCell ref="G12:I12"/>
    <mergeCell ref="J12:M12"/>
    <mergeCell ref="V34:Z34"/>
    <mergeCell ref="N12:P12"/>
    <mergeCell ref="G8:I8"/>
    <mergeCell ref="Q44:S44"/>
    <mergeCell ref="T44:V44"/>
    <mergeCell ref="W44:Y44"/>
    <mergeCell ref="N43:P43"/>
    <mergeCell ref="C43:D43"/>
    <mergeCell ref="K43:M43"/>
    <mergeCell ref="W41:Y41"/>
    <mergeCell ref="T41:V42"/>
    <mergeCell ref="T9:V9"/>
    <mergeCell ref="Z43:AB43"/>
    <mergeCell ref="T43:V43"/>
    <mergeCell ref="W43:Y43"/>
    <mergeCell ref="AA33:AE33"/>
    <mergeCell ref="V36:Z36"/>
    <mergeCell ref="AA34:AE34"/>
    <mergeCell ref="AC10:AE10"/>
    <mergeCell ref="AF46:AH46"/>
    <mergeCell ref="AF35:AJ35"/>
    <mergeCell ref="AA35:AE35"/>
    <mergeCell ref="AI44:AK44"/>
    <mergeCell ref="AC43:AE43"/>
    <mergeCell ref="AI46:AK46"/>
    <mergeCell ref="Z45:AB45"/>
    <mergeCell ref="AC46:AE46"/>
    <mergeCell ref="AC41:AE41"/>
    <mergeCell ref="AF43:AH43"/>
    <mergeCell ref="C45:D45"/>
    <mergeCell ref="AI45:AK45"/>
    <mergeCell ref="G41:J42"/>
    <mergeCell ref="C46:D46"/>
    <mergeCell ref="A41:F42"/>
    <mergeCell ref="K41:M41"/>
    <mergeCell ref="G43:J43"/>
    <mergeCell ref="Z41:AB42"/>
    <mergeCell ref="AC42:AE42"/>
    <mergeCell ref="W42:Y42"/>
    <mergeCell ref="AF32:AJ32"/>
    <mergeCell ref="K45:M45"/>
    <mergeCell ref="L33:P33"/>
    <mergeCell ref="Q33:U33"/>
    <mergeCell ref="AC44:AE44"/>
    <mergeCell ref="AF41:AH41"/>
    <mergeCell ref="G34:K34"/>
    <mergeCell ref="L34:P34"/>
    <mergeCell ref="Q34:U34"/>
    <mergeCell ref="V33:Z33"/>
    <mergeCell ref="V19:AE19"/>
    <mergeCell ref="W12:Y12"/>
    <mergeCell ref="Z12:AB12"/>
    <mergeCell ref="AC12:AE12"/>
    <mergeCell ref="A17:AE17"/>
    <mergeCell ref="Z10:AB10"/>
    <mergeCell ref="Q11:S11"/>
    <mergeCell ref="T11:V11"/>
    <mergeCell ref="G19:K20"/>
    <mergeCell ref="AL9:AN9"/>
    <mergeCell ref="AI8:AK8"/>
    <mergeCell ref="AL8:AN8"/>
    <mergeCell ref="AL5:AN7"/>
    <mergeCell ref="Z6:AK6"/>
    <mergeCell ref="Z9:AB9"/>
    <mergeCell ref="AC9:AE9"/>
    <mergeCell ref="N5:AK5"/>
    <mergeCell ref="W7:Y7"/>
    <mergeCell ref="AC8:AE8"/>
    <mergeCell ref="AF10:AH10"/>
    <mergeCell ref="N7:P7"/>
    <mergeCell ref="Q7:S7"/>
    <mergeCell ref="T7:V7"/>
    <mergeCell ref="AI7:AK7"/>
    <mergeCell ref="Z7:AB7"/>
    <mergeCell ref="AF9:AH9"/>
    <mergeCell ref="AI9:AK9"/>
    <mergeCell ref="Q9:S9"/>
    <mergeCell ref="N9:P9"/>
    <mergeCell ref="A3:AN3"/>
    <mergeCell ref="A5:F7"/>
    <mergeCell ref="W8:Y8"/>
    <mergeCell ref="AF8:AH8"/>
    <mergeCell ref="G5:I7"/>
    <mergeCell ref="J5:M7"/>
    <mergeCell ref="N6:Y6"/>
    <mergeCell ref="AF7:AH7"/>
    <mergeCell ref="T8:V8"/>
    <mergeCell ref="AC7:AE7"/>
    <mergeCell ref="N41:P42"/>
    <mergeCell ref="Q43:S43"/>
    <mergeCell ref="Q8:S8"/>
    <mergeCell ref="C8:D8"/>
    <mergeCell ref="Z8:AB8"/>
    <mergeCell ref="W9:Y9"/>
    <mergeCell ref="G10:I10"/>
    <mergeCell ref="J10:M10"/>
    <mergeCell ref="N10:P10"/>
    <mergeCell ref="Q10:S10"/>
    <mergeCell ref="T45:V45"/>
    <mergeCell ref="AI10:AK10"/>
    <mergeCell ref="V35:Z35"/>
    <mergeCell ref="AF34:AJ34"/>
    <mergeCell ref="AF11:AH11"/>
    <mergeCell ref="V24:Z24"/>
    <mergeCell ref="T10:V10"/>
    <mergeCell ref="W11:Y11"/>
    <mergeCell ref="V25:Z25"/>
    <mergeCell ref="AA25:AE25"/>
    <mergeCell ref="AL10:AN10"/>
    <mergeCell ref="AA20:AE20"/>
    <mergeCell ref="V21:Z21"/>
    <mergeCell ref="W10:Y10"/>
    <mergeCell ref="L19:U19"/>
    <mergeCell ref="AC45:AE45"/>
    <mergeCell ref="W45:Y45"/>
    <mergeCell ref="K42:M42"/>
    <mergeCell ref="V30:Z31"/>
    <mergeCell ref="G30:K30"/>
    <mergeCell ref="N46:P46"/>
    <mergeCell ref="Q46:S46"/>
    <mergeCell ref="T46:V46"/>
    <mergeCell ref="W46:Y46"/>
    <mergeCell ref="Z46:AB46"/>
    <mergeCell ref="G46:J46"/>
    <mergeCell ref="K46:M46"/>
    <mergeCell ref="G35:K35"/>
    <mergeCell ref="L35:P35"/>
    <mergeCell ref="Q35:U35"/>
    <mergeCell ref="G45:J45"/>
    <mergeCell ref="Q41:S42"/>
    <mergeCell ref="AI43:AK43"/>
    <mergeCell ref="A39:AJ39"/>
    <mergeCell ref="AI41:AK41"/>
    <mergeCell ref="N45:P45"/>
    <mergeCell ref="Q45:S45"/>
    <mergeCell ref="AA21:AE21"/>
    <mergeCell ref="C23:D23"/>
    <mergeCell ref="AA23:AE23"/>
    <mergeCell ref="Q31:U31"/>
    <mergeCell ref="G31:K31"/>
    <mergeCell ref="Q30:U30"/>
    <mergeCell ref="L23:P23"/>
    <mergeCell ref="C21:D21"/>
    <mergeCell ref="L21:P21"/>
    <mergeCell ref="Q21:U21"/>
    <mergeCell ref="Q24:U24"/>
    <mergeCell ref="C24:D24"/>
    <mergeCell ref="Z11:AB11"/>
    <mergeCell ref="AC11:AE11"/>
    <mergeCell ref="C22:D22"/>
    <mergeCell ref="G22:K22"/>
    <mergeCell ref="L22:P22"/>
    <mergeCell ref="Q22:U22"/>
    <mergeCell ref="G24:K24"/>
    <mergeCell ref="L24:P24"/>
    <mergeCell ref="AA24:AE24"/>
    <mergeCell ref="AA30:AE30"/>
    <mergeCell ref="Q23:U23"/>
    <mergeCell ref="C33:D33"/>
    <mergeCell ref="AL11:AN11"/>
    <mergeCell ref="G33:K33"/>
    <mergeCell ref="C11:D11"/>
    <mergeCell ref="G11:I11"/>
    <mergeCell ref="J11:M11"/>
    <mergeCell ref="AF33:AJ33"/>
    <mergeCell ref="C9:D9"/>
    <mergeCell ref="G9:I9"/>
    <mergeCell ref="J9:M9"/>
    <mergeCell ref="V23:Z23"/>
    <mergeCell ref="A28:AJ28"/>
    <mergeCell ref="A47:B47"/>
    <mergeCell ref="E47:F47"/>
    <mergeCell ref="V22:Z22"/>
    <mergeCell ref="AI11:AK11"/>
    <mergeCell ref="AA22:AE22"/>
  </mergeCells>
  <printOptions/>
  <pageMargins left="0.35" right="0.49" top="0.75" bottom="0.75" header="0.3" footer="0.3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4" width="2.125" style="1" customWidth="1"/>
    <col min="15" max="15" width="2.25390625" style="1" customWidth="1"/>
    <col min="16" max="17" width="2.125" style="1" customWidth="1"/>
    <col min="18" max="18" width="2.375" style="1" customWidth="1"/>
    <col min="19" max="20" width="2.125" style="1" customWidth="1"/>
    <col min="21" max="21" width="2.375" style="1" customWidth="1"/>
    <col min="22" max="23" width="2.125" style="1" customWidth="1"/>
    <col min="24" max="24" width="2.375" style="1" customWidth="1"/>
    <col min="25" max="26" width="2.125" style="1" customWidth="1"/>
    <col min="27" max="27" width="2.25390625" style="1" customWidth="1"/>
    <col min="28" max="28" width="2.125" style="1" customWidth="1"/>
    <col min="29" max="29" width="2.25390625" style="1" customWidth="1"/>
    <col min="30" max="31" width="2.125" style="1" customWidth="1"/>
    <col min="32" max="32" width="2.50390625" style="1" customWidth="1"/>
    <col min="33" max="38" width="2.125" style="1" customWidth="1"/>
    <col min="39" max="39" width="3.125" style="1" customWidth="1"/>
    <col min="40" max="16384" width="2.125" style="1" customWidth="1"/>
  </cols>
  <sheetData>
    <row r="1" spans="1:40" ht="12" customHeight="1">
      <c r="A1" s="17"/>
      <c r="AL1" s="24"/>
      <c r="AN1" s="24" t="s">
        <v>315</v>
      </c>
    </row>
    <row r="3" spans="1:36" ht="20.25" customHeight="1">
      <c r="A3" s="80" t="s">
        <v>240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5" spans="1:36" ht="20.25" customHeight="1">
      <c r="A5" s="77" t="s">
        <v>250</v>
      </c>
      <c r="B5" s="78"/>
      <c r="C5" s="78"/>
      <c r="D5" s="78"/>
      <c r="E5" s="78"/>
      <c r="F5" s="78"/>
      <c r="G5" s="86" t="s">
        <v>14</v>
      </c>
      <c r="H5" s="86"/>
      <c r="I5" s="86"/>
      <c r="J5" s="86"/>
      <c r="K5" s="86"/>
      <c r="L5" s="86"/>
      <c r="M5" s="86" t="s">
        <v>231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 t="s">
        <v>35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7"/>
    </row>
    <row r="6" spans="1:36" ht="20.25" customHeight="1">
      <c r="A6" s="77"/>
      <c r="B6" s="78"/>
      <c r="C6" s="78"/>
      <c r="D6" s="78"/>
      <c r="E6" s="78"/>
      <c r="F6" s="78"/>
      <c r="G6" s="86"/>
      <c r="H6" s="86"/>
      <c r="I6" s="86"/>
      <c r="J6" s="86"/>
      <c r="K6" s="86"/>
      <c r="L6" s="86"/>
      <c r="M6" s="86" t="s">
        <v>199</v>
      </c>
      <c r="N6" s="86"/>
      <c r="O6" s="86"/>
      <c r="P6" s="86"/>
      <c r="Q6" s="86"/>
      <c r="R6" s="86"/>
      <c r="S6" s="86" t="s">
        <v>200</v>
      </c>
      <c r="T6" s="86"/>
      <c r="U6" s="86"/>
      <c r="V6" s="86"/>
      <c r="W6" s="86"/>
      <c r="X6" s="86"/>
      <c r="Y6" s="86" t="s">
        <v>199</v>
      </c>
      <c r="Z6" s="86"/>
      <c r="AA6" s="86"/>
      <c r="AB6" s="86"/>
      <c r="AC6" s="86"/>
      <c r="AD6" s="86"/>
      <c r="AE6" s="86" t="s">
        <v>200</v>
      </c>
      <c r="AF6" s="86"/>
      <c r="AG6" s="86"/>
      <c r="AH6" s="86"/>
      <c r="AI6" s="86"/>
      <c r="AJ6" s="87"/>
    </row>
    <row r="7" spans="1:36" ht="17.25" customHeight="1">
      <c r="A7" s="103" t="s">
        <v>0</v>
      </c>
      <c r="B7" s="103"/>
      <c r="C7" s="79">
        <v>27</v>
      </c>
      <c r="D7" s="79"/>
      <c r="E7" s="103" t="s">
        <v>280</v>
      </c>
      <c r="F7" s="104"/>
      <c r="G7" s="94">
        <v>4497</v>
      </c>
      <c r="H7" s="95">
        <v>4497</v>
      </c>
      <c r="I7" s="95">
        <v>4497</v>
      </c>
      <c r="J7" s="95">
        <v>4497</v>
      </c>
      <c r="K7" s="95">
        <v>4497</v>
      </c>
      <c r="L7" s="95">
        <v>4497</v>
      </c>
      <c r="M7" s="95">
        <v>236</v>
      </c>
      <c r="N7" s="95">
        <v>236</v>
      </c>
      <c r="O7" s="95">
        <v>236</v>
      </c>
      <c r="P7" s="95">
        <v>236</v>
      </c>
      <c r="Q7" s="95">
        <v>236</v>
      </c>
      <c r="R7" s="95">
        <v>236</v>
      </c>
      <c r="S7" s="95">
        <v>32</v>
      </c>
      <c r="T7" s="95">
        <v>32</v>
      </c>
      <c r="U7" s="95">
        <v>32</v>
      </c>
      <c r="V7" s="95">
        <v>32</v>
      </c>
      <c r="W7" s="95">
        <v>32</v>
      </c>
      <c r="X7" s="95">
        <v>32</v>
      </c>
      <c r="Y7" s="95">
        <v>3347</v>
      </c>
      <c r="Z7" s="95">
        <v>3347</v>
      </c>
      <c r="AA7" s="95">
        <v>3347</v>
      </c>
      <c r="AB7" s="95">
        <v>3347</v>
      </c>
      <c r="AC7" s="95">
        <v>3347</v>
      </c>
      <c r="AD7" s="95">
        <v>3347</v>
      </c>
      <c r="AE7" s="95">
        <v>882</v>
      </c>
      <c r="AF7" s="95">
        <v>882</v>
      </c>
      <c r="AG7" s="95">
        <v>882</v>
      </c>
      <c r="AH7" s="95">
        <v>882</v>
      </c>
      <c r="AI7" s="95">
        <v>882</v>
      </c>
      <c r="AJ7" s="95">
        <v>882</v>
      </c>
    </row>
    <row r="8" spans="1:36" ht="17.25" customHeight="1">
      <c r="A8" s="27"/>
      <c r="B8" s="27"/>
      <c r="C8" s="79">
        <v>28</v>
      </c>
      <c r="D8" s="79"/>
      <c r="E8" s="27"/>
      <c r="F8" s="29"/>
      <c r="G8" s="94">
        <v>4501</v>
      </c>
      <c r="H8" s="95">
        <v>4501</v>
      </c>
      <c r="I8" s="95">
        <v>4501</v>
      </c>
      <c r="J8" s="95">
        <v>4501</v>
      </c>
      <c r="K8" s="95">
        <v>4501</v>
      </c>
      <c r="L8" s="95">
        <v>4501</v>
      </c>
      <c r="M8" s="95">
        <v>221</v>
      </c>
      <c r="N8" s="95">
        <v>221</v>
      </c>
      <c r="O8" s="95">
        <v>221</v>
      </c>
      <c r="P8" s="95">
        <v>221</v>
      </c>
      <c r="Q8" s="95">
        <v>221</v>
      </c>
      <c r="R8" s="95">
        <v>221</v>
      </c>
      <c r="S8" s="95">
        <v>48</v>
      </c>
      <c r="T8" s="95">
        <v>48</v>
      </c>
      <c r="U8" s="95">
        <v>48</v>
      </c>
      <c r="V8" s="95">
        <v>48</v>
      </c>
      <c r="W8" s="95">
        <v>48</v>
      </c>
      <c r="X8" s="95">
        <v>48</v>
      </c>
      <c r="Y8" s="95">
        <v>2834</v>
      </c>
      <c r="Z8" s="95">
        <v>2834</v>
      </c>
      <c r="AA8" s="95">
        <v>2834</v>
      </c>
      <c r="AB8" s="95">
        <v>2834</v>
      </c>
      <c r="AC8" s="95">
        <v>2834</v>
      </c>
      <c r="AD8" s="95">
        <v>2834</v>
      </c>
      <c r="AE8" s="95">
        <v>1398</v>
      </c>
      <c r="AF8" s="95">
        <v>1398</v>
      </c>
      <c r="AG8" s="95">
        <v>1398</v>
      </c>
      <c r="AH8" s="95">
        <v>1398</v>
      </c>
      <c r="AI8" s="95">
        <v>1398</v>
      </c>
      <c r="AJ8" s="95">
        <v>1398</v>
      </c>
    </row>
    <row r="9" spans="1:36" ht="17.25" customHeight="1">
      <c r="A9" s="27"/>
      <c r="B9" s="27"/>
      <c r="C9" s="79">
        <v>29</v>
      </c>
      <c r="D9" s="79"/>
      <c r="E9" s="27"/>
      <c r="F9" s="29"/>
      <c r="G9" s="94">
        <v>4657</v>
      </c>
      <c r="H9" s="95">
        <v>4657</v>
      </c>
      <c r="I9" s="95">
        <v>4657</v>
      </c>
      <c r="J9" s="95">
        <v>4657</v>
      </c>
      <c r="K9" s="95">
        <v>4657</v>
      </c>
      <c r="L9" s="95">
        <v>4657</v>
      </c>
      <c r="M9" s="95">
        <v>211</v>
      </c>
      <c r="N9" s="95">
        <v>211</v>
      </c>
      <c r="O9" s="95">
        <v>211</v>
      </c>
      <c r="P9" s="95">
        <v>211</v>
      </c>
      <c r="Q9" s="95">
        <v>211</v>
      </c>
      <c r="R9" s="95">
        <v>211</v>
      </c>
      <c r="S9" s="95">
        <v>48</v>
      </c>
      <c r="T9" s="95">
        <v>48</v>
      </c>
      <c r="U9" s="95">
        <v>48</v>
      </c>
      <c r="V9" s="95">
        <v>48</v>
      </c>
      <c r="W9" s="95">
        <v>48</v>
      </c>
      <c r="X9" s="95">
        <v>48</v>
      </c>
      <c r="Y9" s="95">
        <v>3081</v>
      </c>
      <c r="Z9" s="95">
        <v>3081</v>
      </c>
      <c r="AA9" s="95">
        <v>3081</v>
      </c>
      <c r="AB9" s="95">
        <v>3081</v>
      </c>
      <c r="AC9" s="95">
        <v>3081</v>
      </c>
      <c r="AD9" s="95">
        <v>3081</v>
      </c>
      <c r="AE9" s="95">
        <v>1317</v>
      </c>
      <c r="AF9" s="95">
        <v>1317</v>
      </c>
      <c r="AG9" s="95">
        <v>1317</v>
      </c>
      <c r="AH9" s="95">
        <v>1317</v>
      </c>
      <c r="AI9" s="95">
        <v>1317</v>
      </c>
      <c r="AJ9" s="95">
        <v>1317</v>
      </c>
    </row>
    <row r="10" spans="1:36" ht="17.25" customHeight="1">
      <c r="A10" s="27"/>
      <c r="B10" s="27"/>
      <c r="C10" s="79">
        <v>30</v>
      </c>
      <c r="D10" s="79"/>
      <c r="E10" s="27"/>
      <c r="F10" s="29"/>
      <c r="G10" s="96">
        <v>4581</v>
      </c>
      <c r="H10" s="85">
        <v>4581</v>
      </c>
      <c r="I10" s="85">
        <v>4581</v>
      </c>
      <c r="J10" s="85">
        <v>4581</v>
      </c>
      <c r="K10" s="85">
        <v>4581</v>
      </c>
      <c r="L10" s="85">
        <v>4581</v>
      </c>
      <c r="M10" s="85">
        <v>225</v>
      </c>
      <c r="N10" s="85">
        <v>225</v>
      </c>
      <c r="O10" s="85">
        <v>225</v>
      </c>
      <c r="P10" s="85">
        <v>225</v>
      </c>
      <c r="Q10" s="85">
        <v>225</v>
      </c>
      <c r="R10" s="85">
        <v>225</v>
      </c>
      <c r="S10" s="85">
        <v>41</v>
      </c>
      <c r="T10" s="85">
        <v>41</v>
      </c>
      <c r="U10" s="85">
        <v>41</v>
      </c>
      <c r="V10" s="85">
        <v>41</v>
      </c>
      <c r="W10" s="85">
        <v>41</v>
      </c>
      <c r="X10" s="85">
        <v>41</v>
      </c>
      <c r="Y10" s="85">
        <v>3012</v>
      </c>
      <c r="Z10" s="85">
        <v>3012</v>
      </c>
      <c r="AA10" s="85">
        <v>3012</v>
      </c>
      <c r="AB10" s="85">
        <v>3012</v>
      </c>
      <c r="AC10" s="85">
        <v>3012</v>
      </c>
      <c r="AD10" s="85">
        <v>3012</v>
      </c>
      <c r="AE10" s="85">
        <v>1303</v>
      </c>
      <c r="AF10" s="85">
        <v>1303</v>
      </c>
      <c r="AG10" s="85">
        <v>1303</v>
      </c>
      <c r="AH10" s="85">
        <v>1303</v>
      </c>
      <c r="AI10" s="85">
        <v>1303</v>
      </c>
      <c r="AJ10" s="85">
        <v>1303</v>
      </c>
    </row>
    <row r="11" spans="1:36" ht="17.25" customHeight="1">
      <c r="A11" s="92" t="s">
        <v>318</v>
      </c>
      <c r="B11" s="92"/>
      <c r="C11" s="91" t="s">
        <v>319</v>
      </c>
      <c r="D11" s="91"/>
      <c r="E11" s="92" t="s">
        <v>280</v>
      </c>
      <c r="F11" s="93"/>
      <c r="G11" s="97">
        <v>4329</v>
      </c>
      <c r="H11" s="98">
        <v>4329</v>
      </c>
      <c r="I11" s="98">
        <v>4329</v>
      </c>
      <c r="J11" s="98">
        <v>4329</v>
      </c>
      <c r="K11" s="98">
        <v>4329</v>
      </c>
      <c r="L11" s="98">
        <v>4329</v>
      </c>
      <c r="M11" s="98">
        <v>194</v>
      </c>
      <c r="N11" s="98">
        <v>194</v>
      </c>
      <c r="O11" s="98">
        <v>194</v>
      </c>
      <c r="P11" s="98">
        <v>194</v>
      </c>
      <c r="Q11" s="98">
        <v>194</v>
      </c>
      <c r="R11" s="98">
        <v>194</v>
      </c>
      <c r="S11" s="98">
        <v>24</v>
      </c>
      <c r="T11" s="98">
        <v>24</v>
      </c>
      <c r="U11" s="98">
        <v>24</v>
      </c>
      <c r="V11" s="98">
        <v>24</v>
      </c>
      <c r="W11" s="98">
        <v>24</v>
      </c>
      <c r="X11" s="98">
        <v>24</v>
      </c>
      <c r="Y11" s="98">
        <v>2865</v>
      </c>
      <c r="Z11" s="98">
        <v>2865</v>
      </c>
      <c r="AA11" s="98">
        <v>2865</v>
      </c>
      <c r="AB11" s="98">
        <v>2865</v>
      </c>
      <c r="AC11" s="98">
        <v>2865</v>
      </c>
      <c r="AD11" s="98">
        <v>2865</v>
      </c>
      <c r="AE11" s="98">
        <v>1246</v>
      </c>
      <c r="AF11" s="98">
        <v>1246</v>
      </c>
      <c r="AG11" s="98">
        <v>1246</v>
      </c>
      <c r="AH11" s="98">
        <v>1246</v>
      </c>
      <c r="AI11" s="98">
        <v>1246</v>
      </c>
      <c r="AJ11" s="98">
        <v>1246</v>
      </c>
    </row>
    <row r="12" spans="1:36" ht="15.75" customHeight="1">
      <c r="A12" s="17" t="s">
        <v>124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ht="15.75" customHeight="1">
      <c r="A13" s="17" t="s">
        <v>276</v>
      </c>
    </row>
    <row r="14" ht="36" customHeight="1"/>
    <row r="15" spans="1:38" ht="20.25" customHeight="1">
      <c r="A15" s="191" t="s">
        <v>241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U15" s="80" t="s">
        <v>242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</row>
    <row r="16" ht="12.75" customHeight="1">
      <c r="A16" s="22" t="s">
        <v>137</v>
      </c>
    </row>
    <row r="17" spans="1:38" ht="21.75" customHeight="1">
      <c r="A17" s="81" t="s">
        <v>250</v>
      </c>
      <c r="B17" s="152"/>
      <c r="C17" s="152"/>
      <c r="D17" s="152"/>
      <c r="E17" s="152"/>
      <c r="F17" s="153"/>
      <c r="G17" s="99" t="s">
        <v>14</v>
      </c>
      <c r="H17" s="100"/>
      <c r="I17" s="100"/>
      <c r="J17" s="100"/>
      <c r="K17" s="100"/>
      <c r="L17" s="100"/>
      <c r="U17" s="77" t="s">
        <v>250</v>
      </c>
      <c r="V17" s="78"/>
      <c r="W17" s="78"/>
      <c r="X17" s="78"/>
      <c r="Y17" s="78"/>
      <c r="Z17" s="78"/>
      <c r="AA17" s="99" t="s">
        <v>206</v>
      </c>
      <c r="AB17" s="100"/>
      <c r="AC17" s="100"/>
      <c r="AD17" s="100"/>
      <c r="AE17" s="100"/>
      <c r="AF17" s="169"/>
      <c r="AG17" s="99" t="s">
        <v>208</v>
      </c>
      <c r="AH17" s="100"/>
      <c r="AI17" s="100"/>
      <c r="AJ17" s="100"/>
      <c r="AK17" s="100"/>
      <c r="AL17" s="100"/>
    </row>
    <row r="18" spans="1:38" ht="21.75" customHeight="1">
      <c r="A18" s="155"/>
      <c r="B18" s="155"/>
      <c r="C18" s="155"/>
      <c r="D18" s="155"/>
      <c r="E18" s="155"/>
      <c r="F18" s="156"/>
      <c r="G18" s="101"/>
      <c r="H18" s="102"/>
      <c r="I18" s="102"/>
      <c r="J18" s="102"/>
      <c r="K18" s="102"/>
      <c r="L18" s="102"/>
      <c r="U18" s="77"/>
      <c r="V18" s="78"/>
      <c r="W18" s="78"/>
      <c r="X18" s="78"/>
      <c r="Y18" s="78"/>
      <c r="Z18" s="78"/>
      <c r="AA18" s="101" t="s">
        <v>207</v>
      </c>
      <c r="AB18" s="102"/>
      <c r="AC18" s="102"/>
      <c r="AD18" s="102"/>
      <c r="AE18" s="102"/>
      <c r="AF18" s="170"/>
      <c r="AG18" s="101" t="s">
        <v>209</v>
      </c>
      <c r="AH18" s="102"/>
      <c r="AI18" s="102"/>
      <c r="AJ18" s="102"/>
      <c r="AK18" s="102"/>
      <c r="AL18" s="102"/>
    </row>
    <row r="19" spans="1:38" ht="21.75" customHeight="1">
      <c r="A19" s="103" t="s">
        <v>0</v>
      </c>
      <c r="B19" s="103"/>
      <c r="C19" s="79">
        <v>27</v>
      </c>
      <c r="D19" s="79"/>
      <c r="E19" s="103" t="s">
        <v>280</v>
      </c>
      <c r="F19" s="104"/>
      <c r="G19" s="94">
        <v>106230</v>
      </c>
      <c r="H19" s="95">
        <v>106230</v>
      </c>
      <c r="I19" s="95">
        <v>106230</v>
      </c>
      <c r="J19" s="95">
        <v>106230</v>
      </c>
      <c r="K19" s="95">
        <v>106230</v>
      </c>
      <c r="L19" s="95">
        <v>106230</v>
      </c>
      <c r="U19" s="103" t="s">
        <v>0</v>
      </c>
      <c r="V19" s="103"/>
      <c r="W19" s="79">
        <v>27</v>
      </c>
      <c r="X19" s="79"/>
      <c r="Y19" s="103" t="s">
        <v>280</v>
      </c>
      <c r="Z19" s="104"/>
      <c r="AA19" s="94">
        <v>73164</v>
      </c>
      <c r="AB19" s="95"/>
      <c r="AC19" s="95"/>
      <c r="AD19" s="95"/>
      <c r="AE19" s="95"/>
      <c r="AF19" s="95"/>
      <c r="AG19" s="95">
        <v>39663</v>
      </c>
      <c r="AH19" s="95"/>
      <c r="AI19" s="95"/>
      <c r="AJ19" s="95"/>
      <c r="AK19" s="95"/>
      <c r="AL19" s="95"/>
    </row>
    <row r="20" spans="1:38" ht="21.75" customHeight="1">
      <c r="A20" s="27"/>
      <c r="B20" s="27"/>
      <c r="C20" s="79">
        <v>28</v>
      </c>
      <c r="D20" s="79"/>
      <c r="E20" s="27"/>
      <c r="F20" s="29"/>
      <c r="G20" s="96">
        <v>106930</v>
      </c>
      <c r="H20" s="85">
        <v>106930</v>
      </c>
      <c r="I20" s="85">
        <v>106930</v>
      </c>
      <c r="J20" s="85">
        <v>106930</v>
      </c>
      <c r="K20" s="85">
        <v>106930</v>
      </c>
      <c r="L20" s="85">
        <v>106930</v>
      </c>
      <c r="U20" s="27"/>
      <c r="V20" s="27"/>
      <c r="W20" s="79">
        <v>28</v>
      </c>
      <c r="X20" s="79"/>
      <c r="Y20" s="27"/>
      <c r="Z20" s="29"/>
      <c r="AA20" s="94">
        <v>74123</v>
      </c>
      <c r="AB20" s="95"/>
      <c r="AC20" s="95"/>
      <c r="AD20" s="95"/>
      <c r="AE20" s="95"/>
      <c r="AF20" s="95"/>
      <c r="AG20" s="95">
        <v>40864</v>
      </c>
      <c r="AH20" s="95"/>
      <c r="AI20" s="95"/>
      <c r="AJ20" s="95"/>
      <c r="AK20" s="95"/>
      <c r="AL20" s="95"/>
    </row>
    <row r="21" spans="1:38" ht="21.75" customHeight="1">
      <c r="A21" s="27"/>
      <c r="B21" s="27"/>
      <c r="C21" s="79">
        <v>29</v>
      </c>
      <c r="D21" s="79"/>
      <c r="E21" s="27"/>
      <c r="F21" s="29"/>
      <c r="G21" s="94">
        <v>107430</v>
      </c>
      <c r="H21" s="95">
        <v>107430</v>
      </c>
      <c r="I21" s="95">
        <v>107430</v>
      </c>
      <c r="J21" s="95">
        <v>107430</v>
      </c>
      <c r="K21" s="95">
        <v>107430</v>
      </c>
      <c r="L21" s="95">
        <v>107430</v>
      </c>
      <c r="M21" s="3"/>
      <c r="N21" s="3"/>
      <c r="O21" s="3"/>
      <c r="P21" s="3"/>
      <c r="Q21" s="3"/>
      <c r="R21" s="3"/>
      <c r="S21" s="3"/>
      <c r="T21" s="3"/>
      <c r="U21" s="27"/>
      <c r="V21" s="27"/>
      <c r="W21" s="79">
        <v>29</v>
      </c>
      <c r="X21" s="79"/>
      <c r="Y21" s="27"/>
      <c r="Z21" s="29"/>
      <c r="AA21" s="94">
        <v>75247</v>
      </c>
      <c r="AB21" s="95"/>
      <c r="AC21" s="95"/>
      <c r="AD21" s="95"/>
      <c r="AE21" s="95"/>
      <c r="AF21" s="95"/>
      <c r="AG21" s="95">
        <v>42138</v>
      </c>
      <c r="AH21" s="95"/>
      <c r="AI21" s="95"/>
      <c r="AJ21" s="95"/>
      <c r="AK21" s="95"/>
      <c r="AL21" s="95"/>
    </row>
    <row r="22" spans="1:38" ht="21.75" customHeight="1">
      <c r="A22" s="27"/>
      <c r="B22" s="27"/>
      <c r="C22" s="79">
        <v>30</v>
      </c>
      <c r="D22" s="79"/>
      <c r="E22" s="27"/>
      <c r="F22" s="29"/>
      <c r="G22" s="94">
        <v>107430</v>
      </c>
      <c r="H22" s="95">
        <v>107430</v>
      </c>
      <c r="I22" s="95">
        <v>107430</v>
      </c>
      <c r="J22" s="95">
        <v>107430</v>
      </c>
      <c r="K22" s="95">
        <v>107430</v>
      </c>
      <c r="L22" s="95">
        <v>107430</v>
      </c>
      <c r="U22" s="27"/>
      <c r="V22" s="27"/>
      <c r="W22" s="79">
        <v>30</v>
      </c>
      <c r="X22" s="79"/>
      <c r="Y22" s="27"/>
      <c r="Z22" s="29"/>
      <c r="AA22" s="94">
        <v>76998</v>
      </c>
      <c r="AB22" s="95"/>
      <c r="AC22" s="95"/>
      <c r="AD22" s="95"/>
      <c r="AE22" s="95"/>
      <c r="AF22" s="95"/>
      <c r="AG22" s="95">
        <v>43883</v>
      </c>
      <c r="AH22" s="95"/>
      <c r="AI22" s="95"/>
      <c r="AJ22" s="95"/>
      <c r="AK22" s="95"/>
      <c r="AL22" s="95"/>
    </row>
    <row r="23" spans="1:38" ht="21.75" customHeight="1">
      <c r="A23" s="92" t="s">
        <v>318</v>
      </c>
      <c r="B23" s="92"/>
      <c r="C23" s="91" t="s">
        <v>319</v>
      </c>
      <c r="D23" s="91"/>
      <c r="E23" s="92" t="s">
        <v>280</v>
      </c>
      <c r="F23" s="93"/>
      <c r="G23" s="105">
        <v>108060</v>
      </c>
      <c r="H23" s="106">
        <v>108060</v>
      </c>
      <c r="I23" s="106">
        <v>108060</v>
      </c>
      <c r="J23" s="106">
        <v>108060</v>
      </c>
      <c r="K23" s="106">
        <v>108060</v>
      </c>
      <c r="L23" s="106">
        <v>108060</v>
      </c>
      <c r="M23" s="3"/>
      <c r="N23" s="3"/>
      <c r="O23" s="3"/>
      <c r="P23" s="3"/>
      <c r="Q23" s="3"/>
      <c r="R23" s="3"/>
      <c r="S23" s="3"/>
      <c r="T23" s="3"/>
      <c r="U23" s="92" t="s">
        <v>318</v>
      </c>
      <c r="V23" s="92"/>
      <c r="W23" s="91" t="s">
        <v>319</v>
      </c>
      <c r="X23" s="91"/>
      <c r="Y23" s="92" t="s">
        <v>280</v>
      </c>
      <c r="Z23" s="93"/>
      <c r="AA23" s="105">
        <v>77253</v>
      </c>
      <c r="AB23" s="106"/>
      <c r="AC23" s="106"/>
      <c r="AD23" s="106"/>
      <c r="AE23" s="106"/>
      <c r="AF23" s="106"/>
      <c r="AG23" s="106">
        <v>44762</v>
      </c>
      <c r="AH23" s="106"/>
      <c r="AI23" s="106"/>
      <c r="AJ23" s="106"/>
      <c r="AK23" s="106"/>
      <c r="AL23" s="106"/>
    </row>
    <row r="24" spans="1:21" ht="15.75" customHeight="1">
      <c r="A24" s="18" t="s">
        <v>125</v>
      </c>
      <c r="U24" s="17" t="s">
        <v>256</v>
      </c>
    </row>
    <row r="25" ht="26.25" customHeight="1"/>
    <row r="26" spans="1:40" ht="20.25" customHeight="1">
      <c r="A26" s="80" t="s">
        <v>243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W26" s="80" t="s">
        <v>238</v>
      </c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</row>
    <row r="27" ht="18.75" customHeight="1"/>
    <row r="28" spans="1:40" ht="18.75" customHeight="1">
      <c r="A28" s="77" t="s">
        <v>250</v>
      </c>
      <c r="B28" s="78"/>
      <c r="C28" s="78"/>
      <c r="D28" s="78"/>
      <c r="E28" s="78"/>
      <c r="F28" s="78"/>
      <c r="G28" s="99" t="s">
        <v>244</v>
      </c>
      <c r="H28" s="100"/>
      <c r="I28" s="100"/>
      <c r="J28" s="100"/>
      <c r="K28" s="100"/>
      <c r="L28" s="169"/>
      <c r="M28" s="99" t="s">
        <v>67</v>
      </c>
      <c r="N28" s="100"/>
      <c r="O28" s="100"/>
      <c r="P28" s="100"/>
      <c r="Q28" s="100"/>
      <c r="R28" s="100"/>
      <c r="W28" s="103" t="s">
        <v>250</v>
      </c>
      <c r="X28" s="103"/>
      <c r="Y28" s="103"/>
      <c r="Z28" s="103"/>
      <c r="AA28" s="103"/>
      <c r="AB28" s="104"/>
      <c r="AC28" s="99" t="s">
        <v>211</v>
      </c>
      <c r="AD28" s="100"/>
      <c r="AE28" s="100"/>
      <c r="AF28" s="100"/>
      <c r="AG28" s="100"/>
      <c r="AH28" s="169"/>
      <c r="AI28" s="99" t="s">
        <v>31</v>
      </c>
      <c r="AJ28" s="100"/>
      <c r="AK28" s="100"/>
      <c r="AL28" s="100"/>
      <c r="AM28" s="100"/>
      <c r="AN28" s="100"/>
    </row>
    <row r="29" spans="1:40" ht="18.75" customHeight="1">
      <c r="A29" s="77"/>
      <c r="B29" s="78"/>
      <c r="C29" s="78"/>
      <c r="D29" s="78"/>
      <c r="E29" s="78"/>
      <c r="F29" s="78"/>
      <c r="G29" s="101" t="s">
        <v>210</v>
      </c>
      <c r="H29" s="102"/>
      <c r="I29" s="102"/>
      <c r="J29" s="102"/>
      <c r="K29" s="102"/>
      <c r="L29" s="170"/>
      <c r="M29" s="101"/>
      <c r="N29" s="102"/>
      <c r="O29" s="102"/>
      <c r="P29" s="102"/>
      <c r="Q29" s="102"/>
      <c r="R29" s="102"/>
      <c r="W29" s="92"/>
      <c r="X29" s="92"/>
      <c r="Y29" s="92"/>
      <c r="Z29" s="92"/>
      <c r="AA29" s="92"/>
      <c r="AB29" s="93"/>
      <c r="AC29" s="101" t="s">
        <v>239</v>
      </c>
      <c r="AD29" s="102"/>
      <c r="AE29" s="102"/>
      <c r="AF29" s="102"/>
      <c r="AG29" s="102"/>
      <c r="AH29" s="170"/>
      <c r="AI29" s="101"/>
      <c r="AJ29" s="102"/>
      <c r="AK29" s="102"/>
      <c r="AL29" s="102"/>
      <c r="AM29" s="102"/>
      <c r="AN29" s="102"/>
    </row>
    <row r="30" spans="1:40" ht="18.75" customHeight="1">
      <c r="A30" s="103" t="s">
        <v>0</v>
      </c>
      <c r="B30" s="103"/>
      <c r="C30" s="79">
        <v>27</v>
      </c>
      <c r="D30" s="79"/>
      <c r="E30" s="103" t="s">
        <v>279</v>
      </c>
      <c r="F30" s="104"/>
      <c r="G30" s="94">
        <v>5</v>
      </c>
      <c r="H30" s="95"/>
      <c r="I30" s="95"/>
      <c r="J30" s="95"/>
      <c r="K30" s="95"/>
      <c r="L30" s="95"/>
      <c r="M30" s="95">
        <v>115683</v>
      </c>
      <c r="N30" s="95">
        <v>115683</v>
      </c>
      <c r="O30" s="95">
        <v>115683</v>
      </c>
      <c r="P30" s="95">
        <v>115683</v>
      </c>
      <c r="Q30" s="95">
        <v>115683</v>
      </c>
      <c r="R30" s="95">
        <v>115683</v>
      </c>
      <c r="W30" s="103" t="s">
        <v>0</v>
      </c>
      <c r="X30" s="103"/>
      <c r="Y30" s="79">
        <v>27</v>
      </c>
      <c r="Z30" s="79"/>
      <c r="AA30" s="103" t="s">
        <v>279</v>
      </c>
      <c r="AB30" s="104"/>
      <c r="AC30" s="94">
        <v>10</v>
      </c>
      <c r="AD30" s="95"/>
      <c r="AE30" s="95"/>
      <c r="AF30" s="95"/>
      <c r="AG30" s="95"/>
      <c r="AH30" s="95"/>
      <c r="AI30" s="95">
        <v>499170</v>
      </c>
      <c r="AJ30" s="95">
        <v>499170</v>
      </c>
      <c r="AK30" s="95">
        <v>499170</v>
      </c>
      <c r="AL30" s="95">
        <v>499170</v>
      </c>
      <c r="AM30" s="95">
        <v>499170</v>
      </c>
      <c r="AN30" s="95">
        <v>499170</v>
      </c>
    </row>
    <row r="31" spans="1:40" ht="18.75" customHeight="1">
      <c r="A31" s="27"/>
      <c r="B31" s="27"/>
      <c r="C31" s="79">
        <v>28</v>
      </c>
      <c r="D31" s="79"/>
      <c r="E31" s="27"/>
      <c r="F31" s="29"/>
      <c r="G31" s="94">
        <v>5</v>
      </c>
      <c r="H31" s="95"/>
      <c r="I31" s="95"/>
      <c r="J31" s="95"/>
      <c r="K31" s="95"/>
      <c r="L31" s="95"/>
      <c r="M31" s="95">
        <v>112280</v>
      </c>
      <c r="N31" s="95">
        <v>112280</v>
      </c>
      <c r="O31" s="95">
        <v>112280</v>
      </c>
      <c r="P31" s="95">
        <v>112280</v>
      </c>
      <c r="Q31" s="95">
        <v>112280</v>
      </c>
      <c r="R31" s="95">
        <v>112280</v>
      </c>
      <c r="W31" s="27"/>
      <c r="X31" s="27"/>
      <c r="Y31" s="79">
        <v>28</v>
      </c>
      <c r="Z31" s="79"/>
      <c r="AA31" s="27"/>
      <c r="AB31" s="29"/>
      <c r="AC31" s="94">
        <v>10</v>
      </c>
      <c r="AD31" s="95"/>
      <c r="AE31" s="95"/>
      <c r="AF31" s="95"/>
      <c r="AG31" s="95"/>
      <c r="AH31" s="95"/>
      <c r="AI31" s="95">
        <v>484086</v>
      </c>
      <c r="AJ31" s="95">
        <v>484086</v>
      </c>
      <c r="AK31" s="95">
        <v>484086</v>
      </c>
      <c r="AL31" s="95">
        <v>484086</v>
      </c>
      <c r="AM31" s="95">
        <v>484086</v>
      </c>
      <c r="AN31" s="95">
        <v>484086</v>
      </c>
    </row>
    <row r="32" spans="1:40" ht="15.75" customHeight="1">
      <c r="A32" s="27"/>
      <c r="B32" s="27"/>
      <c r="C32" s="79">
        <v>29</v>
      </c>
      <c r="D32" s="79"/>
      <c r="E32" s="27"/>
      <c r="F32" s="27"/>
      <c r="G32" s="94">
        <v>5</v>
      </c>
      <c r="H32" s="95"/>
      <c r="I32" s="95"/>
      <c r="J32" s="95"/>
      <c r="K32" s="95"/>
      <c r="L32" s="95"/>
      <c r="M32" s="95">
        <v>246744</v>
      </c>
      <c r="N32" s="95">
        <v>246744</v>
      </c>
      <c r="O32" s="95">
        <v>246744</v>
      </c>
      <c r="P32" s="95">
        <v>246744</v>
      </c>
      <c r="Q32" s="95">
        <v>246744</v>
      </c>
      <c r="R32" s="95">
        <v>246744</v>
      </c>
      <c r="S32" s="3"/>
      <c r="T32" s="3"/>
      <c r="U32" s="3"/>
      <c r="V32" s="3"/>
      <c r="W32" s="27"/>
      <c r="X32" s="27"/>
      <c r="Y32" s="79">
        <v>29</v>
      </c>
      <c r="Z32" s="79"/>
      <c r="AA32" s="27"/>
      <c r="AB32" s="27"/>
      <c r="AC32" s="94">
        <v>10</v>
      </c>
      <c r="AD32" s="95"/>
      <c r="AE32" s="95"/>
      <c r="AF32" s="95"/>
      <c r="AG32" s="95"/>
      <c r="AH32" s="95"/>
      <c r="AI32" s="95">
        <v>493197</v>
      </c>
      <c r="AJ32" s="95">
        <v>493197</v>
      </c>
      <c r="AK32" s="95">
        <v>493197</v>
      </c>
      <c r="AL32" s="95">
        <v>493197</v>
      </c>
      <c r="AM32" s="95">
        <v>493197</v>
      </c>
      <c r="AN32" s="95">
        <v>493197</v>
      </c>
    </row>
    <row r="33" spans="1:40" ht="15.75" customHeight="1">
      <c r="A33" s="27"/>
      <c r="B33" s="27"/>
      <c r="C33" s="79">
        <v>30</v>
      </c>
      <c r="D33" s="79"/>
      <c r="E33" s="27"/>
      <c r="F33" s="29"/>
      <c r="G33" s="94">
        <v>5</v>
      </c>
      <c r="H33" s="95"/>
      <c r="I33" s="95"/>
      <c r="J33" s="95"/>
      <c r="K33" s="95"/>
      <c r="L33" s="95"/>
      <c r="M33" s="95">
        <v>257963</v>
      </c>
      <c r="N33" s="95">
        <v>257963</v>
      </c>
      <c r="O33" s="95">
        <v>257963</v>
      </c>
      <c r="P33" s="95">
        <v>257963</v>
      </c>
      <c r="Q33" s="95">
        <v>257963</v>
      </c>
      <c r="R33" s="95">
        <v>257963</v>
      </c>
      <c r="W33" s="27"/>
      <c r="X33" s="27"/>
      <c r="Y33" s="79">
        <v>30</v>
      </c>
      <c r="Z33" s="79"/>
      <c r="AA33" s="27"/>
      <c r="AB33" s="29"/>
      <c r="AC33" s="94">
        <v>10</v>
      </c>
      <c r="AD33" s="95"/>
      <c r="AE33" s="95"/>
      <c r="AF33" s="95"/>
      <c r="AG33" s="95"/>
      <c r="AH33" s="95"/>
      <c r="AI33" s="95">
        <v>478903</v>
      </c>
      <c r="AJ33" s="95">
        <v>478903</v>
      </c>
      <c r="AK33" s="95">
        <v>478903</v>
      </c>
      <c r="AL33" s="95">
        <v>478903</v>
      </c>
      <c r="AM33" s="95">
        <v>478903</v>
      </c>
      <c r="AN33" s="95">
        <v>478903</v>
      </c>
    </row>
    <row r="34" spans="1:40" ht="15.75" customHeight="1">
      <c r="A34" s="92" t="s">
        <v>318</v>
      </c>
      <c r="B34" s="92"/>
      <c r="C34" s="91" t="s">
        <v>319</v>
      </c>
      <c r="D34" s="91"/>
      <c r="E34" s="92" t="s">
        <v>279</v>
      </c>
      <c r="F34" s="93"/>
      <c r="G34" s="105">
        <v>5</v>
      </c>
      <c r="H34" s="106"/>
      <c r="I34" s="106"/>
      <c r="J34" s="106"/>
      <c r="K34" s="106"/>
      <c r="L34" s="106"/>
      <c r="M34" s="106">
        <v>247355</v>
      </c>
      <c r="N34" s="106">
        <v>247355</v>
      </c>
      <c r="O34" s="106">
        <v>247355</v>
      </c>
      <c r="P34" s="106">
        <v>247355</v>
      </c>
      <c r="Q34" s="106">
        <v>247355</v>
      </c>
      <c r="R34" s="106">
        <v>247355</v>
      </c>
      <c r="S34" s="3"/>
      <c r="T34" s="3"/>
      <c r="U34" s="3"/>
      <c r="V34" s="3"/>
      <c r="W34" s="92" t="s">
        <v>318</v>
      </c>
      <c r="X34" s="92"/>
      <c r="Y34" s="91" t="s">
        <v>319</v>
      </c>
      <c r="Z34" s="91"/>
      <c r="AA34" s="92" t="s">
        <v>279</v>
      </c>
      <c r="AB34" s="93"/>
      <c r="AC34" s="105">
        <v>10</v>
      </c>
      <c r="AD34" s="106"/>
      <c r="AE34" s="106"/>
      <c r="AF34" s="106"/>
      <c r="AG34" s="106"/>
      <c r="AH34" s="106"/>
      <c r="AI34" s="106">
        <v>501459</v>
      </c>
      <c r="AJ34" s="106">
        <v>501459</v>
      </c>
      <c r="AK34" s="106">
        <v>501459</v>
      </c>
      <c r="AL34" s="106">
        <v>501459</v>
      </c>
      <c r="AM34" s="106">
        <v>501459</v>
      </c>
      <c r="AN34" s="106">
        <v>501459</v>
      </c>
    </row>
    <row r="35" spans="1:23" ht="15.75" customHeight="1">
      <c r="A35" s="18" t="s">
        <v>126</v>
      </c>
      <c r="W35" s="23" t="s">
        <v>126</v>
      </c>
    </row>
    <row r="36" spans="1:23" ht="12" customHeight="1">
      <c r="A36" s="18" t="s">
        <v>127</v>
      </c>
      <c r="W36" s="23" t="s">
        <v>128</v>
      </c>
    </row>
  </sheetData>
  <sheetProtection/>
  <mergeCells count="133">
    <mergeCell ref="Y23:Z23"/>
    <mergeCell ref="M34:R34"/>
    <mergeCell ref="Y34:Z34"/>
    <mergeCell ref="E34:F34"/>
    <mergeCell ref="M31:R31"/>
    <mergeCell ref="W34:X34"/>
    <mergeCell ref="Y31:Z31"/>
    <mergeCell ref="G31:L31"/>
    <mergeCell ref="C31:D31"/>
    <mergeCell ref="Y33:Z33"/>
    <mergeCell ref="G33:L33"/>
    <mergeCell ref="AC34:AH34"/>
    <mergeCell ref="AI34:AN34"/>
    <mergeCell ref="W30:X30"/>
    <mergeCell ref="AA30:AB30"/>
    <mergeCell ref="AA34:AB34"/>
    <mergeCell ref="G34:L34"/>
    <mergeCell ref="AI33:AN33"/>
    <mergeCell ref="AC28:AH28"/>
    <mergeCell ref="A34:B34"/>
    <mergeCell ref="W28:AB29"/>
    <mergeCell ref="G28:L28"/>
    <mergeCell ref="M28:R29"/>
    <mergeCell ref="A23:B23"/>
    <mergeCell ref="E23:F23"/>
    <mergeCell ref="G32:L32"/>
    <mergeCell ref="M32:R32"/>
    <mergeCell ref="C34:D34"/>
    <mergeCell ref="A11:B11"/>
    <mergeCell ref="E11:F11"/>
    <mergeCell ref="C23:D23"/>
    <mergeCell ref="G23:L23"/>
    <mergeCell ref="W23:X23"/>
    <mergeCell ref="A28:F29"/>
    <mergeCell ref="G29:L29"/>
    <mergeCell ref="U23:V23"/>
    <mergeCell ref="G22:L22"/>
    <mergeCell ref="G20:L20"/>
    <mergeCell ref="AA18:AF18"/>
    <mergeCell ref="G21:L21"/>
    <mergeCell ref="C11:D11"/>
    <mergeCell ref="G11:L11"/>
    <mergeCell ref="M11:R11"/>
    <mergeCell ref="U19:V19"/>
    <mergeCell ref="Y19:Z19"/>
    <mergeCell ref="C21:D21"/>
    <mergeCell ref="W20:X20"/>
    <mergeCell ref="W21:X21"/>
    <mergeCell ref="AA19:AF19"/>
    <mergeCell ref="E19:F19"/>
    <mergeCell ref="C20:D20"/>
    <mergeCell ref="C19:D19"/>
    <mergeCell ref="AE7:AJ7"/>
    <mergeCell ref="G17:L18"/>
    <mergeCell ref="Y10:AD10"/>
    <mergeCell ref="U17:Z18"/>
    <mergeCell ref="AG18:AL18"/>
    <mergeCell ref="G19:L19"/>
    <mergeCell ref="A17:F18"/>
    <mergeCell ref="A7:B7"/>
    <mergeCell ref="A19:B19"/>
    <mergeCell ref="Y5:AJ5"/>
    <mergeCell ref="M7:R7"/>
    <mergeCell ref="C10:D10"/>
    <mergeCell ref="C8:D8"/>
    <mergeCell ref="G8:L8"/>
    <mergeCell ref="S9:X9"/>
    <mergeCell ref="G10:L10"/>
    <mergeCell ref="G9:L9"/>
    <mergeCell ref="AG17:AL17"/>
    <mergeCell ref="AA17:AF17"/>
    <mergeCell ref="M10:R10"/>
    <mergeCell ref="S10:X10"/>
    <mergeCell ref="AE11:AJ11"/>
    <mergeCell ref="AE9:AJ9"/>
    <mergeCell ref="Y9:AD9"/>
    <mergeCell ref="M9:R9"/>
    <mergeCell ref="E7:F7"/>
    <mergeCell ref="Y8:AD8"/>
    <mergeCell ref="W19:X19"/>
    <mergeCell ref="W26:AN26"/>
    <mergeCell ref="W22:X22"/>
    <mergeCell ref="AA20:AF20"/>
    <mergeCell ref="AG20:AL20"/>
    <mergeCell ref="A15:Q15"/>
    <mergeCell ref="S11:X11"/>
    <mergeCell ref="C22:D22"/>
    <mergeCell ref="A3:AJ3"/>
    <mergeCell ref="U15:AL15"/>
    <mergeCell ref="G7:L7"/>
    <mergeCell ref="AE8:AJ8"/>
    <mergeCell ref="C7:D7"/>
    <mergeCell ref="AC29:AH29"/>
    <mergeCell ref="AE6:AJ6"/>
    <mergeCell ref="Y11:AD11"/>
    <mergeCell ref="AE10:AJ10"/>
    <mergeCell ref="C9:D9"/>
    <mergeCell ref="AI32:AN32"/>
    <mergeCell ref="AI30:AN30"/>
    <mergeCell ref="AG19:AL19"/>
    <mergeCell ref="AG21:AL21"/>
    <mergeCell ref="AA22:AF22"/>
    <mergeCell ref="AG23:AL23"/>
    <mergeCell ref="AC31:AH31"/>
    <mergeCell ref="AI31:AN31"/>
    <mergeCell ref="AI28:AN29"/>
    <mergeCell ref="AA21:AF21"/>
    <mergeCell ref="S7:X7"/>
    <mergeCell ref="M5:X5"/>
    <mergeCell ref="M6:R6"/>
    <mergeCell ref="M8:R8"/>
    <mergeCell ref="Y6:AD6"/>
    <mergeCell ref="S6:X6"/>
    <mergeCell ref="A5:F6"/>
    <mergeCell ref="M33:R33"/>
    <mergeCell ref="C32:D32"/>
    <mergeCell ref="Y32:Z32"/>
    <mergeCell ref="Y30:Z30"/>
    <mergeCell ref="G30:L30"/>
    <mergeCell ref="G5:L6"/>
    <mergeCell ref="S8:X8"/>
    <mergeCell ref="Y7:AD7"/>
    <mergeCell ref="AC32:AH32"/>
    <mergeCell ref="AA23:AF23"/>
    <mergeCell ref="C33:D33"/>
    <mergeCell ref="AC33:AH33"/>
    <mergeCell ref="AC30:AH30"/>
    <mergeCell ref="AG22:AL22"/>
    <mergeCell ref="A26:R26"/>
    <mergeCell ref="A30:B30"/>
    <mergeCell ref="E30:F30"/>
    <mergeCell ref="C30:D30"/>
    <mergeCell ref="M30:R30"/>
  </mergeCells>
  <printOptions/>
  <pageMargins left="1.22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10211</cp:lastModifiedBy>
  <dcterms:modified xsi:type="dcterms:W3CDTF">2021-03-24T00:01:40Z</dcterms:modified>
  <cp:category/>
  <cp:version/>
  <cp:contentType/>
  <cp:contentStatus/>
</cp:coreProperties>
</file>