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 庶務関係\④ 施設管理\⑳ 行政財産使用許可\② 自動販売機\①公募関係書類\作成中　自販機公募令和７年度中\令和8年度募集ホームヘージアップ用ファイル\"/>
    </mc:Choice>
  </mc:AlternateContent>
  <xr:revisionPtr revIDLastSave="0" documentId="13_ncr:1_{6396383C-2860-4DD3-B295-F978CD6BC2E3}" xr6:coauthVersionLast="47" xr6:coauthVersionMax="47" xr10:uidLastSave="{00000000-0000-0000-0000-000000000000}"/>
  <bookViews>
    <workbookView xWindow="-120" yWindow="-120" windowWidth="20730" windowHeight="11040" activeTab="1" xr2:uid="{00000000-000D-0000-FFFF-FFFF00000000}"/>
  </bookViews>
  <sheets>
    <sheet name="表紙＆目次" sheetId="6" r:id="rId1"/>
    <sheet name="要項本文" sheetId="1" r:id="rId2"/>
    <sheet name="⑦公募物件一覧表" sheetId="8" r:id="rId3"/>
    <sheet name="⑧物件個別調書" sheetId="3" r:id="rId4"/>
    <sheet name="⑨応募申込書" sheetId="9" r:id="rId5"/>
    <sheet name="⑩誓約書" sheetId="10" r:id="rId6"/>
    <sheet name="⑪利率提案書" sheetId="14" r:id="rId7"/>
    <sheet name="⑫教育財産使用許可申請書" sheetId="12" r:id="rId8"/>
  </sheets>
  <definedNames>
    <definedName name="_xlnm.Print_Area" localSheetId="3">⑧物件個別調書!$A$1:$Z$44</definedName>
    <definedName name="_xlnm.Print_Area" localSheetId="4">⑨応募申込書!$A$1:$Y$35</definedName>
    <definedName name="_xlnm.Print_Area" localSheetId="5">⑩誓約書!$A$1:$Y$18</definedName>
    <definedName name="_xlnm.Print_Area" localSheetId="6">⑪利率提案書!$A$1:$AC$24</definedName>
    <definedName name="_xlnm.Print_Area" localSheetId="7">⑫教育財産使用許可申請書!$A$1:$M$31</definedName>
    <definedName name="_xlnm.Print_Area" localSheetId="1">要項本文!$A$1:$AF$192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3" l="1"/>
  <c r="G8" i="3" l="1"/>
  <c r="V8" i="3" s="1"/>
  <c r="A18" i="1"/>
  <c r="A20" i="1" s="1"/>
  <c r="A22" i="1" s="1"/>
  <c r="A60" i="1"/>
  <c r="G6" i="3" l="1"/>
  <c r="D23" i="6" l="1"/>
  <c r="D22" i="6"/>
  <c r="D21" i="6"/>
  <c r="D20" i="6"/>
  <c r="D19" i="6"/>
  <c r="D18" i="6"/>
  <c r="R131" i="1" l="1"/>
  <c r="I131" i="1"/>
  <c r="D131" i="1"/>
  <c r="A99" i="1"/>
  <c r="A111" i="1" s="1"/>
  <c r="A114" i="1" s="1"/>
  <c r="D1" i="1"/>
  <c r="C14" i="6"/>
  <c r="C13" i="6"/>
  <c r="C11" i="6"/>
  <c r="C10" i="6"/>
  <c r="C9" i="6"/>
  <c r="C8" i="6"/>
  <c r="C7" i="6"/>
  <c r="C6" i="6"/>
  <c r="C5" i="6"/>
  <c r="C4" i="6"/>
  <c r="B13" i="6"/>
  <c r="B11" i="6"/>
  <c r="B10" i="6"/>
  <c r="B9" i="6"/>
  <c r="B8" i="6"/>
  <c r="B7" i="6"/>
  <c r="B6" i="6"/>
  <c r="B5" i="6"/>
  <c r="B4" i="6"/>
  <c r="A74" i="1"/>
  <c r="A85" i="1" s="1"/>
  <c r="A90" i="1" s="1"/>
  <c r="A183" i="1"/>
  <c r="A184" i="1" s="1"/>
  <c r="A185" i="1" s="1"/>
  <c r="A173" i="1"/>
  <c r="A126" i="1"/>
  <c r="A128" i="1" s="1"/>
  <c r="A130" i="1" s="1"/>
  <c r="A132" i="1" s="1"/>
  <c r="A134" i="1" s="1"/>
  <c r="A144" i="1" s="1"/>
  <c r="A146" i="1" l="1"/>
  <c r="A149" i="1" s="1"/>
  <c r="A153" i="1" s="1"/>
  <c r="A116" i="1"/>
  <c r="A119" i="1" s="1"/>
</calcChain>
</file>

<file path=xl/sharedStrings.xml><?xml version="1.0" encoding="utf-8"?>
<sst xmlns="http://schemas.openxmlformats.org/spreadsheetml/2006/main" count="482" uniqueCount="400">
  <si>
    <t>兵庫県宝塚市小林２丁目７番３０号</t>
  </si>
  <si>
    <t>１</t>
    <phoneticPr fontId="2"/>
  </si>
  <si>
    <t>公募物件</t>
    <phoneticPr fontId="2"/>
  </si>
  <si>
    <t>・</t>
    <phoneticPr fontId="2"/>
  </si>
  <si>
    <t>施設</t>
    <phoneticPr fontId="2"/>
  </si>
  <si>
    <t xml:space="preserve">台 </t>
    <phoneticPr fontId="2"/>
  </si>
  <si>
    <t>２</t>
    <phoneticPr fontId="2"/>
  </si>
  <si>
    <t>応募資格</t>
    <phoneticPr fontId="2"/>
  </si>
  <si>
    <t>ア</t>
    <phoneticPr fontId="2"/>
  </si>
  <si>
    <t>イ</t>
    <phoneticPr fontId="2"/>
  </si>
  <si>
    <t>ウ</t>
    <phoneticPr fontId="2"/>
  </si>
  <si>
    <t>エ</t>
    <phoneticPr fontId="2"/>
  </si>
  <si>
    <t>３</t>
    <phoneticPr fontId="2"/>
  </si>
  <si>
    <t xml:space="preserve">自動販売機の設置条件等 </t>
    <phoneticPr fontId="2"/>
  </si>
  <si>
    <t xml:space="preserve">使用料等 </t>
    <phoneticPr fontId="2"/>
  </si>
  <si>
    <t>設置事業者の施設使用について</t>
    <phoneticPr fontId="2"/>
  </si>
  <si>
    <t>使用料</t>
    <phoneticPr fontId="2"/>
  </si>
  <si>
    <t>設置施設数</t>
    <phoneticPr fontId="2"/>
  </si>
  <si>
    <t>設置台数</t>
    <phoneticPr fontId="2"/>
  </si>
  <si>
    <t xml:space="preserve">問い合わせ先 </t>
    <phoneticPr fontId="2"/>
  </si>
  <si>
    <t>８</t>
    <phoneticPr fontId="2"/>
  </si>
  <si>
    <t xml:space="preserve">その他 </t>
    <phoneticPr fontId="2"/>
  </si>
  <si>
    <t>オ</t>
    <phoneticPr fontId="2"/>
  </si>
  <si>
    <t>カ</t>
    <phoneticPr fontId="2"/>
  </si>
  <si>
    <t>キ</t>
    <phoneticPr fontId="2"/>
  </si>
  <si>
    <t>ク</t>
    <phoneticPr fontId="2"/>
  </si>
  <si>
    <t>ケ</t>
    <phoneticPr fontId="2"/>
  </si>
  <si>
    <t xml:space="preserve">使用許可の取消及び変更 </t>
    <phoneticPr fontId="2"/>
  </si>
  <si>
    <t>原状回復</t>
    <phoneticPr fontId="2"/>
  </si>
  <si>
    <t>４</t>
    <phoneticPr fontId="2"/>
  </si>
  <si>
    <t xml:space="preserve">応募申込み </t>
    <phoneticPr fontId="2"/>
  </si>
  <si>
    <t>申込受付期間</t>
    <phoneticPr fontId="2"/>
  </si>
  <si>
    <t>申込みに必要な書類</t>
    <phoneticPr fontId="2"/>
  </si>
  <si>
    <t>(本市所定様式)</t>
  </si>
  <si>
    <t>登記事項証明書</t>
    <phoneticPr fontId="2"/>
  </si>
  <si>
    <t>(コピー不可)</t>
  </si>
  <si>
    <t>(直近３期分の損益計算書、貸借対照表)</t>
  </si>
  <si>
    <t>※</t>
    <phoneticPr fontId="2"/>
  </si>
  <si>
    <t>申込みの手続き</t>
    <phoneticPr fontId="2"/>
  </si>
  <si>
    <t>応募資格の確認について</t>
    <phoneticPr fontId="2"/>
  </si>
  <si>
    <t>申込みに当たっての留意事項</t>
    <phoneticPr fontId="2"/>
  </si>
  <si>
    <t>５</t>
    <phoneticPr fontId="2"/>
  </si>
  <si>
    <t>利率提案書の提出方法</t>
    <phoneticPr fontId="2"/>
  </si>
  <si>
    <t>提案利率の表示</t>
    <phoneticPr fontId="2"/>
  </si>
  <si>
    <t>７</t>
    <phoneticPr fontId="2"/>
  </si>
  <si>
    <t>設置事業者の決定の取消し</t>
    <phoneticPr fontId="2"/>
  </si>
  <si>
    <t>６</t>
    <phoneticPr fontId="2"/>
  </si>
  <si>
    <t>使用許可申請等の手続き</t>
    <phoneticPr fontId="2"/>
  </si>
  <si>
    <t xml:space="preserve">使用上の制限 </t>
    <phoneticPr fontId="2"/>
  </si>
  <si>
    <t>その他必要経費等</t>
    <phoneticPr fontId="2"/>
  </si>
  <si>
    <t>設置条件</t>
    <phoneticPr fontId="2"/>
  </si>
  <si>
    <t xml:space="preserve">設置事業者の決定 </t>
    <phoneticPr fontId="2"/>
  </si>
  <si>
    <t xml:space="preserve">利率提案審査の中止 </t>
    <phoneticPr fontId="2"/>
  </si>
  <si>
    <t>公募に関する問い合わせ先 ；</t>
    <phoneticPr fontId="2"/>
  </si>
  <si>
    <t xml:space="preserve">維持管理責任 </t>
    <phoneticPr fontId="2"/>
  </si>
  <si>
    <t>自動販売機配置図</t>
    <rPh sb="0" eb="2">
      <t>ジドウ</t>
    </rPh>
    <rPh sb="2" eb="5">
      <t>ハンバイキ</t>
    </rPh>
    <rPh sb="5" eb="7">
      <t>ハイチ</t>
    </rPh>
    <rPh sb="7" eb="8">
      <t>ズ</t>
    </rPh>
    <phoneticPr fontId="7"/>
  </si>
  <si>
    <t>販売小売価格以内</t>
    <phoneticPr fontId="7"/>
  </si>
  <si>
    <t>販売品目</t>
    <rPh sb="0" eb="2">
      <t>ハンバイ</t>
    </rPh>
    <rPh sb="2" eb="4">
      <t>ヒンモク</t>
    </rPh>
    <phoneticPr fontId="7"/>
  </si>
  <si>
    <t>販売種別</t>
    <rPh sb="0" eb="2">
      <t>ハンバイ</t>
    </rPh>
    <rPh sb="2" eb="4">
      <t>シュベツ</t>
    </rPh>
    <phoneticPr fontId="7"/>
  </si>
  <si>
    <t>バリアフリータイプ</t>
    <phoneticPr fontId="7"/>
  </si>
  <si>
    <t>ロケーション対応型</t>
    <phoneticPr fontId="7"/>
  </si>
  <si>
    <t>省エネ・ノンフロンヒートポンプタイプ</t>
    <rPh sb="0" eb="1">
      <t>ショウ</t>
    </rPh>
    <phoneticPr fontId="7"/>
  </si>
  <si>
    <t>設置機種</t>
    <rPh sb="0" eb="2">
      <t>セッチ</t>
    </rPh>
    <rPh sb="2" eb="4">
      <t>キシュ</t>
    </rPh>
    <phoneticPr fontId="7"/>
  </si>
  <si>
    <t>室外</t>
    <rPh sb="0" eb="2">
      <t>シツガイ</t>
    </rPh>
    <phoneticPr fontId="7"/>
  </si>
  <si>
    <t>設置状況</t>
    <rPh sb="0" eb="2">
      <t>セッチ</t>
    </rPh>
    <rPh sb="2" eb="4">
      <t>ジョウキョウ</t>
    </rPh>
    <phoneticPr fontId="7"/>
  </si>
  <si>
    <t>兵庫県宝塚市小林２丁目７番30号</t>
    <rPh sb="0" eb="3">
      <t>ヒョウゴケン</t>
    </rPh>
    <rPh sb="6" eb="8">
      <t>コバヤシ</t>
    </rPh>
    <rPh sb="9" eb="11">
      <t>チョウメ</t>
    </rPh>
    <rPh sb="12" eb="13">
      <t>バン</t>
    </rPh>
    <rPh sb="15" eb="16">
      <t>ゴウ</t>
    </rPh>
    <phoneticPr fontId="7"/>
  </si>
  <si>
    <t>（併設施設：宝塚市立西公民館）</t>
    <rPh sb="1" eb="3">
      <t>ヘイセツ</t>
    </rPh>
    <rPh sb="3" eb="5">
      <t>シセツ</t>
    </rPh>
    <rPh sb="6" eb="8">
      <t>タカラズカ</t>
    </rPh>
    <rPh sb="8" eb="10">
      <t>シリツ</t>
    </rPh>
    <rPh sb="10" eb="11">
      <t>ニシ</t>
    </rPh>
    <rPh sb="11" eb="14">
      <t>コウミンカン</t>
    </rPh>
    <phoneticPr fontId="7"/>
  </si>
  <si>
    <t>建物正面玄関　南側植栽東端（下記図のとおり）</t>
    <rPh sb="0" eb="2">
      <t>タテモノ</t>
    </rPh>
    <rPh sb="2" eb="4">
      <t>ショウメン</t>
    </rPh>
    <rPh sb="4" eb="6">
      <t>ゲンカン</t>
    </rPh>
    <rPh sb="7" eb="9">
      <t>ミナミガワ</t>
    </rPh>
    <rPh sb="9" eb="11">
      <t>ショクサイ</t>
    </rPh>
    <rPh sb="11" eb="12">
      <t>ヒガシ</t>
    </rPh>
    <rPh sb="12" eb="13">
      <t>ハシ</t>
    </rPh>
    <rPh sb="14" eb="16">
      <t>カキ</t>
    </rPh>
    <rPh sb="16" eb="17">
      <t>ズ</t>
    </rPh>
    <phoneticPr fontId="7"/>
  </si>
  <si>
    <t>宝塚市立西図書館</t>
    <rPh sb="3" eb="4">
      <t>リツ</t>
    </rPh>
    <rPh sb="4" eb="5">
      <t>ニシ</t>
    </rPh>
    <rPh sb="5" eb="8">
      <t>トショカン</t>
    </rPh>
    <phoneticPr fontId="7"/>
  </si>
  <si>
    <t>まで</t>
    <phoneticPr fontId="2"/>
  </si>
  <si>
    <t>から</t>
    <phoneticPr fontId="2"/>
  </si>
  <si>
    <t xml:space="preserve">宝塚市小林２丁目７番３０号 </t>
    <phoneticPr fontId="2"/>
  </si>
  <si>
    <t>利率提案書の提出及び審査の日時</t>
  </si>
  <si>
    <t>10</t>
    <phoneticPr fontId="2"/>
  </si>
  <si>
    <t>なお、最低使用料年額は、</t>
    <phoneticPr fontId="2"/>
  </si>
  <si>
    <t>宝塚市立西図書館</t>
  </si>
  <si>
    <t>…</t>
    <phoneticPr fontId="2"/>
  </si>
  <si>
    <t>清涼飲料水自動販売機設置事業者募集要項</t>
  </si>
  <si>
    <t>　　　　　　　　　　　　　　　　　　　</t>
  </si>
  <si>
    <t>宝塚市立西図書館　</t>
    <rPh sb="4" eb="5">
      <t>ニシ</t>
    </rPh>
    <phoneticPr fontId="2"/>
  </si>
  <si>
    <t>ページ</t>
  </si>
  <si>
    <t>公募物件一覧表</t>
  </si>
  <si>
    <t>応募申込書</t>
  </si>
  <si>
    <t>誓約書</t>
  </si>
  <si>
    <t>資料</t>
  </si>
  <si>
    <t>目　　次</t>
    <phoneticPr fontId="2"/>
  </si>
  <si>
    <t>その他</t>
    <phoneticPr fontId="2"/>
  </si>
  <si>
    <t>設置施設名</t>
  </si>
  <si>
    <t>設置場所</t>
  </si>
  <si>
    <t>施設所在地</t>
  </si>
  <si>
    <t>台数</t>
  </si>
  <si>
    <t>最低使用料</t>
  </si>
  <si>
    <t>設置</t>
  </si>
  <si>
    <t>箇所</t>
  </si>
  <si>
    <t>①</t>
  </si>
  <si>
    <t>屋外</t>
  </si>
  <si>
    <t>（年額・税込）</t>
    <phoneticPr fontId="2"/>
  </si>
  <si>
    <t>物件
番号</t>
    <phoneticPr fontId="2"/>
  </si>
  <si>
    <t>小林２丁目７番30号</t>
    <rPh sb="0" eb="2">
      <t>コバヤシ</t>
    </rPh>
    <rPh sb="3" eb="5">
      <t>チョウメ</t>
    </rPh>
    <rPh sb="6" eb="7">
      <t>バン</t>
    </rPh>
    <rPh sb="9" eb="10">
      <t>ゴウ</t>
    </rPh>
    <phoneticPr fontId="2"/>
  </si>
  <si>
    <t>物件個別調書</t>
    <rPh sb="0" eb="2">
      <t>ブッケン</t>
    </rPh>
    <rPh sb="2" eb="4">
      <t>コベツ</t>
    </rPh>
    <rPh sb="4" eb="6">
      <t>チョウショ</t>
    </rPh>
    <phoneticPr fontId="2"/>
  </si>
  <si>
    <t>職・氏名</t>
  </si>
  <si>
    <t>受付番号</t>
    <phoneticPr fontId="2"/>
  </si>
  <si>
    <t>申込者</t>
  </si>
  <si>
    <t>所在地</t>
    <phoneticPr fontId="2"/>
  </si>
  <si>
    <t>（担当責任者）</t>
    <phoneticPr fontId="2"/>
  </si>
  <si>
    <t>応募物件</t>
  </si>
  <si>
    <t>物件番号</t>
    <phoneticPr fontId="2"/>
  </si>
  <si>
    <t>設置施設</t>
    <phoneticPr fontId="2"/>
  </si>
  <si>
    <t>資格審査資料</t>
    <phoneticPr fontId="2"/>
  </si>
  <si>
    <t>決算関係書類（直近３期分の損益計算書、貸借対照表）</t>
    <phoneticPr fontId="2"/>
  </si>
  <si>
    <t>社印</t>
    <rPh sb="0" eb="2">
      <t>シャイン</t>
    </rPh>
    <phoneticPr fontId="2"/>
  </si>
  <si>
    <t>企業名等</t>
    <phoneticPr fontId="2"/>
  </si>
  <si>
    <t>代表者氏名</t>
    <phoneticPr fontId="2"/>
  </si>
  <si>
    <t>㊞</t>
  </si>
  <si>
    <t>㊞</t>
    <phoneticPr fontId="2"/>
  </si>
  <si>
    <t>所属</t>
  </si>
  <si>
    <t>電話：</t>
  </si>
  <si>
    <t>添付書類</t>
  </si>
  <si>
    <t>印鑑登録証明書</t>
  </si>
  <si>
    <t>法人概要書（会社案内のパンフレット等）</t>
  </si>
  <si>
    <t>許認可等の写し（該当の場合のみ）</t>
  </si>
  <si>
    <t>設置する自動販売機のカタログ（仕様・寸法・消費電力等がわかるもの）</t>
  </si>
  <si>
    <t>令和　　年　　月　　日</t>
    <rPh sb="0" eb="2">
      <t>レイワ</t>
    </rPh>
    <phoneticPr fontId="2"/>
  </si>
  <si>
    <t>（〒　　　　－　　　　）</t>
    <phoneticPr fontId="2"/>
  </si>
  <si>
    <t>〒 　　　－</t>
  </si>
  <si>
    <t xml:space="preserve">氏名（法人名及び代表者名） </t>
  </si>
  <si>
    <t>１</t>
    <phoneticPr fontId="2"/>
  </si>
  <si>
    <t>２</t>
    <phoneticPr fontId="2"/>
  </si>
  <si>
    <t>３</t>
    <phoneticPr fontId="2"/>
  </si>
  <si>
    <t>令和　　年　　月　　日</t>
    <rPh sb="0" eb="2">
      <t>レイワ</t>
    </rPh>
    <phoneticPr fontId="2"/>
  </si>
  <si>
    <t>住所</t>
  </si>
  <si>
    <t>住所</t>
    <phoneticPr fontId="2"/>
  </si>
  <si>
    <t xml:space="preserve">（所在地） </t>
    <phoneticPr fontId="2"/>
  </si>
  <si>
    <t>（注）</t>
    <rPh sb="0" eb="3">
      <t>チュウ</t>
    </rPh>
    <phoneticPr fontId="2"/>
  </si>
  <si>
    <t>部　長</t>
  </si>
  <si>
    <t>副課長</t>
  </si>
  <si>
    <t>係　長</t>
  </si>
  <si>
    <t>係</t>
    <phoneticPr fontId="2"/>
  </si>
  <si>
    <t>宝塚市教育委員会　様</t>
    <rPh sb="3" eb="5">
      <t>キョウイク</t>
    </rPh>
    <rPh sb="5" eb="8">
      <t>イインカイ</t>
    </rPh>
    <phoneticPr fontId="2"/>
  </si>
  <si>
    <t>申　請　人</t>
  </si>
  <si>
    <t>住所</t>
    <phoneticPr fontId="2"/>
  </si>
  <si>
    <t>法人名</t>
    <rPh sb="0" eb="2">
      <t>ホウジン</t>
    </rPh>
    <rPh sb="2" eb="3">
      <t>メイ</t>
    </rPh>
    <phoneticPr fontId="2"/>
  </si>
  <si>
    <t>印</t>
    <phoneticPr fontId="2"/>
  </si>
  <si>
    <t>代表者名</t>
    <rPh sb="0" eb="3">
      <t>ダイヒョウシャ</t>
    </rPh>
    <rPh sb="3" eb="4">
      <t>メイ</t>
    </rPh>
    <phoneticPr fontId="2"/>
  </si>
  <si>
    <t>連帯保証人</t>
  </si>
  <si>
    <t>氏名</t>
    <phoneticPr fontId="2"/>
  </si>
  <si>
    <t>使用財産</t>
    <phoneticPr fontId="2"/>
  </si>
  <si>
    <t>所在地</t>
  </si>
  <si>
    <t>宝塚市</t>
  </si>
  <si>
    <t>数　量</t>
  </si>
  <si>
    <t>使用目的</t>
    <phoneticPr fontId="2"/>
  </si>
  <si>
    <t>使用期間</t>
    <phoneticPr fontId="2"/>
  </si>
  <si>
    <t>　年額　　金　　　　　　　　　　円也</t>
    <rPh sb="1" eb="3">
      <t>ネンガク</t>
    </rPh>
    <phoneticPr fontId="2"/>
  </si>
  <si>
    <t>使用状況</t>
    <phoneticPr fontId="2"/>
  </si>
  <si>
    <t>地上工作物の規模</t>
    <phoneticPr fontId="2"/>
  </si>
  <si>
    <t>　使用許可のあったときは、宝塚市公有財産事務取扱規則等を尊守するとともに、市の指示に従うことを誓約します。</t>
  </si>
  <si>
    <t>注意</t>
    <rPh sb="0" eb="2">
      <t>チュウイ</t>
    </rPh>
    <phoneticPr fontId="2"/>
  </si>
  <si>
    <t>１　本申請書、平面図及び見取り図を各２部添付してください。</t>
    <rPh sb="2" eb="3">
      <t>ホン</t>
    </rPh>
    <rPh sb="3" eb="6">
      <t>シンセイショ</t>
    </rPh>
    <phoneticPr fontId="2"/>
  </si>
  <si>
    <t>２　法人の場合は、連帯保証人はいりません。</t>
  </si>
  <si>
    <t>連絡先</t>
    <phoneticPr fontId="2"/>
  </si>
  <si>
    <t>電話番号</t>
    <rPh sb="0" eb="2">
      <t>デンワ</t>
    </rPh>
    <rPh sb="2" eb="4">
      <t>バンゴウ</t>
    </rPh>
    <phoneticPr fontId="2"/>
  </si>
  <si>
    <t>―</t>
    <phoneticPr fontId="2"/>
  </si>
  <si>
    <t>担当者名</t>
  </si>
  <si>
    <t>次のとおり、教育財産の一時使用の許可を受けたいので、宝塚市公有財産事務取扱</t>
    <rPh sb="6" eb="8">
      <t>キョウイク</t>
    </rPh>
    <rPh sb="8" eb="10">
      <t>ザイサン</t>
    </rPh>
    <phoneticPr fontId="2"/>
  </si>
  <si>
    <t>規則第22条の規定により申請いたします。</t>
    <phoneticPr fontId="2"/>
  </si>
  <si>
    <t xml:space="preserve">応募者 </t>
  </si>
  <si>
    <t>応募者の印鑑は、応募申込書に押印した印鑑を使用すること。</t>
    <phoneticPr fontId="2"/>
  </si>
  <si>
    <t>利率</t>
    <rPh sb="0" eb="2">
      <t>リリツ</t>
    </rPh>
    <phoneticPr fontId="2"/>
  </si>
  <si>
    <t>パーセント</t>
    <phoneticPr fontId="2"/>
  </si>
  <si>
    <t>清涼飲料水自動販売機設置事業者の募集</t>
    <phoneticPr fontId="2"/>
  </si>
  <si>
    <t>件名</t>
    <phoneticPr fontId="2"/>
  </si>
  <si>
    <t>（見本・参考）</t>
    <rPh sb="1" eb="3">
      <t>ミホン</t>
    </rPh>
    <phoneticPr fontId="2"/>
  </si>
  <si>
    <t>新規</t>
    <phoneticPr fontId="2"/>
  </si>
  <si>
    <t>入替</t>
    <phoneticPr fontId="2"/>
  </si>
  <si>
    <t>敷地内</t>
    <phoneticPr fontId="2"/>
  </si>
  <si>
    <t>以内</t>
    <rPh sb="0" eb="2">
      <t>イナイ</t>
    </rPh>
    <phoneticPr fontId="7"/>
  </si>
  <si>
    <t>設　　置　　条　　件</t>
    <rPh sb="0" eb="1">
      <t>セツ</t>
    </rPh>
    <rPh sb="3" eb="4">
      <t>オキ</t>
    </rPh>
    <rPh sb="6" eb="7">
      <t>ジョウ</t>
    </rPh>
    <rPh sb="9" eb="10">
      <t>ケン</t>
    </rPh>
    <phoneticPr fontId="7"/>
  </si>
  <si>
    <t>所在地</t>
    <rPh sb="0" eb="3">
      <t>ショザイチ</t>
    </rPh>
    <phoneticPr fontId="7"/>
  </si>
  <si>
    <t>設置場所</t>
    <rPh sb="0" eb="2">
      <t>セッチ</t>
    </rPh>
    <rPh sb="2" eb="4">
      <t>バショ</t>
    </rPh>
    <phoneticPr fontId="7"/>
  </si>
  <si>
    <t>設置場所詳細</t>
    <rPh sb="0" eb="4">
      <t>セッチバショ</t>
    </rPh>
    <rPh sb="4" eb="6">
      <t>ショウサイ</t>
    </rPh>
    <phoneticPr fontId="7"/>
  </si>
  <si>
    <t>建物内職員数</t>
    <rPh sb="0" eb="1">
      <t>ケン</t>
    </rPh>
    <rPh sb="1" eb="2">
      <t>モノ</t>
    </rPh>
    <rPh sb="2" eb="3">
      <t>ナイ</t>
    </rPh>
    <rPh sb="3" eb="6">
      <t>ショクインスウ</t>
    </rPh>
    <phoneticPr fontId="7"/>
  </si>
  <si>
    <t>1日の来庁者数</t>
    <rPh sb="1" eb="2">
      <t>ニチ</t>
    </rPh>
    <rPh sb="3" eb="5">
      <t>ライチョウ</t>
    </rPh>
    <rPh sb="5" eb="6">
      <t>シャ</t>
    </rPh>
    <rPh sb="6" eb="7">
      <t>スウ</t>
    </rPh>
    <phoneticPr fontId="7"/>
  </si>
  <si>
    <t>連絡先</t>
    <rPh sb="0" eb="3">
      <t>レンラクサキ</t>
    </rPh>
    <phoneticPr fontId="7"/>
  </si>
  <si>
    <t>販売価格指定　　</t>
    <phoneticPr fontId="7"/>
  </si>
  <si>
    <t>（回収BOX：</t>
  </si>
  <si>
    <t>幅</t>
    <rPh sb="0" eb="1">
      <t>ハバ</t>
    </rPh>
    <phoneticPr fontId="2"/>
  </si>
  <si>
    <t>奥行</t>
    <rPh sb="0" eb="2">
      <t>オクユキ</t>
    </rPh>
    <phoneticPr fontId="2"/>
  </si>
  <si>
    <t>高さ</t>
    <rPh sb="0" eb="1">
      <t>タカ</t>
    </rPh>
    <phoneticPr fontId="2"/>
  </si>
  <si>
    <t>以内）</t>
    <rPh sb="0" eb="2">
      <t>イナイ</t>
    </rPh>
    <phoneticPr fontId="2"/>
  </si>
  <si>
    <t>本体</t>
    <phoneticPr fontId="7"/>
  </si>
  <si>
    <t>その他</t>
    <rPh sb="2" eb="3">
      <t>タ</t>
    </rPh>
    <phoneticPr fontId="2"/>
  </si>
  <si>
    <t>建物内に喫茶店あり</t>
    <rPh sb="0" eb="2">
      <t>タテモノ</t>
    </rPh>
    <rPh sb="2" eb="3">
      <t>ナイ</t>
    </rPh>
    <rPh sb="4" eb="7">
      <t>キッサテン</t>
    </rPh>
    <phoneticPr fontId="2"/>
  </si>
  <si>
    <t>西公民館施設内に飲料水自動販売機２台あり</t>
    <rPh sb="0" eb="1">
      <t>ニシ</t>
    </rPh>
    <rPh sb="1" eb="4">
      <t>コウミンカン</t>
    </rPh>
    <rPh sb="4" eb="6">
      <t>シセツ</t>
    </rPh>
    <rPh sb="6" eb="7">
      <t>ナイ</t>
    </rPh>
    <rPh sb="8" eb="11">
      <t>インリョウスイ</t>
    </rPh>
    <rPh sb="11" eb="13">
      <t>ジドウ</t>
    </rPh>
    <rPh sb="13" eb="16">
      <t>ハンバイキ</t>
    </rPh>
    <rPh sb="17" eb="18">
      <t>ダイ</t>
    </rPh>
    <phoneticPr fontId="2"/>
  </si>
  <si>
    <t>担当課・担当者</t>
    <rPh sb="0" eb="3">
      <t>タントウカ</t>
    </rPh>
    <rPh sb="4" eb="7">
      <t>タントウシャ</t>
    </rPh>
    <phoneticPr fontId="7"/>
  </si>
  <si>
    <t>・</t>
    <phoneticPr fontId="2"/>
  </si>
  <si>
    <t>ケ</t>
    <phoneticPr fontId="2"/>
  </si>
  <si>
    <t>当該物件の情報及び問合せ先</t>
    <rPh sb="0" eb="2">
      <t>トウガイ</t>
    </rPh>
    <rPh sb="2" eb="4">
      <t>ブッケン</t>
    </rPh>
    <rPh sb="5" eb="7">
      <t>ジョウホウ</t>
    </rPh>
    <rPh sb="7" eb="8">
      <t>オヨ</t>
    </rPh>
    <rPh sb="9" eb="11">
      <t>トイアワ</t>
    </rPh>
    <rPh sb="12" eb="13">
      <t>サキ</t>
    </rPh>
    <phoneticPr fontId="7"/>
  </si>
  <si>
    <t>とする。</t>
  </si>
  <si>
    <t>電気料金単価(税込)を乗じて積算した額とする。</t>
  </si>
  <si>
    <t>使用料の返還は行わない。</t>
    <rPh sb="7" eb="8">
      <t>オコナ</t>
    </rPh>
    <phoneticPr fontId="2"/>
  </si>
  <si>
    <t>また、本市行政財産使用料条例第３条の規定により、使用者の責めに帰すべき事由による</t>
    <phoneticPr fontId="2"/>
  </si>
  <si>
    <t>教育財産使用許可申請書(本市指定様式)</t>
  </si>
  <si>
    <t>※　申込書と提出期限が異なる点に注意</t>
    <rPh sb="2" eb="5">
      <t>モウシコミショ</t>
    </rPh>
    <rPh sb="6" eb="8">
      <t>テイシュツ</t>
    </rPh>
    <rPh sb="8" eb="10">
      <t>キゲン</t>
    </rPh>
    <rPh sb="11" eb="12">
      <t>コト</t>
    </rPh>
    <rPh sb="14" eb="15">
      <t>テン</t>
    </rPh>
    <rPh sb="16" eb="18">
      <t>チュウイ</t>
    </rPh>
    <phoneticPr fontId="2"/>
  </si>
  <si>
    <t>申込書送付先</t>
    <rPh sb="2" eb="3">
      <t>ショ</t>
    </rPh>
    <rPh sb="3" eb="6">
      <t>ソウフサキ</t>
    </rPh>
    <phoneticPr fontId="2"/>
  </si>
  <si>
    <t>〒665-0034</t>
    <phoneticPr fontId="2"/>
  </si>
  <si>
    <t xml:space="preserve">宝塚市教育委員会 社会教育部 </t>
    <phoneticPr fontId="2"/>
  </si>
  <si>
    <t>利率提案書の提出先</t>
    <rPh sb="8" eb="9">
      <t>サキ</t>
    </rPh>
    <phoneticPr fontId="2"/>
  </si>
  <si>
    <t>提出書類等</t>
    <phoneticPr fontId="2"/>
  </si>
  <si>
    <t>・</t>
    <phoneticPr fontId="2"/>
  </si>
  <si>
    <t>理　事</t>
    <rPh sb="0" eb="1">
      <t>リ</t>
    </rPh>
    <rPh sb="2" eb="3">
      <t>コト</t>
    </rPh>
    <phoneticPr fontId="2"/>
  </si>
  <si>
    <t>教育長</t>
    <rPh sb="0" eb="2">
      <t>キョウイク</t>
    </rPh>
    <rPh sb="2" eb="3">
      <t>ナガ</t>
    </rPh>
    <phoneticPr fontId="2"/>
  </si>
  <si>
    <t>清涼飲料水自動販売機
 （回収箱、電気配線等を含む）</t>
    <rPh sb="0" eb="2">
      <t>セイリョウ</t>
    </rPh>
    <rPh sb="2" eb="5">
      <t>インリョウスイ</t>
    </rPh>
    <rPh sb="5" eb="7">
      <t>ジドウ</t>
    </rPh>
    <rPh sb="7" eb="10">
      <t>ハンバイキ</t>
    </rPh>
    <rPh sb="13" eb="15">
      <t>カイシュウ</t>
    </rPh>
    <rPh sb="15" eb="16">
      <t>バコ</t>
    </rPh>
    <phoneticPr fontId="2"/>
  </si>
  <si>
    <t>宝塚市教育委員会　あて</t>
    <rPh sb="3" eb="5">
      <t>キョウイク</t>
    </rPh>
    <rPh sb="5" eb="8">
      <t>イインカイ</t>
    </rPh>
    <phoneticPr fontId="2"/>
  </si>
  <si>
    <t xml:space="preserve">の内容を承知の上、利率提案します。 </t>
    <phoneticPr fontId="2"/>
  </si>
  <si>
    <t xml:space="preserve">　清涼飲料水自動販売機設置事業者の募集に参加するにあたり、下記の事項を誓約します。 </t>
    <phoneticPr fontId="2"/>
  </si>
  <si>
    <t xml:space="preserve">における応募資格の内容をすべて満たしています。 </t>
    <phoneticPr fontId="2"/>
  </si>
  <si>
    <t>自動販売機設置に伴う使用許可を受ける内容、状況を把握しています。</t>
    <phoneticPr fontId="2"/>
  </si>
  <si>
    <t>　なお、ホームページに決定金額及び設置事業者が法人であることを掲載することに</t>
    <phoneticPr fontId="2"/>
  </si>
  <si>
    <t>同意します。</t>
    <phoneticPr fontId="2"/>
  </si>
  <si>
    <t>０７９７-７７-１２２２</t>
    <phoneticPr fontId="7"/>
  </si>
  <si>
    <t>資格審査資料</t>
  </si>
  <si>
    <t>決算関係書類</t>
  </si>
  <si>
    <t>登記事項証明書</t>
  </si>
  <si>
    <t>応募資格２－(3)にかかる許認可等の免許証の写し(該当の場合のみ)</t>
  </si>
  <si>
    <t>設置する自動販売機のカタログ(仕様・寸法・消費電力等がわかるもの)</t>
  </si>
  <si>
    <t>(郵便必着）</t>
    <rPh sb="1" eb="3">
      <t>ユウビン</t>
    </rPh>
    <rPh sb="3" eb="5">
      <t>ヒッチャク</t>
    </rPh>
    <phoneticPr fontId="2"/>
  </si>
  <si>
    <t>利率提案書の提出及び審査</t>
    <phoneticPr fontId="2"/>
  </si>
  <si>
    <t>文字の抹消及び修正ができない、黒又は青の筆記具を使用して記入すること。</t>
    <rPh sb="0" eb="2">
      <t>モジ</t>
    </rPh>
    <rPh sb="3" eb="5">
      <t>マッショウ</t>
    </rPh>
    <rPh sb="5" eb="6">
      <t>オヨ</t>
    </rPh>
    <rPh sb="7" eb="9">
      <t>シュウセイ</t>
    </rPh>
    <rPh sb="20" eb="23">
      <t>ヒッキグ</t>
    </rPh>
    <rPh sb="28" eb="30">
      <t>キニュウ</t>
    </rPh>
    <phoneticPr fontId="2"/>
  </si>
  <si>
    <t>数字は、アラビア数字（1,2,3…）で記入すること。</t>
    <rPh sb="0" eb="2">
      <t>スウジ</t>
    </rPh>
    <rPh sb="19" eb="21">
      <t>キニュウ</t>
    </rPh>
    <phoneticPr fontId="2"/>
  </si>
  <si>
    <t>誓約書</t>
    <phoneticPr fontId="2"/>
  </si>
  <si>
    <t>利率提案書</t>
    <rPh sb="0" eb="1">
      <t>リ</t>
    </rPh>
    <rPh sb="1" eb="2">
      <t>リツ</t>
    </rPh>
    <phoneticPr fontId="2"/>
  </si>
  <si>
    <t>教育財産使用許可申請書</t>
    <rPh sb="0" eb="1">
      <t>キョウ</t>
    </rPh>
    <rPh sb="1" eb="2">
      <t>イク</t>
    </rPh>
    <phoneticPr fontId="2"/>
  </si>
  <si>
    <t>ファックス：</t>
    <phoneticPr fontId="2"/>
  </si>
  <si>
    <t>（図書館職員</t>
    <rPh sb="1" eb="4">
      <t>トショカン</t>
    </rPh>
    <rPh sb="4" eb="6">
      <t>ショクイン</t>
    </rPh>
    <phoneticPr fontId="2"/>
  </si>
  <si>
    <t>、公民館職員</t>
    <rPh sb="1" eb="4">
      <t>コウミンカン</t>
    </rPh>
    <rPh sb="4" eb="6">
      <t>ショクイン</t>
    </rPh>
    <phoneticPr fontId="2"/>
  </si>
  <si>
    <t>、外部業者含む）</t>
    <rPh sb="1" eb="3">
      <t>ガイブ</t>
    </rPh>
    <rPh sb="3" eb="5">
      <t>ギョウシャ</t>
    </rPh>
    <rPh sb="5" eb="6">
      <t>フク</t>
    </rPh>
    <phoneticPr fontId="2"/>
  </si>
  <si>
    <t>（宝塚市立西公民館利用者は除く）</t>
    <rPh sb="1" eb="3">
      <t>タカラズカ</t>
    </rPh>
    <rPh sb="3" eb="5">
      <t>シリツ</t>
    </rPh>
    <rPh sb="5" eb="6">
      <t>ニシ</t>
    </rPh>
    <rPh sb="6" eb="9">
      <t>コウミンカン</t>
    </rPh>
    <rPh sb="9" eb="12">
      <t>リヨウシャ</t>
    </rPh>
    <rPh sb="13" eb="14">
      <t>ノゾ</t>
    </rPh>
    <phoneticPr fontId="2"/>
  </si>
  <si>
    <t>行うこと。</t>
    <phoneticPr fontId="2"/>
  </si>
  <si>
    <t>使用許可期間中の自動販売機の撤去</t>
    <rPh sb="14" eb="16">
      <t>テッキョ</t>
    </rPh>
    <phoneticPr fontId="2"/>
  </si>
  <si>
    <t>　設置事業者に決定した者は、物件明細書に記載の担当所属に確認の上、次の書類を提出する。</t>
    <phoneticPr fontId="2"/>
  </si>
  <si>
    <t>必要事項記入・押印の上、提出すること。</t>
    <rPh sb="0" eb="2">
      <t>ヒツヨウ</t>
    </rPh>
    <rPh sb="2" eb="4">
      <t>ジコウ</t>
    </rPh>
    <rPh sb="12" eb="14">
      <t>テイシュツ</t>
    </rPh>
    <phoneticPr fontId="2"/>
  </si>
  <si>
    <t>審査事務に関係のない職員)が、応募参加者にかわってくじを引き、設置事業者を決定する。</t>
    <phoneticPr fontId="2"/>
  </si>
  <si>
    <t>電話：(0797)77-1222</t>
    <phoneticPr fontId="2"/>
  </si>
  <si>
    <t>敷地内</t>
  </si>
  <si>
    <t>また、原状回復に際し、設置事業者は一切の補償を本市に請求することはできない。</t>
    <phoneticPr fontId="2"/>
  </si>
  <si>
    <t>なお、この場合の「原状回復」とは自動販売機及び付属設備の撤去を意味するものであり、</t>
    <rPh sb="5" eb="7">
      <t>バアイ</t>
    </rPh>
    <rPh sb="16" eb="18">
      <t>ジドウ</t>
    </rPh>
    <rPh sb="18" eb="21">
      <t>ハンバイキ</t>
    </rPh>
    <rPh sb="21" eb="22">
      <t>オヨ</t>
    </rPh>
    <rPh sb="23" eb="25">
      <t>フゾク</t>
    </rPh>
    <rPh sb="25" eb="27">
      <t>セツビ</t>
    </rPh>
    <rPh sb="28" eb="30">
      <t>テッキョ</t>
    </rPh>
    <rPh sb="31" eb="33">
      <t>イミ</t>
    </rPh>
    <phoneticPr fontId="2"/>
  </si>
  <si>
    <t>植栽及び電気設備類の復旧は含まないものとする。</t>
    <rPh sb="0" eb="2">
      <t>ショクサイ</t>
    </rPh>
    <rPh sb="2" eb="3">
      <t>オヨ</t>
    </rPh>
    <rPh sb="4" eb="6">
      <t>デンキ</t>
    </rPh>
    <rPh sb="6" eb="8">
      <t>セツビ</t>
    </rPh>
    <rPh sb="8" eb="9">
      <t>ルイ</t>
    </rPh>
    <rPh sb="10" eb="12">
      <t>フッキュウ</t>
    </rPh>
    <rPh sb="13" eb="14">
      <t>フク</t>
    </rPh>
    <phoneticPr fontId="2"/>
  </si>
  <si>
    <t>植栽の伐採及び整地は、最小限度に抑えること。</t>
    <rPh sb="0" eb="2">
      <t>ショクサイ</t>
    </rPh>
    <rPh sb="3" eb="5">
      <t>バッサイ</t>
    </rPh>
    <rPh sb="5" eb="6">
      <t>オヨ</t>
    </rPh>
    <rPh sb="7" eb="9">
      <t>セイチ</t>
    </rPh>
    <rPh sb="11" eb="13">
      <t>サイショウ</t>
    </rPh>
    <rPh sb="13" eb="15">
      <t>ゲンド</t>
    </rPh>
    <rPh sb="16" eb="17">
      <t>オサ</t>
    </rPh>
    <phoneticPr fontId="2"/>
  </si>
  <si>
    <t>震災等緊急時対応機能,有</t>
  </si>
  <si>
    <t>一般的な清涼飲料水のみ、酒類の販売は不可とする。</t>
    <rPh sb="0" eb="3">
      <t>イッパンテキ</t>
    </rPh>
    <rPh sb="4" eb="6">
      <t>セイリョウ</t>
    </rPh>
    <rPh sb="6" eb="9">
      <t>インリョウスイ</t>
    </rPh>
    <rPh sb="12" eb="14">
      <t>シュルイ</t>
    </rPh>
    <rPh sb="15" eb="17">
      <t>ハンバイ</t>
    </rPh>
    <rPh sb="18" eb="20">
      <t>フカ</t>
    </rPh>
    <phoneticPr fontId="7"/>
  </si>
  <si>
    <t>ビン・カン・ペットボトル・紙パック等、密閉容器</t>
    <rPh sb="13" eb="14">
      <t>カミ</t>
    </rPh>
    <rPh sb="17" eb="18">
      <t>トウ</t>
    </rPh>
    <rPh sb="19" eb="21">
      <t>ミッペイ</t>
    </rPh>
    <rPh sb="21" eb="23">
      <t>ヨウキ</t>
    </rPh>
    <phoneticPr fontId="7"/>
  </si>
  <si>
    <t>※　設置場所は、必ず現場を直接確認すること。</t>
    <rPh sb="4" eb="6">
      <t>バショ</t>
    </rPh>
    <phoneticPr fontId="7"/>
  </si>
  <si>
    <t>設置台数
　・スペース</t>
    <phoneticPr fontId="2"/>
  </si>
  <si>
    <t>使用許可期間中に、応募資格2－(3)にかかる許認可等の取消しを受けないこと。</t>
    <phoneticPr fontId="2"/>
  </si>
  <si>
    <t>自動販売機を設置する権利を第三者に譲渡し、又は転貸し、担保に供してはならない。</t>
  </si>
  <si>
    <t>自動販売機本体は、震災等の緊急時に対応できる機能を有するものを設置すること。</t>
    <rPh sb="0" eb="2">
      <t>ジドウ</t>
    </rPh>
    <rPh sb="5" eb="7">
      <t>ホンタイ</t>
    </rPh>
    <rPh sb="9" eb="11">
      <t>シンサイ</t>
    </rPh>
    <rPh sb="11" eb="12">
      <t>トウ</t>
    </rPh>
    <rPh sb="13" eb="16">
      <t>キンキュウジ</t>
    </rPh>
    <rPh sb="17" eb="19">
      <t>タイオウ</t>
    </rPh>
    <rPh sb="22" eb="24">
      <t>キノウ</t>
    </rPh>
    <rPh sb="25" eb="26">
      <t>ユウ</t>
    </rPh>
    <rPh sb="31" eb="33">
      <t>セッチ</t>
    </rPh>
    <phoneticPr fontId="2"/>
  </si>
  <si>
    <t>自動販売機の物件番号ごとへの設置</t>
  </si>
  <si>
    <t>設置場所は、「公募物件一覧表」（別添）のとおり。</t>
    <rPh sb="16" eb="18">
      <t>ベッテン</t>
    </rPh>
    <phoneticPr fontId="2"/>
  </si>
  <si>
    <t>各物件の詳細は、「物件個別調書」（別添）のとおり。</t>
    <rPh sb="17" eb="19">
      <t>ベッテン</t>
    </rPh>
    <phoneticPr fontId="2"/>
  </si>
  <si>
    <t>次のいずれかに該当する場合は、公募に参加できない。</t>
  </si>
  <si>
    <t>使用許可の期間</t>
  </si>
  <si>
    <t>使用料は、年度ごとに本市が指定する納付書を用い、納付期限までに納付すること。</t>
    <rPh sb="21" eb="22">
      <t>モチ</t>
    </rPh>
    <rPh sb="24" eb="26">
      <t>ノウフ</t>
    </rPh>
    <rPh sb="31" eb="33">
      <t>ノウフ</t>
    </rPh>
    <phoneticPr fontId="2"/>
  </si>
  <si>
    <t>電気使用料の請求額は、原則として設置した子メーターの指示値により計測した使用量に</t>
  </si>
  <si>
    <t>また、設置の際は必要に応じてアンカー止め等転倒防止対策も行うこと。</t>
  </si>
  <si>
    <t>必要な部材等は、設置者の負担とする。また、設置工事の際は、西図書館と事前に協議を</t>
  </si>
  <si>
    <t>使用許可の条件を遵守し、教育財産使用料等の費用は期日までに納付すること。</t>
  </si>
  <si>
    <t>(該当の場合のみ)。</t>
  </si>
  <si>
    <t>自動販売機の売上額及び本数は、月別に集計を行い報告を行うこと。</t>
  </si>
  <si>
    <t>商品補充、金銭管理など自動販売機の維持管理は、設置事業者が行うこと。</t>
  </si>
  <si>
    <t>自動販売機を設置するにあたっては、据付面を十分に確認したうえで安全設置すること。</t>
  </si>
  <si>
    <t>設置事業者は、許可期間が満了または許可が取り消された場合は、速やかに原状回復する。</t>
  </si>
  <si>
    <t>受付期間内に、申込みに必要な書類を申込書送付先に郵送すること。</t>
    <rPh sb="24" eb="26">
      <t>ユウソウ</t>
    </rPh>
    <phoneticPr fontId="2"/>
  </si>
  <si>
    <t>(電話、ファックス、インターネットによる受付は行わない。)</t>
    <rPh sb="23" eb="24">
      <t>オコナ</t>
    </rPh>
    <phoneticPr fontId="2"/>
  </si>
  <si>
    <t>使用許可は、応募申込書に記載された名義で行う。</t>
    <rPh sb="20" eb="21">
      <t>オコナ</t>
    </rPh>
    <phoneticPr fontId="2"/>
  </si>
  <si>
    <t>郵送での申し込みのため、記入漏れ等には特に注意すること。</t>
    <rPh sb="0" eb="2">
      <t>ユウソウ</t>
    </rPh>
    <rPh sb="4" eb="5">
      <t>モウ</t>
    </rPh>
    <rPh sb="6" eb="7">
      <t>コ</t>
    </rPh>
    <rPh sb="12" eb="14">
      <t>キニュウ</t>
    </rPh>
    <rPh sb="14" eb="15">
      <t>モ</t>
    </rPh>
    <rPh sb="16" eb="17">
      <t>トウ</t>
    </rPh>
    <rPh sb="19" eb="20">
      <t>トク</t>
    </rPh>
    <rPh sb="21" eb="23">
      <t>チュウイ</t>
    </rPh>
    <phoneticPr fontId="2"/>
  </si>
  <si>
    <t>利率提案書提出日</t>
  </si>
  <si>
    <t>利率提案書審査日</t>
    <rPh sb="5" eb="7">
      <t>シンサ</t>
    </rPh>
    <phoneticPr fontId="2"/>
  </si>
  <si>
    <t>利率提案書(本市所定様式)</t>
  </si>
  <si>
    <t>応募参加者は、利率提案書に必要事項を記入し、記名押印して提出すること。</t>
    <rPh sb="28" eb="30">
      <t>テイシュツ</t>
    </rPh>
    <phoneticPr fontId="2"/>
  </si>
  <si>
    <t>提案利率は、設置場所に自動販売機を設置する条件で利率を記入すること。</t>
  </si>
  <si>
    <t>利率提案書の無効</t>
  </si>
  <si>
    <t>次のいずれかに一つでも該当する利率提案は、無効とする。</t>
    <rPh sb="7" eb="8">
      <t>ヒト</t>
    </rPh>
    <phoneticPr fontId="2"/>
  </si>
  <si>
    <t>設置事業者の決定は、最高金額になる利率をもって有効な利率提案を行った者とする。</t>
  </si>
  <si>
    <t>くじによる設置事業者の決定</t>
  </si>
  <si>
    <t>最高となるべき同率の利率提案書の提出をした者が２者以上あるときは、本市職員(利率提案</t>
    <rPh sb="35" eb="37">
      <t>ショクイン</t>
    </rPh>
    <phoneticPr fontId="2"/>
  </si>
  <si>
    <t>審査結果の公表</t>
  </si>
  <si>
    <t>正当な理由なくして、指定する期日までに使用許可の手続きに応じなかった場合。</t>
  </si>
  <si>
    <t>設置事業者が設置条件や応募資格を満たしていないことが判明した場合、又は失った場合。</t>
  </si>
  <si>
    <t>使用許可の手続き及び履行に関する一切の費用は、設置事業者の負担とする。</t>
  </si>
  <si>
    <t>自動販売機設置の際は、安全管理に努めること。</t>
  </si>
  <si>
    <t>（記入不要）</t>
    <rPh sb="1" eb="3">
      <t>キニュウ</t>
    </rPh>
    <rPh sb="3" eb="5">
      <t>フヨウ</t>
    </rPh>
    <phoneticPr fontId="2"/>
  </si>
  <si>
    <t>館　長</t>
    <rPh sb="0" eb="1">
      <t>カン</t>
    </rPh>
    <phoneticPr fontId="2"/>
  </si>
  <si>
    <t>〇</t>
    <phoneticPr fontId="2"/>
  </si>
  <si>
    <t>　当該施設に清涼飲料水自動販売機を設置し、利用者の利便性向上に寄与する。</t>
    <rPh sb="1" eb="3">
      <t>トウガイ</t>
    </rPh>
    <rPh sb="3" eb="5">
      <t>シセツ</t>
    </rPh>
    <rPh sb="6" eb="8">
      <t>セイリョウ</t>
    </rPh>
    <rPh sb="8" eb="11">
      <t>インリョウスイ</t>
    </rPh>
    <rPh sb="11" eb="13">
      <t>ジドウ</t>
    </rPh>
    <rPh sb="13" eb="16">
      <t>ハンバイキ</t>
    </rPh>
    <rPh sb="17" eb="19">
      <t>セッチ</t>
    </rPh>
    <rPh sb="21" eb="24">
      <t>リヨウシャ</t>
    </rPh>
    <rPh sb="25" eb="28">
      <t>リベンセイ</t>
    </rPh>
    <rPh sb="28" eb="30">
      <t>コウジョウ</t>
    </rPh>
    <rPh sb="31" eb="33">
      <t>キヨ</t>
    </rPh>
    <phoneticPr fontId="2"/>
  </si>
  <si>
    <t>の規定による教育財産(行政財産）の使用許可を受けようとする者」を公募するものです。</t>
    <rPh sb="1" eb="3">
      <t>キテイ</t>
    </rPh>
    <rPh sb="6" eb="8">
      <t>キョウイク</t>
    </rPh>
    <rPh sb="11" eb="13">
      <t>ギョウセイ</t>
    </rPh>
    <rPh sb="13" eb="15">
      <t>ザイサン</t>
    </rPh>
    <phoneticPr fontId="2"/>
  </si>
  <si>
    <t>この募集は、宝塚市公有財産事務取扱規則第22条に規定する「地方自治法第238条の4第7項</t>
    <rPh sb="9" eb="11">
      <t>コウユウ</t>
    </rPh>
    <rPh sb="29" eb="31">
      <t>チホウ</t>
    </rPh>
    <rPh sb="31" eb="33">
      <t>ジチ</t>
    </rPh>
    <rPh sb="33" eb="34">
      <t>ホウ</t>
    </rPh>
    <phoneticPr fontId="2"/>
  </si>
  <si>
    <t>実績のある法人であること。</t>
    <rPh sb="0" eb="2">
      <t>ジッセキ</t>
    </rPh>
    <phoneticPr fontId="2"/>
  </si>
  <si>
    <t>事業者として十分な資力、信用、経験及び管理運営能力を有し、自動販売機の設置業に</t>
    <phoneticPr fontId="2"/>
  </si>
  <si>
    <t>利用上、支障がないこと。</t>
    <rPh sb="0" eb="2">
      <t>リヨウ</t>
    </rPh>
    <phoneticPr fontId="2"/>
  </si>
  <si>
    <t>していること。(該当の場合のみ)。</t>
    <phoneticPr fontId="2"/>
  </si>
  <si>
    <t>法令等の規定により販売について許認可等を要する場合は、該当する許認可等の免許を有</t>
    <phoneticPr fontId="2"/>
  </si>
  <si>
    <t>者</t>
    <rPh sb="0" eb="1">
      <t>モノ</t>
    </rPh>
    <phoneticPr fontId="2"/>
  </si>
  <si>
    <t>地方自治法施行令第167条の４(一般競争入札の参加者の資格に関する規定)に該当する</t>
    <phoneticPr fontId="2"/>
  </si>
  <si>
    <t>過去に本市との契約条件に違反し、あるいは違反行為に関与したことがある者</t>
    <phoneticPr fontId="2"/>
  </si>
  <si>
    <t>暴力団員による不当な行為の防止等に関する法律(平成3年法律第77号)第2条第2号に規</t>
    <phoneticPr fontId="2"/>
  </si>
  <si>
    <t>れのある団体に属する者</t>
    <phoneticPr fontId="2"/>
  </si>
  <si>
    <t>公共の安全及び福祉を脅かすおそれのある団体又は公共の安全及び福祉を脅かすおそ</t>
    <phoneticPr fontId="2"/>
  </si>
  <si>
    <t>の４第７項の規定に基づき、行政財産使用許可(以下「使用許可」という。)を受けて使用する。</t>
    <phoneticPr fontId="2"/>
  </si>
  <si>
    <t>設置事業者は、自動販売機設置場所として使用する部分について、地方自治法第２３８条</t>
    <phoneticPr fontId="2"/>
  </si>
  <si>
    <t>用料が、本市の設定する最低使用料年額を下回った時は、最低使用料年額を使用料とする。</t>
    <rPh sb="0" eb="1">
      <t>ヨウ</t>
    </rPh>
    <rPh sb="1" eb="2">
      <t>リョウ</t>
    </rPh>
    <rPh sb="23" eb="24">
      <t>トキ</t>
    </rPh>
    <rPh sb="34" eb="37">
      <t>シヨウリョウ</t>
    </rPh>
    <phoneticPr fontId="2"/>
  </si>
  <si>
    <t>売上金額に提案利率を掛けた金額を使用料とする。ただし、提案利率により算出された使</t>
    <rPh sb="27" eb="29">
      <t>テイアン</t>
    </rPh>
    <rPh sb="29" eb="31">
      <t>リリツ</t>
    </rPh>
    <rPh sb="34" eb="36">
      <t>サンシュツ</t>
    </rPh>
    <rPh sb="39" eb="40">
      <t>シ</t>
    </rPh>
    <phoneticPr fontId="2"/>
  </si>
  <si>
    <t>　ーター設置費含む)、移転費等の一切の費用は設置事業者の負担とする。</t>
    <phoneticPr fontId="2"/>
  </si>
  <si>
    <t>自動販売機の設置及び撤去に要する工事費（計量法に適合した電力使用量計測用子メ</t>
    <phoneticPr fontId="2"/>
  </si>
  <si>
    <t>る。</t>
    <phoneticPr fontId="2"/>
  </si>
  <si>
    <t>また、自動販売機の運転に必要な光熱水費(電気料金)は、全額を設置事業者の負担とす</t>
    <phoneticPr fontId="2"/>
  </si>
  <si>
    <t>げにならない範囲)で設置することができる。</t>
    <phoneticPr fontId="2"/>
  </si>
  <si>
    <t>自動販売機は、物件個別調書に示した場所に、指定サイズ内(業務の支障及び通行の妨</t>
    <phoneticPr fontId="2"/>
  </si>
  <si>
    <t>た、省エネタイプ・ノンフロンヒートポンプタイプ対応機とする。</t>
    <phoneticPr fontId="2"/>
  </si>
  <si>
    <t>自動販売機本体は、設置場所や環境に応じて周りの景観に合う色合いをしたものとし、ま</t>
    <phoneticPr fontId="2"/>
  </si>
  <si>
    <t>の販売は禁止する。また、標準小売価格以下の価格で販売を行うこと。</t>
    <rPh sb="4" eb="6">
      <t>キンシ</t>
    </rPh>
    <rPh sb="18" eb="20">
      <t>イカ</t>
    </rPh>
    <rPh sb="27" eb="28">
      <t>オコナ</t>
    </rPh>
    <phoneticPr fontId="2"/>
  </si>
  <si>
    <t>販売品目は、水、お茶、炭酸飲料、ジュース類、コーヒー、紅茶等の清涼飲料水とし、酒類</t>
    <phoneticPr fontId="2"/>
  </si>
  <si>
    <t>い。</t>
    <phoneticPr fontId="2"/>
  </si>
  <si>
    <t>販売方法は、缶・ビン・ペットボトル等密閉型とし、紙コップ等非密閉型での販売を行わな</t>
    <rPh sb="28" eb="29">
      <t>トウ</t>
    </rPh>
    <rPh sb="29" eb="30">
      <t>ヒ</t>
    </rPh>
    <rPh sb="30" eb="33">
      <t>ミッペイガタ</t>
    </rPh>
    <rPh sb="35" eb="37">
      <t>ハンバイ</t>
    </rPh>
    <phoneticPr fontId="2"/>
  </si>
  <si>
    <t>ルすること。なお、日曜日及び祝日の翌日には、必ず回収すること。</t>
    <phoneticPr fontId="2"/>
  </si>
  <si>
    <t>自動販売機に併設して回収ボックスを設置し、設置事業者の責任で適切に回収・リサイク</t>
    <phoneticPr fontId="2"/>
  </si>
  <si>
    <t>出、検査等が必要な場合は遅滞なく手続きを行うこと。</t>
    <rPh sb="0" eb="1">
      <t>デ</t>
    </rPh>
    <phoneticPr fontId="2"/>
  </si>
  <si>
    <t>衛生管理及び感染症対策は、関係法令の遵守・徹底を図るとともに、関係機関等への届</t>
    <phoneticPr fontId="2"/>
  </si>
  <si>
    <t>自動販売機の故障、問い合わせ及び苦情は、設置事業者の責任において対応すること。</t>
    <rPh sb="14" eb="15">
      <t>オヨ</t>
    </rPh>
    <phoneticPr fontId="2"/>
  </si>
  <si>
    <t>よう明記すること。</t>
    <phoneticPr fontId="2"/>
  </si>
  <si>
    <t>本市が許可する設置場所を、公用若しくは公共用に供するため必要とするとき、又は許可の</t>
    <phoneticPr fontId="2"/>
  </si>
  <si>
    <t>することがある。また、本市の承認を得ずに用途を変更することはできない。</t>
    <phoneticPr fontId="2"/>
  </si>
  <si>
    <t>条件に違反する行為があると認めるときは、使用許可の全部若しくは一部を取消、又は変更</t>
    <rPh sb="0" eb="2">
      <t>ジョウケン</t>
    </rPh>
    <phoneticPr fontId="2"/>
  </si>
  <si>
    <t>る法人についても、提出書類は全て提出とすること。</t>
    <rPh sb="14" eb="15">
      <t>スベ</t>
    </rPh>
    <rPh sb="16" eb="18">
      <t>テイシュツ</t>
    </rPh>
    <phoneticPr fontId="2"/>
  </si>
  <si>
    <t>　なお、登記事項証明書は、発行後３ヶ月以内のものに限る。また、宝塚市に設置実績のあ</t>
    <phoneticPr fontId="2"/>
  </si>
  <si>
    <t>提出書類の内容審査を行い、単純な書類不備等の場合は、電話等で連絡するので、期日内</t>
    <rPh sb="10" eb="11">
      <t>オコナ</t>
    </rPh>
    <rPh sb="13" eb="15">
      <t>タンジュン</t>
    </rPh>
    <rPh sb="16" eb="18">
      <t>ショルイ</t>
    </rPh>
    <rPh sb="18" eb="20">
      <t>フビ</t>
    </rPh>
    <rPh sb="20" eb="21">
      <t>トウ</t>
    </rPh>
    <rPh sb="22" eb="24">
      <t>バアイ</t>
    </rPh>
    <rPh sb="26" eb="28">
      <t>デンワ</t>
    </rPh>
    <rPh sb="28" eb="29">
      <t>トウ</t>
    </rPh>
    <rPh sb="30" eb="32">
      <t>レンラク</t>
    </rPh>
    <rPh sb="37" eb="39">
      <t>キジツ</t>
    </rPh>
    <rPh sb="39" eb="40">
      <t>ナイ</t>
    </rPh>
    <phoneticPr fontId="2"/>
  </si>
  <si>
    <t>に訂正すること。参加要件を満たさないと判断した場合は、受付を取り消す。</t>
    <rPh sb="30" eb="31">
      <t>ト</t>
    </rPh>
    <rPh sb="32" eb="33">
      <t>ケ</t>
    </rPh>
    <phoneticPr fontId="2"/>
  </si>
  <si>
    <t>指定の日時までに提出しなかったもの</t>
    <phoneticPr fontId="2"/>
  </si>
  <si>
    <t>本市が交付した利率提案書を用いないで提案したもの</t>
    <phoneticPr fontId="2"/>
  </si>
  <si>
    <t>応募参加者の記名押印がないもの</t>
    <phoneticPr fontId="2"/>
  </si>
  <si>
    <t>利率提案書に利率の訂正、削除、挿入等がおこなわれた形跡があるもの</t>
    <rPh sb="25" eb="27">
      <t>ケイセキ</t>
    </rPh>
    <phoneticPr fontId="2"/>
  </si>
  <si>
    <t>応募利率又は応募参加者の氏名、その他主要部分が識別し難いもの</t>
    <phoneticPr fontId="2"/>
  </si>
  <si>
    <t>同一利率提案審査について、応募参加者が、２以上の利率提案をしたときは、その全部</t>
    <phoneticPr fontId="2"/>
  </si>
  <si>
    <t>利率提案に関し不正な行為を行った者が提案したもの</t>
    <phoneticPr fontId="2"/>
  </si>
  <si>
    <t>その他利率提案審査に関する条件に違反したもの</t>
    <phoneticPr fontId="2"/>
  </si>
  <si>
    <t>設置事業者があるときは、その者の社名及び利率を、設置事業者がないときは、その旨を利</t>
    <phoneticPr fontId="2"/>
  </si>
  <si>
    <t>する。</t>
    <phoneticPr fontId="2"/>
  </si>
  <si>
    <t>率提案審査に参加した応募参加者に公表する。また、公募結果は本市ホームページで公表</t>
    <rPh sb="0" eb="1">
      <t>リツ</t>
    </rPh>
    <rPh sb="6" eb="8">
      <t>サンカ</t>
    </rPh>
    <phoneticPr fontId="2"/>
  </si>
  <si>
    <t>るときは、利率提案審査を中止、又は利率提案審査期日を延期することがある。</t>
    <phoneticPr fontId="2"/>
  </si>
  <si>
    <t>不正な利率提案が行われるおそれがあると認めるとき又は災害その他やむを得ない理由があ</t>
    <phoneticPr fontId="2"/>
  </si>
  <si>
    <t>申請書に記載の添付書類も提出する(すでに提出済みのものは除く)。なお、今後必要な使用</t>
    <phoneticPr fontId="2"/>
  </si>
  <si>
    <t>申込書に記載された名義で行う。</t>
    <rPh sb="0" eb="3">
      <t>モウシコミショ</t>
    </rPh>
    <phoneticPr fontId="2"/>
  </si>
  <si>
    <t>許可手続等は、「物件個別調書」に記載の担当課・担当者と行うこと。また、使用許可は、応募</t>
    <rPh sb="0" eb="2">
      <t>キョカ</t>
    </rPh>
    <rPh sb="10" eb="12">
      <t>コベツ</t>
    </rPh>
    <rPh sb="12" eb="14">
      <t>チョウショ</t>
    </rPh>
    <rPh sb="21" eb="22">
      <t>カ</t>
    </rPh>
    <rPh sb="23" eb="25">
      <t>タントウ</t>
    </rPh>
    <rPh sb="25" eb="26">
      <t>シャ</t>
    </rPh>
    <rPh sb="27" eb="28">
      <t>オコナ</t>
    </rPh>
    <phoneticPr fontId="2"/>
  </si>
  <si>
    <t>使用許可期間中に、自動販売機を撤去する場合、これにより市に損害が発生した場合は、自動</t>
    <phoneticPr fontId="2"/>
  </si>
  <si>
    <t>販売機の設置事業者は、その損害を市に支払うものとする。ただし、自動販売機の撤去が設置事</t>
    <rPh sb="0" eb="2">
      <t>ハンバイ</t>
    </rPh>
    <phoneticPr fontId="2"/>
  </si>
  <si>
    <t>りではない。</t>
    <phoneticPr fontId="2"/>
  </si>
  <si>
    <t>業者の責に帰すべき事由でない、その他やむを得ない事由によるものと市が認める場合はこの限</t>
    <rPh sb="0" eb="2">
      <t>ギョウシャ</t>
    </rPh>
    <rPh sb="3" eb="4">
      <t>セキ</t>
    </rPh>
    <phoneticPr fontId="2"/>
  </si>
  <si>
    <t>がある。</t>
    <phoneticPr fontId="2"/>
  </si>
  <si>
    <t>図書館と日程・時間等の調整を行うこと。（電話連絡、可）</t>
    <rPh sb="0" eb="3">
      <t>トショカン</t>
    </rPh>
    <rPh sb="7" eb="9">
      <t>ジカン</t>
    </rPh>
    <rPh sb="14" eb="15">
      <t>オコナ</t>
    </rPh>
    <rPh sb="20" eb="22">
      <t>デンワ</t>
    </rPh>
    <rPh sb="22" eb="24">
      <t>レンラク</t>
    </rPh>
    <rPh sb="25" eb="26">
      <t>カ</t>
    </rPh>
    <phoneticPr fontId="2"/>
  </si>
  <si>
    <t>設置場所、配電工事等詳細に関して、現場確認を行うこと。なお、現場確認の際、事前に西</t>
    <rPh sb="0" eb="2">
      <t>セッチ</t>
    </rPh>
    <rPh sb="2" eb="4">
      <t>バショ</t>
    </rPh>
    <rPh sb="5" eb="7">
      <t>ハイデン</t>
    </rPh>
    <rPh sb="7" eb="9">
      <t>コウジ</t>
    </rPh>
    <rPh sb="9" eb="10">
      <t>トウ</t>
    </rPh>
    <rPh sb="10" eb="12">
      <t>ショウサイ</t>
    </rPh>
    <rPh sb="13" eb="14">
      <t>カン</t>
    </rPh>
    <rPh sb="17" eb="19">
      <t>ゲンバ</t>
    </rPh>
    <rPh sb="19" eb="21">
      <t>カクニン</t>
    </rPh>
    <rPh sb="22" eb="23">
      <t>オコナ</t>
    </rPh>
    <rPh sb="30" eb="32">
      <t>ゲンバ</t>
    </rPh>
    <rPh sb="32" eb="34">
      <t>カクニン</t>
    </rPh>
    <rPh sb="35" eb="36">
      <t>サイ</t>
    </rPh>
    <rPh sb="37" eb="39">
      <t>ジゼン</t>
    </rPh>
    <phoneticPr fontId="2"/>
  </si>
  <si>
    <t>法令に定めるところによって処理する。</t>
    <rPh sb="0" eb="2">
      <t>ホウレイ</t>
    </rPh>
    <phoneticPr fontId="2"/>
  </si>
  <si>
    <t>使用許可の期間は、</t>
    <phoneticPr fontId="2"/>
  </si>
  <si>
    <t>販売品の搬入・廃棄物の搬出等を行う時間及び経路は、西図書館の指示に従うこと。</t>
    <rPh sb="25" eb="26">
      <t>ニシ</t>
    </rPh>
    <rPh sb="26" eb="29">
      <t>トショカン</t>
    </rPh>
    <phoneticPr fontId="2"/>
  </si>
  <si>
    <t>キ</t>
    <phoneticPr fontId="2"/>
  </si>
  <si>
    <t>法人概要書　　　　　(会社案内のパンフレット等)</t>
    <rPh sb="0" eb="2">
      <t>ホウジン</t>
    </rPh>
    <rPh sb="2" eb="4">
      <t>ガイヨウ</t>
    </rPh>
    <rPh sb="4" eb="5">
      <t>ショ</t>
    </rPh>
    <rPh sb="11" eb="13">
      <t>カイシャ</t>
    </rPh>
    <rPh sb="13" eb="15">
      <t>アンナイ</t>
    </rPh>
    <rPh sb="22" eb="23">
      <t>トウ</t>
    </rPh>
    <phoneticPr fontId="2"/>
  </si>
  <si>
    <t>定する暴力団、その他反社会的団体及びその構成員等である者</t>
    <rPh sb="0" eb="1">
      <t>テイ</t>
    </rPh>
    <phoneticPr fontId="2"/>
  </si>
  <si>
    <t>　また、商品の賞味期限に注意するとともに、在庫・補充管理も適切に行うこと。</t>
    <phoneticPr fontId="2"/>
  </si>
  <si>
    <t>　設置事業者に決定した者が、下記の項目に該当した場合、設置事業者の決定を取り消す場合</t>
    <rPh sb="17" eb="19">
      <t>コウモク</t>
    </rPh>
    <phoneticPr fontId="2"/>
  </si>
  <si>
    <t>清涼飲料水自動販売機設置事業者募集要項の内容をすべて承知しています。</t>
    <rPh sb="20" eb="22">
      <t>ナイヨウ</t>
    </rPh>
    <rPh sb="26" eb="28">
      <t>ショウチ</t>
    </rPh>
    <phoneticPr fontId="2"/>
  </si>
  <si>
    <t>小林２丁目７番30号</t>
    <phoneticPr fontId="2"/>
  </si>
  <si>
    <t xml:space="preserve">  清涼飲料水自動販売機及び付属設備</t>
    <rPh sb="2" eb="4">
      <t>セイリョウ</t>
    </rPh>
    <rPh sb="4" eb="7">
      <t>インリョウスイ</t>
    </rPh>
    <rPh sb="7" eb="9">
      <t>ジドウ</t>
    </rPh>
    <rPh sb="9" eb="12">
      <t>ハンバイキ</t>
    </rPh>
    <rPh sb="12" eb="13">
      <t>オヨ</t>
    </rPh>
    <rPh sb="14" eb="16">
      <t>フゾク</t>
    </rPh>
    <rPh sb="16" eb="18">
      <t>セツビ</t>
    </rPh>
    <phoneticPr fontId="2"/>
  </si>
  <si>
    <t>提出した書類を本市が審査し、資力や信用、設置条件等がこの要項に定める項目を満たし、</t>
    <rPh sb="29" eb="30">
      <t>コウ</t>
    </rPh>
    <phoneticPr fontId="2"/>
  </si>
  <si>
    <t>　また、自動販売機に故障時等の連絡先を明記し、西図書館及び西公民館に問合せしない</t>
    <rPh sb="23" eb="24">
      <t>ニシ</t>
    </rPh>
    <rPh sb="24" eb="27">
      <t>トショカン</t>
    </rPh>
    <rPh sb="27" eb="28">
      <t>オヨ</t>
    </rPh>
    <rPh sb="29" eb="30">
      <t>ニシ</t>
    </rPh>
    <rPh sb="30" eb="33">
      <t>コウミンカン</t>
    </rPh>
    <rPh sb="34" eb="36">
      <t>トイアワ</t>
    </rPh>
    <phoneticPr fontId="2"/>
  </si>
  <si>
    <t>本要項に定めのない事項は、地方自治法、同施行令、宝塚市会計事務規則等の関連諸</t>
    <rPh sb="2" eb="3">
      <t>コウ</t>
    </rPh>
    <rPh sb="27" eb="29">
      <t>カイケイ</t>
    </rPh>
    <rPh sb="29" eb="31">
      <t>ジム</t>
    </rPh>
    <rPh sb="37" eb="38">
      <t>ショ</t>
    </rPh>
    <phoneticPr fontId="2"/>
  </si>
  <si>
    <t>宝塚市教育委員会事務局</t>
    <rPh sb="3" eb="5">
      <t>キョウイク</t>
    </rPh>
    <rPh sb="5" eb="8">
      <t>イインカイ</t>
    </rPh>
    <rPh sb="8" eb="11">
      <t>ジムキョク</t>
    </rPh>
    <phoneticPr fontId="2"/>
  </si>
  <si>
    <t>質疑事項</t>
    <rPh sb="0" eb="2">
      <t>シツギ</t>
    </rPh>
    <rPh sb="2" eb="4">
      <t>ジコウ</t>
    </rPh>
    <phoneticPr fontId="2"/>
  </si>
  <si>
    <t>（1）本件について疑義のある場合は、西図書館に質問書（任意の様式で構いません。）を提出して</t>
    <rPh sb="3" eb="5">
      <t>ホンケン</t>
    </rPh>
    <rPh sb="9" eb="11">
      <t>ギギ</t>
    </rPh>
    <rPh sb="14" eb="16">
      <t>バアイ</t>
    </rPh>
    <rPh sb="18" eb="19">
      <t>ニシ</t>
    </rPh>
    <rPh sb="19" eb="22">
      <t>トショカン</t>
    </rPh>
    <rPh sb="23" eb="26">
      <t>シツモンショ</t>
    </rPh>
    <rPh sb="27" eb="29">
      <t>ニンイ</t>
    </rPh>
    <rPh sb="30" eb="32">
      <t>ヨウシキ</t>
    </rPh>
    <rPh sb="33" eb="34">
      <t>カマ</t>
    </rPh>
    <rPh sb="41" eb="43">
      <t>テイシュツ</t>
    </rPh>
    <phoneticPr fontId="2"/>
  </si>
  <si>
    <t>ください。（ＦＡＸ可、ＦＡＸ：0797-77-2199）</t>
    <rPh sb="9" eb="10">
      <t>カ</t>
    </rPh>
    <phoneticPr fontId="2"/>
  </si>
  <si>
    <t>　</t>
    <phoneticPr fontId="2"/>
  </si>
  <si>
    <t>9</t>
    <phoneticPr fontId="2"/>
  </si>
  <si>
    <t>質疑事項</t>
    <rPh sb="0" eb="2">
      <t>シツギ</t>
    </rPh>
    <rPh sb="2" eb="4">
      <t>ジコウ</t>
    </rPh>
    <phoneticPr fontId="2"/>
  </si>
  <si>
    <t>11</t>
    <phoneticPr fontId="2"/>
  </si>
  <si>
    <t>11</t>
    <phoneticPr fontId="2"/>
  </si>
  <si>
    <t>令和7年度</t>
    <rPh sb="0" eb="2">
      <t>レイワ</t>
    </rPh>
    <rPh sb="3" eb="5">
      <t>ネンド</t>
    </rPh>
    <phoneticPr fontId="2"/>
  </si>
  <si>
    <r>
      <t>令和8年</t>
    </r>
    <r>
      <rPr>
        <sz val="11"/>
        <color theme="1"/>
        <rFont val="Century"/>
        <family val="1"/>
      </rPr>
      <t>(2026</t>
    </r>
    <r>
      <rPr>
        <sz val="11"/>
        <color theme="1"/>
        <rFont val="ＭＳ 明朝"/>
        <family val="1"/>
        <charset val="128"/>
      </rPr>
      <t>年</t>
    </r>
    <r>
      <rPr>
        <sz val="11"/>
        <color theme="1"/>
        <rFont val="Century"/>
        <family val="1"/>
      </rPr>
      <t>)</t>
    </r>
    <r>
      <rPr>
        <sz val="11"/>
        <color theme="1"/>
        <rFont val="ＭＳ 明朝"/>
        <family val="1"/>
        <charset val="128"/>
      </rPr>
      <t>　　　月　　　日</t>
    </r>
    <rPh sb="0" eb="2">
      <t>レイワ</t>
    </rPh>
    <rPh sb="3" eb="4">
      <t>トシ</t>
    </rPh>
    <phoneticPr fontId="2"/>
  </si>
  <si>
    <t>橋詰</t>
    <rPh sb="0" eb="2">
      <t>ハシヅメ</t>
    </rPh>
    <phoneticPr fontId="2"/>
  </si>
  <si>
    <t xml:space="preserve"> 西図書館</t>
    <rPh sb="1" eb="2">
      <t>ニシ</t>
    </rPh>
    <phoneticPr fontId="2"/>
  </si>
  <si>
    <t>社会教育部西図書館</t>
    <phoneticPr fontId="2"/>
  </si>
  <si>
    <t>令和7年(2025年)9月16日(火)</t>
    <rPh sb="0" eb="2">
      <t>レイワ</t>
    </rPh>
    <rPh sb="3" eb="4">
      <t>ネン</t>
    </rPh>
    <rPh sb="9" eb="10">
      <t>ネン</t>
    </rPh>
    <rPh sb="12" eb="13">
      <t>ツキ</t>
    </rPh>
    <rPh sb="15" eb="16">
      <t>ニチ</t>
    </rPh>
    <rPh sb="17" eb="18">
      <t>ヒ</t>
    </rPh>
    <phoneticPr fontId="2"/>
  </si>
  <si>
    <t>令和7年(2025年)9月30(火)</t>
    <rPh sb="0" eb="2">
      <t>レイワ</t>
    </rPh>
    <rPh sb="3" eb="4">
      <t>ネン</t>
    </rPh>
    <rPh sb="9" eb="10">
      <t>ネン</t>
    </rPh>
    <rPh sb="12" eb="13">
      <t>ツキ</t>
    </rPh>
    <rPh sb="16" eb="17">
      <t>ヒ</t>
    </rPh>
    <phoneticPr fontId="2"/>
  </si>
  <si>
    <t>令和7年(2025年)10月14日(火)</t>
    <rPh sb="0" eb="2">
      <t>レイワ</t>
    </rPh>
    <rPh sb="3" eb="4">
      <t>ネン</t>
    </rPh>
    <rPh sb="9" eb="10">
      <t>ネン</t>
    </rPh>
    <rPh sb="13" eb="14">
      <t>ガツ</t>
    </rPh>
    <rPh sb="16" eb="17">
      <t>ニチ</t>
    </rPh>
    <rPh sb="18" eb="19">
      <t>ヒ</t>
    </rPh>
    <phoneticPr fontId="2"/>
  </si>
  <si>
    <t>令和7年(2025年)10月17日(金)</t>
    <rPh sb="0" eb="2">
      <t>レイワ</t>
    </rPh>
    <rPh sb="3" eb="4">
      <t>ネン</t>
    </rPh>
    <rPh sb="9" eb="10">
      <t>ネン</t>
    </rPh>
    <rPh sb="13" eb="14">
      <t>ガツ</t>
    </rPh>
    <rPh sb="16" eb="17">
      <t>ニチ</t>
    </rPh>
    <rPh sb="18" eb="19">
      <t>キン</t>
    </rPh>
    <phoneticPr fontId="2"/>
  </si>
  <si>
    <t>提出期限：令和7年（2025年）8月7日（木）　　　</t>
    <rPh sb="0" eb="2">
      <t>テイシュツ</t>
    </rPh>
    <rPh sb="2" eb="4">
      <t>キゲン</t>
    </rPh>
    <rPh sb="5" eb="7">
      <t>レイワ</t>
    </rPh>
    <rPh sb="8" eb="9">
      <t>ネン</t>
    </rPh>
    <rPh sb="14" eb="15">
      <t>ネン</t>
    </rPh>
    <rPh sb="17" eb="18">
      <t>ガツ</t>
    </rPh>
    <rPh sb="19" eb="20">
      <t>ヒ</t>
    </rPh>
    <rPh sb="21" eb="22">
      <t>キ</t>
    </rPh>
    <phoneticPr fontId="2"/>
  </si>
  <si>
    <t>回　　　答：令和7年（2025年）8月14日（木）</t>
    <rPh sb="0" eb="1">
      <t>カイ</t>
    </rPh>
    <rPh sb="4" eb="5">
      <t>コタエ</t>
    </rPh>
    <rPh sb="6" eb="8">
      <t>レイワ</t>
    </rPh>
    <rPh sb="9" eb="10">
      <t>ネン</t>
    </rPh>
    <rPh sb="15" eb="16">
      <t>ネン</t>
    </rPh>
    <rPh sb="18" eb="19">
      <t>ガツ</t>
    </rPh>
    <rPh sb="21" eb="22">
      <t>ニチ</t>
    </rPh>
    <rPh sb="23" eb="24">
      <t>キ</t>
    </rPh>
    <phoneticPr fontId="2"/>
  </si>
  <si>
    <t>令和7年8月</t>
    <rPh sb="0" eb="2">
      <t>レイワ</t>
    </rPh>
    <phoneticPr fontId="2"/>
  </si>
  <si>
    <t>いう。)の募集に参加される事業者は、次の各事項を確認の上申し込みください。</t>
    <rPh sb="13" eb="16">
      <t>ジギョウシャ</t>
    </rPh>
    <rPh sb="24" eb="26">
      <t>カクニン</t>
    </rPh>
    <rPh sb="28" eb="29">
      <t>モウ</t>
    </rPh>
    <rPh sb="30" eb="31">
      <t>コ</t>
    </rPh>
    <phoneticPr fontId="2"/>
  </si>
  <si>
    <t>宝塚市社会教育部西図書館が行う清涼飲料水自動販売機設置事業者(以下「設置事業者」と</t>
    <rPh sb="8" eb="9">
      <t>ニシ</t>
    </rPh>
    <phoneticPr fontId="2"/>
  </si>
  <si>
    <t>清涼飲料水自動販売機設置事業者の募集について、次のとおり申し込みます。</t>
    <phoneticPr fontId="2"/>
  </si>
  <si>
    <t>　募集要項の各条項を承知の上、宝塚市教育委員会社会教育部西図書館が実施する</t>
    <rPh sb="18" eb="20">
      <t>キョウイク</t>
    </rPh>
    <rPh sb="20" eb="23">
      <t>イインカイ</t>
    </rPh>
    <rPh sb="23" eb="25">
      <t>シャカイ</t>
    </rPh>
    <rPh sb="25" eb="27">
      <t>キョウイク</t>
    </rPh>
    <rPh sb="27" eb="28">
      <t>ブ</t>
    </rPh>
    <rPh sb="28" eb="29">
      <t>ニシ</t>
    </rPh>
    <phoneticPr fontId="2"/>
  </si>
  <si>
    <t>次　長</t>
    <rPh sb="0" eb="1">
      <t>ツギ</t>
    </rPh>
    <phoneticPr fontId="2"/>
  </si>
  <si>
    <t>なお、設置する自動販売機の外形寸法を事前に確認の上、設置場所の確認を行うこと。</t>
    <rPh sb="3" eb="5">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</si>
</sst>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0\)"/>
    <numFmt numFmtId="177" formatCode="#,##0&quot;円&quot;"/>
    <numFmt numFmtId="178" formatCode="h&quot;時&quot;mm&quot;分&quot;;@"/>
    <numFmt numFmtId="179" formatCode="0&quot;台&quot;"/>
    <numFmt numFmtId="180" formatCode="[$-411]&quot;令和&quot;e&quot;年&quot;\(yyyy&quot;年)  &quot;m&quot;月&quot;d&quot;日&quot;\(aaa\)"/>
    <numFmt numFmtId="181" formatCode="[$-411]&quot;令和&quot;e&quot;年&quot;\(yyyy&quot;年)  &quot;m&quot;月&quot;d&quot;日&quot;"/>
    <numFmt numFmtId="182" formatCode="#,##0&quot;㎜×&quot;"/>
    <numFmt numFmtId="183" formatCode="#,##0&quot;㎜&quot;"/>
    <numFmt numFmtId="184" formatCode="#,##0&quot;名&quot;"/>
    <numFmt numFmtId="185" formatCode="&quot;約&quot;#,##0&quot;名&quot;"/>
  </numFmts>
  <fonts count="46"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游ゴシック"/>
      <family val="2"/>
      <scheme val="minor"/>
    </font>
    <font>
      <sz val="11"/>
      <color theme="1"/>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b/>
      <sz val="14"/>
      <color theme="1"/>
      <name val="ＭＳ Ｐ明朝"/>
      <family val="1"/>
      <charset val="128"/>
    </font>
    <font>
      <sz val="11"/>
      <color theme="1"/>
      <name val="ＭＳ 明朝"/>
      <family val="1"/>
      <charset val="128"/>
    </font>
    <font>
      <sz val="14"/>
      <color theme="1"/>
      <name val="ＭＳ 明朝"/>
      <family val="1"/>
      <charset val="128"/>
    </font>
    <font>
      <sz val="12"/>
      <name val="ＭＳ Ｐ明朝"/>
      <family val="1"/>
      <charset val="128"/>
    </font>
    <font>
      <sz val="14"/>
      <color theme="1"/>
      <name val="ＭＳ Ｐ明朝"/>
      <family val="1"/>
      <charset val="128"/>
    </font>
    <font>
      <sz val="18"/>
      <color theme="1"/>
      <name val="ＭＳ 明朝"/>
      <family val="1"/>
      <charset val="128"/>
    </font>
    <font>
      <b/>
      <sz val="20"/>
      <color theme="1"/>
      <name val="ＭＳ 明朝"/>
      <family val="1"/>
      <charset val="128"/>
    </font>
    <font>
      <b/>
      <sz val="18"/>
      <color theme="1"/>
      <name val="ＭＳ 明朝"/>
      <family val="1"/>
      <charset val="128"/>
    </font>
    <font>
      <sz val="12"/>
      <color theme="1"/>
      <name val="ＭＳ 明朝"/>
      <family val="1"/>
      <charset val="128"/>
    </font>
    <font>
      <b/>
      <sz val="18"/>
      <color theme="1"/>
      <name val="ＭＳ Ｐ明朝"/>
      <family val="1"/>
      <charset val="128"/>
    </font>
    <font>
      <sz val="11"/>
      <color theme="1"/>
      <name val="Century"/>
      <family val="1"/>
    </font>
    <font>
      <sz val="18"/>
      <name val="ＭＳ Ｐ明朝"/>
      <family val="1"/>
      <charset val="128"/>
    </font>
    <font>
      <b/>
      <sz val="11"/>
      <color theme="1"/>
      <name val="游ゴシック"/>
      <family val="2"/>
      <charset val="128"/>
      <scheme val="minor"/>
    </font>
    <font>
      <sz val="10.5"/>
      <color theme="1"/>
      <name val="Century"/>
      <family val="1"/>
    </font>
    <font>
      <sz val="12"/>
      <color theme="1"/>
      <name val="ＭＳ Ｐ明朝"/>
      <family val="1"/>
      <charset val="128"/>
    </font>
    <font>
      <b/>
      <sz val="14"/>
      <color rgb="FFFF0000"/>
      <name val="ＭＳ 明朝"/>
      <family val="1"/>
      <charset val="128"/>
    </font>
    <font>
      <b/>
      <sz val="11"/>
      <color theme="1"/>
      <name val="ＭＳ 明朝"/>
      <family val="1"/>
      <charset val="128"/>
    </font>
    <font>
      <b/>
      <sz val="11"/>
      <color theme="1"/>
      <name val="Century"/>
      <family val="1"/>
    </font>
    <font>
      <b/>
      <sz val="12"/>
      <color rgb="FFFF0000"/>
      <name val="ＭＳ 明朝"/>
      <family val="1"/>
      <charset val="128"/>
    </font>
    <font>
      <sz val="12"/>
      <color theme="1"/>
      <name val="Century"/>
      <family val="1"/>
    </font>
    <font>
      <sz val="10"/>
      <color theme="1"/>
      <name val="Century"/>
      <family val="1"/>
    </font>
    <font>
      <b/>
      <sz val="14"/>
      <color rgb="FFFF0000"/>
      <name val="ＭＳ Ｐ明朝"/>
      <family val="1"/>
      <charset val="128"/>
    </font>
    <font>
      <b/>
      <sz val="11"/>
      <name val="ＭＳ Ｐ明朝"/>
      <family val="1"/>
      <charset val="128"/>
    </font>
    <font>
      <u/>
      <sz val="11"/>
      <color theme="1"/>
      <name val="ＭＳ Ｐ明朝"/>
      <family val="1"/>
      <charset val="128"/>
    </font>
    <font>
      <sz val="14"/>
      <color rgb="FFFF0000"/>
      <name val="ＭＳ Ｐ明朝"/>
      <family val="1"/>
      <charset val="128"/>
    </font>
    <font>
      <sz val="10.5"/>
      <color theme="1"/>
      <name val="ＭＳ Ｐ明朝"/>
      <family val="1"/>
      <charset val="128"/>
    </font>
    <font>
      <b/>
      <sz val="12"/>
      <color rgb="FFFF0000"/>
      <name val="ＭＳ Ｐ明朝"/>
      <family val="1"/>
      <charset val="128"/>
    </font>
    <font>
      <sz val="16"/>
      <name val="ＭＳ Ｐ明朝"/>
      <family val="1"/>
      <charset val="128"/>
    </font>
    <font>
      <sz val="10.5"/>
      <name val="ＭＳ Ｐ明朝"/>
      <family val="1"/>
      <charset val="128"/>
    </font>
    <font>
      <sz val="16"/>
      <name val="ＭＳ 明朝"/>
      <family val="1"/>
      <charset val="128"/>
    </font>
    <font>
      <sz val="11"/>
      <name val="游ゴシック"/>
      <family val="2"/>
      <charset val="128"/>
      <scheme val="minor"/>
    </font>
    <font>
      <sz val="9"/>
      <name val="ＭＳ 明朝"/>
      <family val="1"/>
      <charset val="128"/>
    </font>
    <font>
      <b/>
      <sz val="12"/>
      <color theme="1"/>
      <name val="ＭＳ 明朝"/>
      <family val="1"/>
      <charset val="128"/>
    </font>
    <font>
      <b/>
      <sz val="12"/>
      <name val="ＭＳ Ｐ明朝"/>
      <family val="1"/>
      <charset val="128"/>
    </font>
    <font>
      <sz val="24"/>
      <color theme="1"/>
      <name val="ＭＳ 明朝"/>
      <family val="1"/>
      <charset val="128"/>
    </font>
    <font>
      <b/>
      <sz val="11"/>
      <color theme="1"/>
      <name val="ＭＳ Ｐ明朝"/>
      <family val="1"/>
      <charset val="128"/>
    </font>
    <font>
      <b/>
      <u/>
      <sz val="11"/>
      <color theme="1"/>
      <name val="ＭＳ Ｐ明朝"/>
      <family val="1"/>
      <charset val="128"/>
    </font>
    <font>
      <b/>
      <sz val="10.5"/>
      <color theme="1"/>
      <name val="ＭＳ 明朝"/>
      <family val="1"/>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3" fillId="0" borderId="0"/>
    <xf numFmtId="0" fontId="6" fillId="0" borderId="0"/>
  </cellStyleXfs>
  <cellXfs count="256">
    <xf numFmtId="0" fontId="0" fillId="0" borderId="0" xfId="0">
      <alignment vertical="center"/>
    </xf>
    <xf numFmtId="0" fontId="5" fillId="0" borderId="4" xfId="2" applyFont="1" applyBorder="1" applyAlignment="1">
      <alignment horizontal="left" vertical="center"/>
    </xf>
    <xf numFmtId="0" fontId="4" fillId="0" borderId="0" xfId="0" applyFont="1" applyAlignment="1">
      <alignment horizontal="right" vertical="center"/>
    </xf>
    <xf numFmtId="49" fontId="4" fillId="0" borderId="0" xfId="0" applyNumberFormat="1" applyFont="1" applyAlignment="1">
      <alignment horizontal="center" vertical="center"/>
    </xf>
    <xf numFmtId="0" fontId="4" fillId="0" borderId="0" xfId="0" applyFont="1" applyBorder="1" applyAlignment="1">
      <alignment vertical="center"/>
    </xf>
    <xf numFmtId="49" fontId="4" fillId="0" borderId="0" xfId="0" applyNumberFormat="1" applyFont="1" applyAlignment="1">
      <alignment vertical="center"/>
    </xf>
    <xf numFmtId="178" fontId="4" fillId="0" borderId="0" xfId="0" applyNumberFormat="1" applyFont="1" applyAlignment="1">
      <alignment vertical="center"/>
    </xf>
    <xf numFmtId="0" fontId="1"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justify" vertical="center"/>
    </xf>
    <xf numFmtId="0" fontId="16" fillId="0" borderId="0" xfId="0" applyFont="1" applyAlignment="1">
      <alignment horizontal="center" vertical="center"/>
    </xf>
    <xf numFmtId="0" fontId="0" fillId="0" borderId="0" xfId="0" applyAlignment="1">
      <alignment vertical="center"/>
    </xf>
    <xf numFmtId="49" fontId="12" fillId="0" borderId="0" xfId="0" applyNumberFormat="1" applyFont="1" applyAlignment="1">
      <alignment horizontal="center" vertical="center"/>
    </xf>
    <xf numFmtId="0" fontId="12" fillId="0" borderId="0" xfId="0" applyFont="1" applyAlignment="1">
      <alignment vertical="center"/>
    </xf>
    <xf numFmtId="49" fontId="12" fillId="0" borderId="0" xfId="0" applyNumberFormat="1"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center" vertical="center"/>
    </xf>
    <xf numFmtId="0" fontId="17" fillId="0" borderId="0" xfId="0" applyFont="1" applyAlignment="1">
      <alignment vertical="center"/>
    </xf>
    <xf numFmtId="0" fontId="0" fillId="0" borderId="0" xfId="0" applyBorder="1" applyAlignment="1">
      <alignment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justify" vertical="center"/>
    </xf>
    <xf numFmtId="0" fontId="0" fillId="0" borderId="16" xfId="0" applyBorder="1" applyAlignment="1">
      <alignment vertical="center"/>
    </xf>
    <xf numFmtId="0" fontId="21" fillId="0" borderId="16" xfId="0" applyFont="1" applyBorder="1" applyAlignment="1">
      <alignment horizontal="left" vertical="center"/>
    </xf>
    <xf numFmtId="0" fontId="21" fillId="0" borderId="17" xfId="0" applyFont="1" applyBorder="1" applyAlignment="1">
      <alignment horizontal="justify" vertical="center"/>
    </xf>
    <xf numFmtId="0" fontId="21" fillId="0" borderId="2" xfId="0" applyFont="1" applyBorder="1" applyAlignment="1">
      <alignment vertical="center"/>
    </xf>
    <xf numFmtId="0" fontId="21" fillId="0" borderId="2" xfId="0" applyFont="1" applyBorder="1" applyAlignment="1">
      <alignment horizontal="left" vertical="center"/>
    </xf>
    <xf numFmtId="0" fontId="21" fillId="0" borderId="0" xfId="0" applyFont="1" applyBorder="1" applyAlignment="1">
      <alignment horizontal="left" vertical="center"/>
    </xf>
    <xf numFmtId="0" fontId="0" fillId="0" borderId="18" xfId="0" applyBorder="1" applyAlignment="1">
      <alignment vertical="center"/>
    </xf>
    <xf numFmtId="0" fontId="21" fillId="0" borderId="19" xfId="0" applyFont="1" applyBorder="1" applyAlignment="1">
      <alignment vertical="center"/>
    </xf>
    <xf numFmtId="0" fontId="21" fillId="0" borderId="19" xfId="0" applyFont="1" applyBorder="1" applyAlignment="1">
      <alignment horizontal="justify" vertical="center"/>
    </xf>
    <xf numFmtId="0" fontId="21" fillId="0" borderId="19" xfId="0" applyFont="1" applyBorder="1" applyAlignment="1">
      <alignment horizontal="left" vertical="center"/>
    </xf>
    <xf numFmtId="0" fontId="21" fillId="0" borderId="20" xfId="0" applyFont="1" applyBorder="1" applyAlignment="1">
      <alignment vertical="center"/>
    </xf>
    <xf numFmtId="0" fontId="10" fillId="0" borderId="0" xfId="0" applyFont="1" applyBorder="1" applyAlignment="1">
      <alignment vertical="center"/>
    </xf>
    <xf numFmtId="0" fontId="0" fillId="0" borderId="21" xfId="0" applyBorder="1" applyAlignment="1">
      <alignment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9" fillId="0" borderId="22" xfId="0" applyFont="1" applyBorder="1" applyAlignment="1">
      <alignment horizontal="right" vertical="center"/>
    </xf>
    <xf numFmtId="0" fontId="18" fillId="0" borderId="0" xfId="0" applyFont="1" applyBorder="1" applyAlignment="1">
      <alignment vertical="center"/>
    </xf>
    <xf numFmtId="0" fontId="18" fillId="0" borderId="22" xfId="0" applyFont="1" applyBorder="1" applyAlignment="1">
      <alignment vertical="center"/>
    </xf>
    <xf numFmtId="0" fontId="16" fillId="0" borderId="0" xfId="0" applyFont="1" applyBorder="1" applyAlignment="1">
      <alignment vertical="center"/>
    </xf>
    <xf numFmtId="0" fontId="9" fillId="0" borderId="22" xfId="0" applyFont="1" applyBorder="1" applyAlignment="1">
      <alignment vertical="center"/>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0" fontId="23" fillId="0" borderId="0" xfId="0" applyFont="1" applyBorder="1" applyAlignment="1">
      <alignment vertical="center"/>
    </xf>
    <xf numFmtId="0" fontId="24" fillId="0" borderId="0" xfId="0" applyFont="1" applyBorder="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9" fillId="0" borderId="0" xfId="0" applyFont="1" applyBorder="1" applyAlignment="1">
      <alignment vertical="center" shrinkToFit="1"/>
    </xf>
    <xf numFmtId="0" fontId="9" fillId="0" borderId="22" xfId="0" applyFont="1" applyBorder="1" applyAlignment="1">
      <alignment horizontal="center" vertical="center"/>
    </xf>
    <xf numFmtId="0" fontId="25" fillId="0" borderId="0" xfId="0" applyFont="1" applyBorder="1" applyAlignment="1">
      <alignment vertical="center"/>
    </xf>
    <xf numFmtId="0" fontId="26" fillId="0" borderId="0"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24" xfId="0" applyFont="1" applyBorder="1" applyAlignment="1">
      <alignment vertical="center"/>
    </xf>
    <xf numFmtId="0" fontId="22" fillId="0" borderId="24" xfId="0" applyFont="1" applyBorder="1" applyAlignment="1">
      <alignment horizontal="left" vertical="center"/>
    </xf>
    <xf numFmtId="0" fontId="22" fillId="0" borderId="24"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16" fillId="0" borderId="27" xfId="0" applyFont="1" applyBorder="1" applyAlignment="1">
      <alignment vertical="center"/>
    </xf>
    <xf numFmtId="0" fontId="16" fillId="0" borderId="28" xfId="0" applyFont="1" applyBorder="1" applyAlignment="1">
      <alignment vertical="center"/>
    </xf>
    <xf numFmtId="0" fontId="16" fillId="0" borderId="29" xfId="0" applyFont="1" applyBorder="1" applyAlignment="1">
      <alignment vertical="center"/>
    </xf>
    <xf numFmtId="49" fontId="0" fillId="0" borderId="30" xfId="0" applyNumberFormat="1" applyBorder="1" applyAlignment="1">
      <alignment horizontal="center" vertical="center"/>
    </xf>
    <xf numFmtId="0" fontId="16" fillId="0" borderId="31" xfId="0" applyFont="1" applyBorder="1" applyAlignment="1">
      <alignment vertical="center"/>
    </xf>
    <xf numFmtId="49" fontId="0" fillId="0" borderId="18" xfId="0" applyNumberFormat="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16" fillId="0" borderId="32" xfId="0" applyFont="1" applyBorder="1" applyAlignment="1">
      <alignment vertical="center"/>
    </xf>
    <xf numFmtId="0" fontId="9" fillId="0" borderId="31" xfId="0" applyFont="1" applyBorder="1" applyAlignment="1">
      <alignment vertical="center"/>
    </xf>
    <xf numFmtId="0" fontId="9" fillId="0" borderId="33" xfId="0" applyFont="1" applyBorder="1" applyAlignment="1">
      <alignment vertical="center"/>
    </xf>
    <xf numFmtId="0" fontId="16" fillId="0" borderId="17" xfId="0" applyFont="1" applyBorder="1" applyAlignment="1">
      <alignment vertical="center"/>
    </xf>
    <xf numFmtId="0" fontId="16" fillId="0" borderId="8" xfId="0" applyFont="1" applyBorder="1" applyAlignment="1">
      <alignment vertical="center"/>
    </xf>
    <xf numFmtId="0" fontId="16" fillId="0" borderId="34" xfId="0" applyFont="1" applyBorder="1" applyAlignment="1">
      <alignment vertical="center"/>
    </xf>
    <xf numFmtId="0" fontId="16" fillId="0" borderId="35" xfId="0" applyFont="1" applyBorder="1" applyAlignment="1">
      <alignment vertical="center"/>
    </xf>
    <xf numFmtId="0" fontId="16" fillId="0" borderId="36" xfId="0" applyFont="1" applyBorder="1" applyAlignment="1">
      <alignment vertical="center"/>
    </xf>
    <xf numFmtId="0" fontId="9" fillId="0" borderId="39" xfId="0" applyFont="1" applyBorder="1" applyAlignment="1">
      <alignment vertical="center"/>
    </xf>
    <xf numFmtId="0" fontId="9" fillId="0" borderId="38" xfId="0" applyFont="1" applyBorder="1" applyAlignment="1">
      <alignment vertical="center"/>
    </xf>
    <xf numFmtId="0" fontId="9" fillId="0" borderId="40" xfId="0" applyFont="1" applyBorder="1" applyAlignment="1">
      <alignment vertical="center"/>
    </xf>
    <xf numFmtId="0" fontId="0" fillId="0" borderId="26" xfId="0" applyBorder="1" applyAlignment="1">
      <alignment vertical="center"/>
    </xf>
    <xf numFmtId="0" fontId="27" fillId="0" borderId="16" xfId="0" applyFont="1" applyBorder="1" applyAlignment="1">
      <alignment vertical="center"/>
    </xf>
    <xf numFmtId="0" fontId="9" fillId="0" borderId="43" xfId="0" applyFont="1" applyBorder="1" applyAlignment="1">
      <alignment vertical="center"/>
    </xf>
    <xf numFmtId="0" fontId="9" fillId="0" borderId="42" xfId="0" applyFont="1" applyBorder="1" applyAlignment="1">
      <alignment vertical="center"/>
    </xf>
    <xf numFmtId="0" fontId="9" fillId="0" borderId="44" xfId="0" applyFont="1" applyBorder="1" applyAlignment="1">
      <alignment vertical="center"/>
    </xf>
    <xf numFmtId="0" fontId="28" fillId="0" borderId="0" xfId="0" applyFont="1" applyAlignment="1">
      <alignment vertical="center"/>
    </xf>
    <xf numFmtId="0" fontId="21" fillId="0" borderId="0" xfId="0" applyFont="1" applyAlignment="1">
      <alignment horizontal="justify" vertical="center"/>
    </xf>
    <xf numFmtId="49" fontId="4" fillId="0" borderId="0" xfId="0" applyNumberFormat="1" applyFont="1" applyAlignment="1">
      <alignment horizontal="right" vertical="center"/>
    </xf>
    <xf numFmtId="0" fontId="5" fillId="0" borderId="0" xfId="2" applyFont="1" applyAlignment="1">
      <alignment vertical="center"/>
    </xf>
    <xf numFmtId="0" fontId="11" fillId="0" borderId="4" xfId="2" applyFont="1" applyBorder="1" applyAlignment="1">
      <alignment vertical="center"/>
    </xf>
    <xf numFmtId="0" fontId="5" fillId="0" borderId="0" xfId="2" applyFont="1" applyBorder="1" applyAlignment="1">
      <alignment vertical="center"/>
    </xf>
    <xf numFmtId="0" fontId="5" fillId="0" borderId="5" xfId="2" applyFont="1" applyBorder="1" applyAlignment="1">
      <alignment vertical="center"/>
    </xf>
    <xf numFmtId="49" fontId="5" fillId="0" borderId="0" xfId="2" applyNumberFormat="1" applyFont="1" applyBorder="1" applyAlignment="1">
      <alignment horizontal="center" vertical="center"/>
    </xf>
    <xf numFmtId="0" fontId="5" fillId="0" borderId="10" xfId="2" applyFont="1" applyBorder="1" applyAlignment="1">
      <alignment horizontal="left" vertical="center"/>
    </xf>
    <xf numFmtId="0" fontId="5" fillId="0" borderId="0" xfId="2" applyFont="1" applyBorder="1" applyAlignment="1">
      <alignment horizontal="left" vertical="center"/>
    </xf>
    <xf numFmtId="0" fontId="5" fillId="0" borderId="1" xfId="2" applyFont="1" applyBorder="1" applyAlignment="1">
      <alignment horizontal="left" vertical="center"/>
    </xf>
    <xf numFmtId="0" fontId="5" fillId="0" borderId="7" xfId="2" applyFont="1" applyBorder="1" applyAlignment="1">
      <alignment vertical="center"/>
    </xf>
    <xf numFmtId="0" fontId="29" fillId="0" borderId="0" xfId="0" applyFont="1" applyAlignment="1">
      <alignment horizontal="center" vertical="center"/>
    </xf>
    <xf numFmtId="0" fontId="8" fillId="0" borderId="0" xfId="0" applyFont="1" applyAlignment="1">
      <alignment horizontal="center" vertical="center"/>
    </xf>
    <xf numFmtId="176" fontId="5" fillId="0" borderId="5" xfId="2" applyNumberFormat="1" applyFont="1" applyBorder="1" applyAlignment="1">
      <alignment vertical="center"/>
    </xf>
    <xf numFmtId="0" fontId="5" fillId="0" borderId="10" xfId="2" applyFont="1" applyBorder="1" applyAlignment="1">
      <alignment vertical="center"/>
    </xf>
    <xf numFmtId="0" fontId="5" fillId="0" borderId="9" xfId="2" applyFont="1" applyBorder="1" applyAlignment="1">
      <alignment vertical="center"/>
    </xf>
    <xf numFmtId="0" fontId="5" fillId="0" borderId="1" xfId="2" applyFont="1" applyBorder="1" applyAlignment="1">
      <alignment vertical="center"/>
    </xf>
    <xf numFmtId="0" fontId="5" fillId="0" borderId="13" xfId="2" applyFont="1" applyBorder="1" applyAlignment="1">
      <alignment vertical="center"/>
    </xf>
    <xf numFmtId="0" fontId="5" fillId="0" borderId="4" xfId="2" applyFont="1" applyBorder="1" applyAlignment="1">
      <alignment vertical="center"/>
    </xf>
    <xf numFmtId="0" fontId="5" fillId="0" borderId="3" xfId="2" applyFont="1" applyBorder="1" applyAlignment="1">
      <alignment vertical="center"/>
    </xf>
    <xf numFmtId="0" fontId="1" fillId="0" borderId="0" xfId="0" applyNumberFormat="1" applyFont="1" applyAlignment="1">
      <alignment vertical="center"/>
    </xf>
    <xf numFmtId="0" fontId="5" fillId="0" borderId="1" xfId="2" applyFont="1" applyBorder="1" applyAlignment="1">
      <alignment vertical="center" wrapText="1"/>
    </xf>
    <xf numFmtId="0" fontId="29" fillId="0" borderId="0" xfId="0" applyFont="1" applyAlignment="1">
      <alignment vertical="center"/>
    </xf>
    <xf numFmtId="0" fontId="4"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49" fontId="32" fillId="0" borderId="0" xfId="0" applyNumberFormat="1" applyFont="1" applyAlignment="1">
      <alignment horizontal="center" vertical="center"/>
    </xf>
    <xf numFmtId="0" fontId="32" fillId="0" borderId="0" xfId="0" applyNumberFormat="1" applyFont="1" applyAlignment="1">
      <alignment horizontal="center" vertical="center"/>
    </xf>
    <xf numFmtId="176" fontId="4" fillId="0" borderId="0" xfId="0" applyNumberFormat="1" applyFont="1" applyAlignment="1">
      <alignment horizontal="center" vertical="center"/>
    </xf>
    <xf numFmtId="0" fontId="32" fillId="0" borderId="0" xfId="0" applyNumberFormat="1" applyFont="1" applyAlignment="1">
      <alignment vertical="center"/>
    </xf>
    <xf numFmtId="49" fontId="32" fillId="0" borderId="0" xfId="0" applyNumberFormat="1" applyFont="1" applyAlignment="1">
      <alignment vertical="center"/>
    </xf>
    <xf numFmtId="179" fontId="16" fillId="0" borderId="28" xfId="0" applyNumberFormat="1" applyFont="1" applyBorder="1" applyAlignment="1">
      <alignment horizontal="center" vertical="center"/>
    </xf>
    <xf numFmtId="0" fontId="16" fillId="0" borderId="28" xfId="0" applyFont="1" applyBorder="1" applyAlignment="1">
      <alignment horizontal="center" vertical="center"/>
    </xf>
    <xf numFmtId="0" fontId="16" fillId="0" borderId="19" xfId="0" applyFont="1" applyBorder="1" applyAlignment="1">
      <alignment vertical="center"/>
    </xf>
    <xf numFmtId="0" fontId="16" fillId="0" borderId="16"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33" fillId="0" borderId="0" xfId="0" applyFont="1" applyAlignment="1">
      <alignment horizontal="right" vertical="center"/>
    </xf>
    <xf numFmtId="0" fontId="33" fillId="0" borderId="0" xfId="0" applyFont="1" applyAlignment="1">
      <alignment vertical="center"/>
    </xf>
    <xf numFmtId="0" fontId="5" fillId="0" borderId="4" xfId="2" applyFont="1" applyBorder="1" applyAlignment="1">
      <alignment vertical="center"/>
    </xf>
    <xf numFmtId="0" fontId="34" fillId="0" borderId="0" xfId="2" applyFont="1" applyAlignment="1">
      <alignment vertical="center"/>
    </xf>
    <xf numFmtId="0" fontId="10" fillId="0" borderId="22" xfId="0" applyFont="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vertical="center"/>
    </xf>
    <xf numFmtId="0" fontId="35" fillId="0" borderId="0" xfId="0" applyFont="1" applyAlignment="1">
      <alignment vertical="center"/>
    </xf>
    <xf numFmtId="0" fontId="36" fillId="0" borderId="0" xfId="0" applyFont="1" applyAlignment="1">
      <alignment vertical="center"/>
    </xf>
    <xf numFmtId="0" fontId="36" fillId="0" borderId="0" xfId="0" applyFont="1" applyAlignment="1">
      <alignment horizontal="right" vertical="center"/>
    </xf>
    <xf numFmtId="0" fontId="5" fillId="0" borderId="0" xfId="0" applyFont="1" applyAlignment="1">
      <alignment horizontal="right" vertical="center"/>
    </xf>
    <xf numFmtId="0" fontId="5" fillId="0" borderId="14" xfId="0" applyFont="1" applyBorder="1" applyAlignment="1">
      <alignment vertical="center"/>
    </xf>
    <xf numFmtId="0" fontId="38" fillId="0" borderId="0" xfId="0" applyFont="1" applyAlignment="1">
      <alignment vertical="center"/>
    </xf>
    <xf numFmtId="0" fontId="39" fillId="0" borderId="2" xfId="0" applyFont="1" applyBorder="1" applyAlignment="1">
      <alignment horizontal="center" vertical="center"/>
    </xf>
    <xf numFmtId="0" fontId="39" fillId="0" borderId="1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10" xfId="2" applyFont="1" applyBorder="1" applyAlignment="1">
      <alignment vertical="center"/>
    </xf>
    <xf numFmtId="0" fontId="5" fillId="0" borderId="4" xfId="2" applyFont="1" applyBorder="1" applyAlignment="1">
      <alignment vertical="center"/>
    </xf>
    <xf numFmtId="0" fontId="5" fillId="0" borderId="3" xfId="2"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indent="1"/>
    </xf>
    <xf numFmtId="0" fontId="16" fillId="0" borderId="0" xfId="0" applyFont="1" applyAlignment="1">
      <alignment horizontal="left" vertical="center" indent="19"/>
    </xf>
    <xf numFmtId="0" fontId="5" fillId="0" borderId="4" xfId="2" applyFont="1" applyBorder="1" applyAlignment="1">
      <alignment horizontal="left" vertical="center" indent="1"/>
    </xf>
    <xf numFmtId="0" fontId="5" fillId="0" borderId="12" xfId="2" applyFont="1" applyBorder="1" applyAlignment="1">
      <alignment horizontal="left" vertical="center" indent="1"/>
    </xf>
    <xf numFmtId="0" fontId="5" fillId="0" borderId="5" xfId="2" applyFont="1" applyBorder="1" applyAlignment="1">
      <alignment horizontal="left" vertical="center" indent="1"/>
    </xf>
    <xf numFmtId="0" fontId="5" fillId="0" borderId="10" xfId="2" applyFont="1" applyBorder="1" applyAlignment="1">
      <alignment horizontal="left" vertical="center" indent="1"/>
    </xf>
    <xf numFmtId="0" fontId="5" fillId="0" borderId="1" xfId="2" applyFont="1" applyBorder="1" applyAlignment="1">
      <alignment horizontal="left" vertical="center" indent="1"/>
    </xf>
    <xf numFmtId="0" fontId="5" fillId="0" borderId="0" xfId="2" applyFont="1" applyBorder="1" applyAlignment="1">
      <alignment horizontal="left" vertical="center" indent="1"/>
    </xf>
    <xf numFmtId="0" fontId="30" fillId="0" borderId="1" xfId="2" applyFont="1" applyBorder="1" applyAlignment="1">
      <alignment horizontal="left" vertical="center" indent="1"/>
    </xf>
    <xf numFmtId="0" fontId="5" fillId="0" borderId="3" xfId="2" applyFont="1" applyBorder="1" applyAlignment="1">
      <alignment horizontal="left" vertical="center"/>
    </xf>
    <xf numFmtId="185" fontId="5" fillId="0" borderId="4" xfId="2" applyNumberFormat="1" applyFont="1" applyBorder="1" applyAlignment="1">
      <alignment vertical="center"/>
    </xf>
    <xf numFmtId="179" fontId="5" fillId="0" borderId="10" xfId="2" applyNumberFormat="1" applyFont="1" applyBorder="1" applyAlignment="1">
      <alignment vertical="center"/>
    </xf>
    <xf numFmtId="0" fontId="4" fillId="0" borderId="0" xfId="0" applyFont="1" applyAlignment="1">
      <alignment horizontal="left" vertical="center" indent="1"/>
    </xf>
    <xf numFmtId="0" fontId="22" fillId="0" borderId="32" xfId="0" applyFont="1" applyBorder="1" applyAlignment="1">
      <alignment vertical="center" wrapText="1"/>
    </xf>
    <xf numFmtId="0" fontId="22" fillId="0" borderId="31" xfId="0" applyFont="1" applyBorder="1" applyAlignment="1">
      <alignment vertical="center" wrapText="1"/>
    </xf>
    <xf numFmtId="0" fontId="22" fillId="0" borderId="33" xfId="0" applyFont="1" applyBorder="1" applyAlignment="1">
      <alignment vertical="center" wrapText="1"/>
    </xf>
    <xf numFmtId="179" fontId="40" fillId="0" borderId="0" xfId="0" applyNumberFormat="1" applyFont="1" applyBorder="1" applyAlignment="1">
      <alignment horizontal="center" vertical="center"/>
    </xf>
    <xf numFmtId="0" fontId="42" fillId="0" borderId="2" xfId="0" applyFont="1" applyBorder="1" applyAlignment="1">
      <alignment horizontal="center" vertical="center"/>
    </xf>
    <xf numFmtId="0" fontId="22" fillId="0" borderId="31" xfId="0" applyFont="1" applyBorder="1" applyAlignment="1">
      <alignment vertical="center"/>
    </xf>
    <xf numFmtId="0" fontId="22" fillId="0" borderId="23" xfId="0" applyFont="1" applyBorder="1" applyAlignment="1">
      <alignment horizontal="right" vertical="center"/>
    </xf>
    <xf numFmtId="177" fontId="5" fillId="0" borderId="6" xfId="0" applyNumberFormat="1" applyFont="1" applyFill="1" applyBorder="1" applyAlignment="1">
      <alignment vertical="center"/>
    </xf>
    <xf numFmtId="0" fontId="4" fillId="0" borderId="0" xfId="0" applyFont="1" applyBorder="1" applyAlignment="1">
      <alignment horizontal="left" vertical="center" indent="1"/>
    </xf>
    <xf numFmtId="0" fontId="31" fillId="0" borderId="0" xfId="0" applyFont="1" applyBorder="1" applyAlignment="1">
      <alignment horizontal="right" vertical="center"/>
    </xf>
    <xf numFmtId="176" fontId="4" fillId="0" borderId="0" xfId="0" applyNumberFormat="1" applyFont="1" applyAlignment="1">
      <alignment vertical="center"/>
    </xf>
    <xf numFmtId="0" fontId="4" fillId="0" borderId="0" xfId="0" applyFont="1" applyAlignment="1">
      <alignment horizontal="center" vertical="center"/>
    </xf>
    <xf numFmtId="49" fontId="43" fillId="0" borderId="0" xfId="0" applyNumberFormat="1" applyFont="1" applyAlignment="1">
      <alignment horizontal="center" vertical="center"/>
    </xf>
    <xf numFmtId="0" fontId="43" fillId="0" borderId="0" xfId="0" applyFont="1" applyAlignment="1">
      <alignment vertical="center"/>
    </xf>
    <xf numFmtId="0" fontId="43" fillId="0" borderId="0" xfId="0" applyFont="1" applyBorder="1" applyAlignment="1">
      <alignment vertical="center"/>
    </xf>
    <xf numFmtId="0" fontId="44" fillId="0" borderId="0" xfId="0" applyFont="1" applyAlignment="1">
      <alignment horizontal="right" vertical="center"/>
    </xf>
    <xf numFmtId="0" fontId="45" fillId="0" borderId="0" xfId="0" applyNumberFormat="1" applyFont="1" applyAlignment="1">
      <alignment vertical="center"/>
    </xf>
    <xf numFmtId="180" fontId="43" fillId="0" borderId="0" xfId="0" applyNumberFormat="1" applyFont="1" applyBorder="1" applyAlignment="1">
      <alignment vertical="center"/>
    </xf>
    <xf numFmtId="0" fontId="4" fillId="0" borderId="0" xfId="0" applyFont="1">
      <alignment vertical="center"/>
    </xf>
    <xf numFmtId="0" fontId="4" fillId="0" borderId="0" xfId="0" applyFont="1" applyAlignment="1">
      <alignment horizontal="left" vertical="center"/>
    </xf>
    <xf numFmtId="0" fontId="17" fillId="0" borderId="0" xfId="0" applyFont="1" applyAlignment="1">
      <alignment horizontal="center" vertical="center"/>
    </xf>
    <xf numFmtId="49" fontId="32" fillId="0" borderId="0" xfId="0" applyNumberFormat="1" applyFont="1" applyAlignment="1">
      <alignment vertical="center"/>
    </xf>
    <xf numFmtId="0" fontId="0" fillId="0" borderId="0" xfId="0" applyAlignment="1">
      <alignment vertical="center"/>
    </xf>
    <xf numFmtId="176" fontId="4" fillId="0" borderId="0" xfId="0" applyNumberFormat="1" applyFont="1" applyAlignment="1">
      <alignment vertical="center"/>
    </xf>
    <xf numFmtId="180" fontId="4" fillId="0" borderId="0" xfId="0" applyNumberFormat="1" applyFont="1" applyBorder="1" applyAlignment="1">
      <alignment horizontal="left" vertical="center"/>
    </xf>
    <xf numFmtId="177" fontId="4" fillId="0" borderId="0" xfId="0" applyNumberFormat="1" applyFont="1" applyFill="1" applyBorder="1" applyAlignment="1">
      <alignment horizontal="center" vertical="center"/>
    </xf>
    <xf numFmtId="180"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181" fontId="4" fillId="0" borderId="0" xfId="0" applyNumberFormat="1" applyFont="1" applyBorder="1" applyAlignment="1">
      <alignment horizontal="center" vertical="center" shrinkToFit="1"/>
    </xf>
    <xf numFmtId="0" fontId="37" fillId="0" borderId="0" xfId="0" applyFont="1" applyBorder="1" applyAlignment="1">
      <alignment horizontal="center" vertical="center"/>
    </xf>
    <xf numFmtId="0" fontId="39" fillId="0" borderId="6" xfId="0" applyFont="1" applyBorder="1" applyAlignment="1">
      <alignment horizontal="center" vertical="center" wrapText="1"/>
    </xf>
    <xf numFmtId="0" fontId="39" fillId="0" borderId="6" xfId="0" applyFont="1" applyBorder="1" applyAlignment="1">
      <alignment horizontal="center" vertical="center"/>
    </xf>
    <xf numFmtId="0" fontId="5" fillId="0" borderId="4" xfId="2" applyFont="1" applyBorder="1" applyAlignment="1">
      <alignment vertical="center"/>
    </xf>
    <xf numFmtId="0" fontId="5" fillId="0" borderId="3" xfId="2" applyFont="1" applyBorder="1" applyAlignment="1">
      <alignment vertical="center"/>
    </xf>
    <xf numFmtId="0" fontId="11" fillId="0" borderId="5" xfId="2" applyFont="1" applyBorder="1" applyAlignment="1">
      <alignment horizontal="center" vertical="center"/>
    </xf>
    <xf numFmtId="0" fontId="11" fillId="0" borderId="4" xfId="2" applyFont="1" applyBorder="1" applyAlignment="1">
      <alignment horizontal="center" vertical="center"/>
    </xf>
    <xf numFmtId="0" fontId="11" fillId="0" borderId="3" xfId="2" applyFont="1" applyBorder="1" applyAlignment="1">
      <alignment horizontal="center" vertical="center"/>
    </xf>
    <xf numFmtId="183" fontId="5" fillId="0" borderId="0" xfId="2" applyNumberFormat="1" applyFont="1" applyBorder="1" applyAlignment="1">
      <alignment horizontal="left" vertical="center"/>
    </xf>
    <xf numFmtId="182" fontId="5" fillId="0" borderId="0" xfId="2" applyNumberFormat="1" applyFont="1" applyBorder="1" applyAlignment="1">
      <alignment horizontal="center" vertical="center"/>
    </xf>
    <xf numFmtId="0" fontId="5" fillId="0" borderId="0" xfId="2" applyFont="1" applyBorder="1" applyAlignment="1">
      <alignment horizontal="center" vertical="center"/>
    </xf>
    <xf numFmtId="179" fontId="5" fillId="0" borderId="10" xfId="2" applyNumberFormat="1" applyFont="1" applyBorder="1" applyAlignment="1">
      <alignment horizontal="left" vertical="center"/>
    </xf>
    <xf numFmtId="0" fontId="5" fillId="0" borderId="11" xfId="2" applyFont="1" applyBorder="1" applyAlignment="1">
      <alignment horizontal="left" vertical="center" wrapText="1" indent="1"/>
    </xf>
    <xf numFmtId="0" fontId="5" fillId="0" borderId="10" xfId="2" applyFont="1" applyBorder="1" applyAlignment="1">
      <alignment horizontal="left" vertical="center" indent="1"/>
    </xf>
    <xf numFmtId="0" fontId="5" fillId="0" borderId="9" xfId="2" applyFont="1" applyBorder="1" applyAlignment="1">
      <alignment horizontal="left" vertical="center" indent="1"/>
    </xf>
    <xf numFmtId="0" fontId="5" fillId="0" borderId="8" xfId="2" applyFont="1" applyBorder="1" applyAlignment="1">
      <alignment horizontal="left" vertical="center" indent="1"/>
    </xf>
    <xf numFmtId="0" fontId="5" fillId="0" borderId="0" xfId="2" applyFont="1" applyBorder="1" applyAlignment="1">
      <alignment horizontal="left" vertical="center" indent="1"/>
    </xf>
    <xf numFmtId="0" fontId="5" fillId="0" borderId="7" xfId="2" applyFont="1" applyBorder="1" applyAlignment="1">
      <alignment horizontal="left" vertical="center" indent="1"/>
    </xf>
    <xf numFmtId="0" fontId="5" fillId="0" borderId="12" xfId="2" applyFont="1" applyBorder="1" applyAlignment="1">
      <alignment horizontal="left" vertical="center" indent="1"/>
    </xf>
    <xf numFmtId="0" fontId="5" fillId="0" borderId="1" xfId="2" applyFont="1" applyBorder="1" applyAlignment="1">
      <alignment horizontal="left" vertical="center" indent="1"/>
    </xf>
    <xf numFmtId="0" fontId="5" fillId="0" borderId="13" xfId="2" applyFont="1" applyBorder="1" applyAlignment="1">
      <alignment horizontal="left" vertical="center" indent="1"/>
    </xf>
    <xf numFmtId="0" fontId="19" fillId="0" borderId="0" xfId="2" applyFont="1" applyAlignment="1">
      <alignment horizontal="center" vertical="center"/>
    </xf>
    <xf numFmtId="176" fontId="5" fillId="0" borderId="5" xfId="2" applyNumberFormat="1" applyFont="1" applyBorder="1" applyAlignment="1">
      <alignment vertical="center"/>
    </xf>
    <xf numFmtId="0" fontId="5" fillId="0" borderId="10" xfId="2" applyFont="1" applyBorder="1" applyAlignment="1">
      <alignment vertical="center"/>
    </xf>
    <xf numFmtId="0" fontId="5" fillId="0" borderId="9" xfId="2" applyFont="1" applyBorder="1" applyAlignment="1">
      <alignment vertical="center"/>
    </xf>
    <xf numFmtId="0" fontId="5" fillId="0" borderId="1" xfId="2" applyFont="1" applyBorder="1" applyAlignment="1">
      <alignment vertical="center"/>
    </xf>
    <xf numFmtId="0" fontId="5" fillId="0" borderId="13" xfId="2" applyFont="1" applyBorder="1" applyAlignment="1">
      <alignment vertical="center"/>
    </xf>
    <xf numFmtId="184" fontId="5" fillId="0" borderId="4" xfId="2" applyNumberFormat="1" applyFont="1" applyBorder="1" applyAlignment="1">
      <alignment horizontal="center" vertical="center"/>
    </xf>
    <xf numFmtId="185" fontId="5" fillId="0" borderId="5" xfId="2" applyNumberFormat="1" applyFont="1" applyBorder="1" applyAlignment="1">
      <alignment horizontal="center" vertical="center"/>
    </xf>
    <xf numFmtId="185" fontId="5" fillId="0" borderId="4" xfId="2" applyNumberFormat="1" applyFont="1" applyBorder="1" applyAlignment="1">
      <alignment horizontal="center" vertical="center"/>
    </xf>
    <xf numFmtId="179" fontId="34" fillId="0" borderId="11" xfId="2" applyNumberFormat="1" applyFont="1" applyBorder="1" applyAlignment="1">
      <alignment horizontal="center" vertical="center"/>
    </xf>
    <xf numFmtId="179" fontId="34" fillId="0" borderId="10" xfId="2" applyNumberFormat="1" applyFont="1" applyBorder="1" applyAlignment="1">
      <alignment horizontal="center" vertical="center"/>
    </xf>
    <xf numFmtId="0" fontId="5" fillId="0" borderId="10" xfId="2" applyFont="1" applyBorder="1" applyAlignment="1">
      <alignment horizontal="center" vertical="center"/>
    </xf>
    <xf numFmtId="182" fontId="5" fillId="0" borderId="10" xfId="2" applyNumberFormat="1" applyFont="1" applyBorder="1" applyAlignment="1">
      <alignment horizontal="center" vertical="center"/>
    </xf>
    <xf numFmtId="176" fontId="4" fillId="0" borderId="0" xfId="0" applyNumberFormat="1"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12" fillId="0" borderId="0" xfId="0" applyFont="1" applyAlignment="1">
      <alignment horizontal="center" vertical="center"/>
    </xf>
    <xf numFmtId="0" fontId="35" fillId="0" borderId="0" xfId="0" applyFont="1" applyAlignment="1">
      <alignment horizontal="distributed" vertical="center"/>
    </xf>
    <xf numFmtId="0" fontId="10" fillId="0" borderId="0" xfId="0" applyFont="1" applyBorder="1" applyAlignment="1">
      <alignment horizontal="center" vertical="center"/>
    </xf>
    <xf numFmtId="181" fontId="41" fillId="0" borderId="31" xfId="0" applyNumberFormat="1" applyFont="1" applyBorder="1" applyAlignment="1">
      <alignment horizontal="center" vertical="center"/>
    </xf>
    <xf numFmtId="0" fontId="16" fillId="0" borderId="27" xfId="0" applyFont="1" applyBorder="1" applyAlignment="1">
      <alignment horizontal="left" vertical="center"/>
    </xf>
    <xf numFmtId="0" fontId="16" fillId="0" borderId="28" xfId="0" applyFont="1" applyBorder="1" applyAlignment="1">
      <alignment horizontal="left" vertical="center"/>
    </xf>
    <xf numFmtId="49" fontId="0" fillId="0" borderId="18" xfId="0" applyNumberFormat="1" applyBorder="1" applyAlignment="1">
      <alignment horizontal="center" vertical="center"/>
    </xf>
    <xf numFmtId="49" fontId="0" fillId="0" borderId="26" xfId="0" applyNumberFormat="1" applyBorder="1" applyAlignment="1">
      <alignment horizontal="center" vertical="center"/>
    </xf>
    <xf numFmtId="0" fontId="16" fillId="0" borderId="19" xfId="0" applyFont="1" applyBorder="1" applyAlignment="1">
      <alignment vertical="center"/>
    </xf>
    <xf numFmtId="0" fontId="16" fillId="0" borderId="16" xfId="0" applyFont="1" applyBorder="1" applyAlignment="1">
      <alignment vertical="center"/>
    </xf>
    <xf numFmtId="0" fontId="9" fillId="0" borderId="31" xfId="0" applyFont="1" applyBorder="1" applyAlignment="1">
      <alignment horizontal="center" vertical="center" wrapText="1"/>
    </xf>
    <xf numFmtId="0" fontId="16" fillId="0" borderId="31" xfId="0" applyFont="1" applyBorder="1" applyAlignment="1">
      <alignment vertical="center" wrapText="1"/>
    </xf>
    <xf numFmtId="0" fontId="16" fillId="0" borderId="33" xfId="0" applyFont="1" applyBorder="1" applyAlignment="1">
      <alignment vertical="center" wrapText="1"/>
    </xf>
    <xf numFmtId="0" fontId="0" fillId="0" borderId="21" xfId="0" applyBorder="1" applyAlignment="1">
      <alignment horizontal="center" vertical="center" textRotation="255"/>
    </xf>
    <xf numFmtId="0" fontId="0" fillId="0" borderId="26" xfId="0" applyBorder="1" applyAlignment="1">
      <alignment horizontal="center" vertical="center" textRotation="255"/>
    </xf>
    <xf numFmtId="0" fontId="9" fillId="0" borderId="37" xfId="0" applyFont="1" applyBorder="1" applyAlignment="1">
      <alignment horizontal="distributed" vertical="center"/>
    </xf>
    <xf numFmtId="0" fontId="9" fillId="0" borderId="38" xfId="0" applyFont="1" applyBorder="1" applyAlignment="1">
      <alignment horizontal="distributed" vertical="center"/>
    </xf>
    <xf numFmtId="0" fontId="9" fillId="0" borderId="41" xfId="0" applyFont="1" applyBorder="1" applyAlignment="1">
      <alignment horizontal="distributed" vertical="center" shrinkToFit="1"/>
    </xf>
    <xf numFmtId="0" fontId="9" fillId="0" borderId="42" xfId="0" applyFont="1" applyBorder="1" applyAlignment="1">
      <alignment horizontal="distributed"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22</xdr:row>
          <xdr:rowOff>76200</xdr:rowOff>
        </xdr:from>
        <xdr:to>
          <xdr:col>24</xdr:col>
          <xdr:colOff>1038225</xdr:colOff>
          <xdr:row>43</xdr:row>
          <xdr:rowOff>95250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171451</xdr:colOff>
      <xdr:row>12</xdr:row>
      <xdr:rowOff>200026</xdr:rowOff>
    </xdr:from>
    <xdr:to>
      <xdr:col>21</xdr:col>
      <xdr:colOff>171450</xdr:colOff>
      <xdr:row>14</xdr:row>
      <xdr:rowOff>28576</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4695826" y="3057526"/>
          <a:ext cx="476249" cy="304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view="pageBreakPreview" topLeftCell="A4" zoomScaleNormal="100" zoomScaleSheetLayoutView="100" workbookViewId="0">
      <selection activeCell="A22" sqref="A22"/>
    </sheetView>
  </sheetViews>
  <sheetFormatPr defaultRowHeight="27" customHeight="1" x14ac:dyDescent="0.4"/>
  <cols>
    <col min="1" max="1" width="77.5" bestFit="1" customWidth="1"/>
    <col min="2" max="2" width="3.625" style="15" customWidth="1"/>
    <col min="3" max="3" width="2.625" style="16" customWidth="1"/>
    <col min="4" max="4" width="30.625" style="16" customWidth="1"/>
    <col min="5" max="5" width="26.625" style="16" customWidth="1"/>
    <col min="6" max="6" width="8.625" style="19" bestFit="1" customWidth="1"/>
    <col min="7" max="9" width="2.625" style="16" customWidth="1"/>
  </cols>
  <sheetData>
    <row r="1" spans="1:9" ht="27" customHeight="1" x14ac:dyDescent="0.4">
      <c r="A1" s="8"/>
      <c r="B1" s="19"/>
      <c r="C1" s="20"/>
      <c r="D1" s="187" t="s">
        <v>85</v>
      </c>
      <c r="E1" s="187"/>
      <c r="F1" s="187"/>
      <c r="G1" s="20"/>
      <c r="H1" s="20"/>
      <c r="I1" s="20"/>
    </row>
    <row r="2" spans="1:9" ht="27" customHeight="1" x14ac:dyDescent="0.4">
      <c r="A2" s="9"/>
      <c r="B2" s="19"/>
      <c r="C2" s="19"/>
      <c r="D2" s="19"/>
      <c r="E2" s="19"/>
    </row>
    <row r="3" spans="1:9" ht="27" customHeight="1" x14ac:dyDescent="0.4">
      <c r="A3" s="9" t="s">
        <v>382</v>
      </c>
      <c r="F3" s="19" t="s">
        <v>80</v>
      </c>
    </row>
    <row r="4" spans="1:9" ht="27" customHeight="1" x14ac:dyDescent="0.4">
      <c r="A4" s="9"/>
      <c r="B4" s="119" t="str">
        <f>+要項本文!A8</f>
        <v>１</v>
      </c>
      <c r="C4" s="121" t="str">
        <f>+要項本文!B8</f>
        <v>公募物件</v>
      </c>
      <c r="F4" s="104">
        <v>1</v>
      </c>
    </row>
    <row r="5" spans="1:9" ht="27" customHeight="1" x14ac:dyDescent="0.4">
      <c r="A5" s="10" t="s">
        <v>77</v>
      </c>
      <c r="B5" s="118" t="str">
        <f>+要項本文!A15</f>
        <v>２</v>
      </c>
      <c r="C5" s="122" t="str">
        <f>+要項本文!B15</f>
        <v>応募資格</v>
      </c>
      <c r="F5" s="104">
        <v>1</v>
      </c>
    </row>
    <row r="6" spans="1:9" ht="27" customHeight="1" x14ac:dyDescent="0.4">
      <c r="A6" s="11"/>
      <c r="B6" s="118" t="str">
        <f>+要項本文!A31</f>
        <v>３</v>
      </c>
      <c r="C6" s="122" t="str">
        <f>+要項本文!B31</f>
        <v xml:space="preserve">自動販売機の設置条件等 </v>
      </c>
      <c r="F6" s="104">
        <v>2</v>
      </c>
    </row>
    <row r="7" spans="1:9" ht="27" customHeight="1" x14ac:dyDescent="0.4">
      <c r="A7" s="9" t="s">
        <v>79</v>
      </c>
      <c r="B7" s="118" t="str">
        <f>+要項本文!A96</f>
        <v>４</v>
      </c>
      <c r="C7" s="122" t="str">
        <f>+要項本文!B96</f>
        <v xml:space="preserve">応募申込み </v>
      </c>
      <c r="F7" s="104">
        <v>4</v>
      </c>
    </row>
    <row r="8" spans="1:9" ht="27" customHeight="1" x14ac:dyDescent="0.4">
      <c r="A8" s="12" t="s">
        <v>78</v>
      </c>
      <c r="B8" s="118" t="str">
        <f>+要項本文!A122</f>
        <v>５</v>
      </c>
      <c r="C8" s="122" t="str">
        <f>+要項本文!B122</f>
        <v>利率提案書の提出及び審査</v>
      </c>
      <c r="F8" s="104">
        <v>5</v>
      </c>
    </row>
    <row r="9" spans="1:9" ht="27" customHeight="1" x14ac:dyDescent="0.4">
      <c r="A9" s="7"/>
      <c r="B9" s="118" t="str">
        <f>+要項本文!A156</f>
        <v>６</v>
      </c>
      <c r="C9" s="122" t="str">
        <f>+要項本文!B156</f>
        <v>使用許可申請等の手続き</v>
      </c>
      <c r="F9" s="104">
        <v>6</v>
      </c>
    </row>
    <row r="10" spans="1:9" ht="27" customHeight="1" x14ac:dyDescent="0.4">
      <c r="A10" s="13"/>
      <c r="B10" s="118" t="str">
        <f>+要項本文!A163</f>
        <v>７</v>
      </c>
      <c r="C10" s="122" t="str">
        <f>+要項本文!B163</f>
        <v>使用許可期間中の自動販売機の撤去</v>
      </c>
      <c r="F10" s="104">
        <v>6</v>
      </c>
    </row>
    <row r="11" spans="1:9" ht="27" customHeight="1" x14ac:dyDescent="0.4">
      <c r="A11" s="13"/>
      <c r="B11" s="118" t="str">
        <f>+要項本文!A169</f>
        <v>８</v>
      </c>
      <c r="C11" s="122" t="str">
        <f>+要項本文!B169</f>
        <v>設置事業者の決定の取消し</v>
      </c>
      <c r="F11" s="104">
        <v>6</v>
      </c>
    </row>
    <row r="12" spans="1:9" ht="27" customHeight="1" x14ac:dyDescent="0.4">
      <c r="A12" s="8" t="s">
        <v>393</v>
      </c>
      <c r="B12" s="118" t="s">
        <v>378</v>
      </c>
      <c r="C12" s="188" t="s">
        <v>379</v>
      </c>
      <c r="D12" s="189"/>
      <c r="F12" s="104">
        <v>6</v>
      </c>
    </row>
    <row r="13" spans="1:9" ht="27" customHeight="1" x14ac:dyDescent="0.4">
      <c r="A13" s="8" t="s">
        <v>205</v>
      </c>
      <c r="B13" s="118" t="str">
        <f>+要項本文!A180</f>
        <v>10</v>
      </c>
      <c r="C13" s="122" t="str">
        <f>+要項本文!B180</f>
        <v xml:space="preserve">その他 </v>
      </c>
      <c r="F13" s="104">
        <v>7</v>
      </c>
    </row>
    <row r="14" spans="1:9" ht="27" customHeight="1" x14ac:dyDescent="0.4">
      <c r="A14" s="8" t="s">
        <v>385</v>
      </c>
      <c r="B14" s="118" t="s">
        <v>380</v>
      </c>
      <c r="C14" s="122" t="str">
        <f>+要項本文!B188</f>
        <v xml:space="preserve">問い合わせ先 </v>
      </c>
      <c r="F14" s="104">
        <v>7</v>
      </c>
    </row>
    <row r="15" spans="1:9" ht="27" customHeight="1" x14ac:dyDescent="0.4">
      <c r="A15" s="13"/>
    </row>
    <row r="16" spans="1:9" ht="27" customHeight="1" x14ac:dyDescent="0.4">
      <c r="A16" s="13"/>
    </row>
    <row r="17" spans="1:6" ht="27" customHeight="1" x14ac:dyDescent="0.4">
      <c r="A17" s="13"/>
      <c r="B17" s="19"/>
      <c r="C17" s="15"/>
      <c r="D17" s="19" t="s">
        <v>84</v>
      </c>
    </row>
    <row r="18" spans="1:6" ht="27" customHeight="1" x14ac:dyDescent="0.4">
      <c r="A18" s="153"/>
      <c r="B18" s="19"/>
      <c r="C18" s="17" t="s">
        <v>3</v>
      </c>
      <c r="D18" s="117" t="str">
        <f>+⑦公募物件一覧表!A1</f>
        <v>公募物件一覧表</v>
      </c>
      <c r="F18" s="103"/>
    </row>
    <row r="19" spans="1:6" ht="27" customHeight="1" x14ac:dyDescent="0.4">
      <c r="A19" s="154"/>
      <c r="B19" s="19"/>
      <c r="C19" s="17" t="s">
        <v>3</v>
      </c>
      <c r="D19" s="117" t="str">
        <f>+⑧物件個別調書!B1</f>
        <v>物件個別調書</v>
      </c>
      <c r="F19" s="103"/>
    </row>
    <row r="20" spans="1:6" ht="27" customHeight="1" x14ac:dyDescent="0.4">
      <c r="A20" s="155"/>
      <c r="B20" s="19"/>
      <c r="C20" s="17" t="s">
        <v>3</v>
      </c>
      <c r="D20" s="117" t="str">
        <f>+⑨応募申込書!A3</f>
        <v>応募申込書</v>
      </c>
      <c r="F20" s="103"/>
    </row>
    <row r="21" spans="1:6" ht="27" customHeight="1" x14ac:dyDescent="0.4">
      <c r="A21" s="13"/>
      <c r="B21" s="19"/>
      <c r="C21" s="17" t="s">
        <v>3</v>
      </c>
      <c r="D21" s="117" t="str">
        <f>+⑩誓約書!J1</f>
        <v>誓約書</v>
      </c>
      <c r="F21" s="103"/>
    </row>
    <row r="22" spans="1:6" ht="27" customHeight="1" x14ac:dyDescent="0.4">
      <c r="A22" s="13"/>
      <c r="B22" s="19"/>
      <c r="C22" s="17" t="s">
        <v>3</v>
      </c>
      <c r="D22" s="117" t="str">
        <f>+⑪利率提案書!J1</f>
        <v>利率提案書</v>
      </c>
      <c r="F22" s="103"/>
    </row>
    <row r="23" spans="1:6" ht="27" customHeight="1" x14ac:dyDescent="0.4">
      <c r="B23" s="19"/>
      <c r="C23" s="17" t="s">
        <v>3</v>
      </c>
      <c r="D23" s="117" t="str">
        <f>+⑫教育財産使用許可申請書!F4</f>
        <v>教育財産使用許可申請書</v>
      </c>
      <c r="E23" s="18" t="s">
        <v>171</v>
      </c>
      <c r="F23" s="103"/>
    </row>
  </sheetData>
  <mergeCells count="2">
    <mergeCell ref="D1:F1"/>
    <mergeCell ref="C12:D12"/>
  </mergeCells>
  <phoneticPr fontId="2"/>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92"/>
  <sheetViews>
    <sheetView tabSelected="1" view="pageBreakPreview" topLeftCell="A184" zoomScale="136" zoomScaleNormal="100" zoomScaleSheetLayoutView="136" workbookViewId="0">
      <selection activeCell="Y58" sqref="Y58"/>
    </sheetView>
  </sheetViews>
  <sheetFormatPr defaultColWidth="2.625" defaultRowHeight="24" customHeight="1" x14ac:dyDescent="0.4"/>
  <cols>
    <col min="1" max="1" width="2.625" style="3" customWidth="1"/>
    <col min="2" max="2" width="2.625" style="115" customWidth="1"/>
    <col min="3" max="3" width="2.625" style="115"/>
    <col min="4" max="31" width="2.625" style="115" customWidth="1"/>
    <col min="32" max="32" width="1.625" style="115" customWidth="1"/>
    <col min="33" max="50" width="2.625" style="115" customWidth="1"/>
    <col min="51" max="16384" width="2.625" style="115"/>
  </cols>
  <sheetData>
    <row r="1" spans="1:9" ht="24" customHeight="1" x14ac:dyDescent="0.4">
      <c r="D1" s="16" t="str">
        <f>+'表紙＆目次'!A5</f>
        <v>清涼飲料水自動販売機設置事業者募集要項</v>
      </c>
    </row>
    <row r="3" spans="1:9" ht="24" customHeight="1" x14ac:dyDescent="0.4">
      <c r="A3" s="166" t="s">
        <v>395</v>
      </c>
    </row>
    <row r="4" spans="1:9" ht="24" customHeight="1" x14ac:dyDescent="0.4">
      <c r="A4" s="115" t="s">
        <v>394</v>
      </c>
    </row>
    <row r="5" spans="1:9" ht="24" customHeight="1" x14ac:dyDescent="0.4">
      <c r="A5" s="166" t="s">
        <v>295</v>
      </c>
    </row>
    <row r="6" spans="1:9" ht="24" customHeight="1" x14ac:dyDescent="0.4">
      <c r="A6" s="115" t="s">
        <v>294</v>
      </c>
    </row>
    <row r="8" spans="1:9" ht="24" customHeight="1" x14ac:dyDescent="0.4">
      <c r="A8" s="3" t="s">
        <v>1</v>
      </c>
      <c r="B8" s="115" t="s">
        <v>2</v>
      </c>
    </row>
    <row r="9" spans="1:9" ht="24" customHeight="1" x14ac:dyDescent="0.4">
      <c r="A9" s="178"/>
      <c r="B9" s="93" t="s">
        <v>3</v>
      </c>
      <c r="C9" s="166" t="s">
        <v>256</v>
      </c>
    </row>
    <row r="10" spans="1:9" ht="24" customHeight="1" x14ac:dyDescent="0.4">
      <c r="A10" s="178"/>
      <c r="B10" s="93"/>
      <c r="C10" s="115" t="s">
        <v>17</v>
      </c>
      <c r="H10" s="178">
        <v>1</v>
      </c>
      <c r="I10" s="115" t="s">
        <v>4</v>
      </c>
    </row>
    <row r="11" spans="1:9" ht="24" customHeight="1" x14ac:dyDescent="0.4">
      <c r="A11" s="178"/>
      <c r="B11" s="93"/>
      <c r="C11" s="115" t="s">
        <v>18</v>
      </c>
      <c r="H11" s="178">
        <v>2</v>
      </c>
      <c r="I11" s="115" t="s">
        <v>5</v>
      </c>
    </row>
    <row r="12" spans="1:9" ht="24" customHeight="1" x14ac:dyDescent="0.4">
      <c r="A12" s="178"/>
      <c r="B12" s="93" t="s">
        <v>3</v>
      </c>
      <c r="C12" s="166" t="s">
        <v>257</v>
      </c>
    </row>
    <row r="13" spans="1:9" ht="24" customHeight="1" x14ac:dyDescent="0.4">
      <c r="A13" s="178"/>
      <c r="B13" s="93" t="s">
        <v>3</v>
      </c>
      <c r="C13" s="166" t="s">
        <v>258</v>
      </c>
    </row>
    <row r="15" spans="1:9" ht="24" customHeight="1" x14ac:dyDescent="0.4">
      <c r="A15" s="3" t="s">
        <v>6</v>
      </c>
      <c r="B15" s="115" t="s">
        <v>7</v>
      </c>
    </row>
    <row r="16" spans="1:9" ht="24" customHeight="1" x14ac:dyDescent="0.4">
      <c r="A16" s="190">
        <v>-1</v>
      </c>
      <c r="B16" s="190"/>
      <c r="C16" s="166" t="s">
        <v>297</v>
      </c>
    </row>
    <row r="17" spans="1:4" ht="24" customHeight="1" x14ac:dyDescent="0.4">
      <c r="A17" s="120"/>
      <c r="B17" s="177"/>
      <c r="C17" s="115" t="s">
        <v>296</v>
      </c>
    </row>
    <row r="18" spans="1:4" ht="24" customHeight="1" x14ac:dyDescent="0.4">
      <c r="A18" s="190">
        <f>A16-1</f>
        <v>-2</v>
      </c>
      <c r="B18" s="190"/>
      <c r="C18" s="166" t="s">
        <v>370</v>
      </c>
    </row>
    <row r="19" spans="1:4" ht="24" customHeight="1" x14ac:dyDescent="0.4">
      <c r="A19" s="120"/>
      <c r="B19" s="177"/>
      <c r="C19" s="115" t="s">
        <v>298</v>
      </c>
    </row>
    <row r="20" spans="1:4" ht="24" customHeight="1" x14ac:dyDescent="0.4">
      <c r="A20" s="190">
        <f>A18-1</f>
        <v>-3</v>
      </c>
      <c r="B20" s="190"/>
      <c r="C20" s="166" t="s">
        <v>300</v>
      </c>
    </row>
    <row r="21" spans="1:4" ht="24" customHeight="1" x14ac:dyDescent="0.4">
      <c r="A21" s="120"/>
      <c r="B21" s="177"/>
      <c r="C21" s="115" t="s">
        <v>299</v>
      </c>
    </row>
    <row r="22" spans="1:4" ht="24" customHeight="1" x14ac:dyDescent="0.4">
      <c r="A22" s="190">
        <f>A20-1</f>
        <v>-4</v>
      </c>
      <c r="B22" s="190"/>
      <c r="C22" s="166" t="s">
        <v>259</v>
      </c>
    </row>
    <row r="23" spans="1:4" ht="24" customHeight="1" x14ac:dyDescent="0.4">
      <c r="C23" s="115" t="s">
        <v>8</v>
      </c>
      <c r="D23" s="166" t="s">
        <v>302</v>
      </c>
    </row>
    <row r="24" spans="1:4" ht="24" customHeight="1" x14ac:dyDescent="0.4">
      <c r="D24" s="115" t="s">
        <v>301</v>
      </c>
    </row>
    <row r="25" spans="1:4" ht="24" customHeight="1" x14ac:dyDescent="0.4">
      <c r="C25" s="115" t="s">
        <v>9</v>
      </c>
      <c r="D25" s="166" t="s">
        <v>303</v>
      </c>
    </row>
    <row r="26" spans="1:4" ht="24" customHeight="1" x14ac:dyDescent="0.4">
      <c r="C26" s="115" t="s">
        <v>10</v>
      </c>
      <c r="D26" s="166" t="s">
        <v>304</v>
      </c>
    </row>
    <row r="27" spans="1:4" ht="24" customHeight="1" x14ac:dyDescent="0.4">
      <c r="D27" s="115" t="s">
        <v>364</v>
      </c>
    </row>
    <row r="28" spans="1:4" ht="24" customHeight="1" x14ac:dyDescent="0.4">
      <c r="C28" s="115" t="s">
        <v>11</v>
      </c>
      <c r="D28" s="166" t="s">
        <v>306</v>
      </c>
    </row>
    <row r="29" spans="1:4" ht="24" customHeight="1" x14ac:dyDescent="0.4">
      <c r="D29" s="115" t="s">
        <v>305</v>
      </c>
    </row>
    <row r="31" spans="1:4" ht="24" customHeight="1" x14ac:dyDescent="0.4">
      <c r="A31" s="3" t="s">
        <v>12</v>
      </c>
      <c r="B31" s="115" t="s">
        <v>13</v>
      </c>
    </row>
    <row r="32" spans="1:4" ht="24" customHeight="1" x14ac:dyDescent="0.4">
      <c r="A32" s="190">
        <v>-1</v>
      </c>
      <c r="B32" s="190"/>
      <c r="C32" s="115" t="s">
        <v>14</v>
      </c>
    </row>
    <row r="33" spans="1:35" ht="24" customHeight="1" x14ac:dyDescent="0.4">
      <c r="C33" s="115" t="s">
        <v>8</v>
      </c>
      <c r="D33" s="115" t="s">
        <v>15</v>
      </c>
    </row>
    <row r="34" spans="1:35" ht="24" customHeight="1" x14ac:dyDescent="0.4">
      <c r="D34" s="166" t="s">
        <v>308</v>
      </c>
    </row>
    <row r="35" spans="1:35" ht="24" customHeight="1" x14ac:dyDescent="0.4">
      <c r="D35" s="115" t="s">
        <v>307</v>
      </c>
    </row>
    <row r="36" spans="1:35" ht="24" customHeight="1" x14ac:dyDescent="0.4">
      <c r="C36" s="115" t="s">
        <v>9</v>
      </c>
      <c r="D36" s="115" t="s">
        <v>260</v>
      </c>
    </row>
    <row r="37" spans="1:35" ht="24" customHeight="1" x14ac:dyDescent="0.4">
      <c r="D37" s="166" t="s">
        <v>360</v>
      </c>
      <c r="K37" s="196">
        <v>46113</v>
      </c>
      <c r="L37" s="196"/>
      <c r="M37" s="196"/>
      <c r="N37" s="196"/>
      <c r="O37" s="196"/>
      <c r="P37" s="196"/>
      <c r="Q37" s="196"/>
      <c r="R37" s="196"/>
      <c r="S37" s="195" t="s">
        <v>70</v>
      </c>
      <c r="T37" s="195"/>
      <c r="U37" s="196">
        <v>47208</v>
      </c>
      <c r="V37" s="196"/>
      <c r="W37" s="196"/>
      <c r="X37" s="196"/>
      <c r="Y37" s="196"/>
      <c r="Z37" s="196"/>
      <c r="AA37" s="196"/>
      <c r="AB37" s="196"/>
      <c r="AC37" s="115" t="s">
        <v>69</v>
      </c>
    </row>
    <row r="38" spans="1:35" ht="24" customHeight="1" x14ac:dyDescent="0.4">
      <c r="C38" s="115" t="s">
        <v>10</v>
      </c>
      <c r="D38" s="115" t="s">
        <v>16</v>
      </c>
    </row>
    <row r="39" spans="1:35" ht="24" customHeight="1" x14ac:dyDescent="0.4">
      <c r="D39" s="175" t="s">
        <v>310</v>
      </c>
      <c r="E39" s="4"/>
      <c r="F39" s="4"/>
    </row>
    <row r="40" spans="1:35" ht="24" customHeight="1" x14ac:dyDescent="0.4">
      <c r="D40" s="4" t="s">
        <v>309</v>
      </c>
      <c r="E40" s="4"/>
      <c r="F40" s="4"/>
    </row>
    <row r="41" spans="1:35" ht="24" customHeight="1" x14ac:dyDescent="0.4">
      <c r="E41" s="115" t="s">
        <v>74</v>
      </c>
      <c r="M41" s="192">
        <v>128328</v>
      </c>
      <c r="N41" s="192"/>
      <c r="O41" s="192"/>
      <c r="P41" s="192"/>
      <c r="Q41" s="115" t="s">
        <v>197</v>
      </c>
    </row>
    <row r="42" spans="1:35" ht="24" customHeight="1" x14ac:dyDescent="0.4">
      <c r="D42" s="166" t="s">
        <v>261</v>
      </c>
    </row>
    <row r="43" spans="1:35" ht="24" customHeight="1" x14ac:dyDescent="0.4">
      <c r="D43" s="115" t="s">
        <v>200</v>
      </c>
    </row>
    <row r="44" spans="1:35" ht="24" customHeight="1" x14ac:dyDescent="0.4">
      <c r="D44" s="115" t="s">
        <v>199</v>
      </c>
    </row>
    <row r="45" spans="1:35" ht="24" customHeight="1" x14ac:dyDescent="0.4">
      <c r="C45" s="115" t="s">
        <v>11</v>
      </c>
      <c r="D45" s="115" t="s">
        <v>49</v>
      </c>
      <c r="AI45" s="112"/>
    </row>
    <row r="46" spans="1:35" ht="24" customHeight="1" x14ac:dyDescent="0.4">
      <c r="D46" s="166" t="s">
        <v>312</v>
      </c>
      <c r="AI46" s="112"/>
    </row>
    <row r="47" spans="1:35" ht="24" customHeight="1" x14ac:dyDescent="0.4">
      <c r="C47" s="115" t="s">
        <v>311</v>
      </c>
      <c r="AI47" s="112"/>
    </row>
    <row r="48" spans="1:35" s="180" customFormat="1" ht="24" customHeight="1" x14ac:dyDescent="0.4">
      <c r="A48" s="179"/>
      <c r="D48" s="166" t="s">
        <v>247</v>
      </c>
      <c r="E48" s="181"/>
      <c r="F48" s="181"/>
      <c r="G48" s="181"/>
      <c r="H48" s="181"/>
      <c r="I48" s="181"/>
      <c r="J48" s="181"/>
      <c r="K48" s="181"/>
      <c r="L48" s="181"/>
      <c r="M48" s="181"/>
      <c r="N48" s="181"/>
      <c r="O48" s="181"/>
      <c r="P48" s="181"/>
      <c r="Q48" s="181"/>
      <c r="R48" s="181"/>
      <c r="S48" s="181"/>
      <c r="AC48" s="182"/>
      <c r="AI48" s="183"/>
    </row>
    <row r="49" spans="1:35" ht="24" customHeight="1" x14ac:dyDescent="0.4">
      <c r="D49" s="166" t="s">
        <v>314</v>
      </c>
      <c r="AI49" s="112"/>
    </row>
    <row r="50" spans="1:35" ht="24" customHeight="1" x14ac:dyDescent="0.4">
      <c r="D50" s="115" t="s">
        <v>313</v>
      </c>
      <c r="AI50" s="112"/>
    </row>
    <row r="51" spans="1:35" ht="24" customHeight="1" x14ac:dyDescent="0.4">
      <c r="D51" s="166" t="s">
        <v>262</v>
      </c>
      <c r="AI51" s="112"/>
    </row>
    <row r="52" spans="1:35" ht="24" customHeight="1" x14ac:dyDescent="0.4">
      <c r="D52" s="115" t="s">
        <v>198</v>
      </c>
      <c r="AI52" s="112"/>
    </row>
    <row r="53" spans="1:35" ht="24" customHeight="1" x14ac:dyDescent="0.4">
      <c r="C53" s="115" t="s">
        <v>22</v>
      </c>
      <c r="D53" s="115" t="s">
        <v>50</v>
      </c>
      <c r="AI53" s="112"/>
    </row>
    <row r="54" spans="1:35" ht="24" customHeight="1" x14ac:dyDescent="0.4">
      <c r="D54" s="166" t="s">
        <v>316</v>
      </c>
      <c r="AI54" s="112"/>
    </row>
    <row r="55" spans="1:35" ht="24" customHeight="1" x14ac:dyDescent="0.4">
      <c r="D55" s="115" t="s">
        <v>315</v>
      </c>
      <c r="AI55" s="112"/>
    </row>
    <row r="56" spans="1:35" ht="24" customHeight="1" x14ac:dyDescent="0.4">
      <c r="D56" s="166" t="s">
        <v>399</v>
      </c>
      <c r="AI56" s="112"/>
    </row>
    <row r="57" spans="1:35" ht="24" customHeight="1" x14ac:dyDescent="0.4">
      <c r="D57" s="166" t="s">
        <v>263</v>
      </c>
      <c r="AI57" s="112"/>
    </row>
    <row r="58" spans="1:35" ht="24" customHeight="1" x14ac:dyDescent="0.4">
      <c r="D58" s="166" t="s">
        <v>264</v>
      </c>
      <c r="AI58" s="112"/>
    </row>
    <row r="59" spans="1:35" ht="24" customHeight="1" x14ac:dyDescent="0.4">
      <c r="D59" s="115" t="s">
        <v>237</v>
      </c>
      <c r="AI59" s="112"/>
    </row>
    <row r="60" spans="1:35" ht="24" customHeight="1" x14ac:dyDescent="0.4">
      <c r="A60" s="190">
        <f>A32-1</f>
        <v>-2</v>
      </c>
      <c r="B60" s="190"/>
      <c r="C60" s="115" t="s">
        <v>48</v>
      </c>
      <c r="AI60" s="112"/>
    </row>
    <row r="61" spans="1:35" ht="24" customHeight="1" x14ac:dyDescent="0.4">
      <c r="A61" s="178"/>
      <c r="C61" s="115" t="s">
        <v>8</v>
      </c>
      <c r="D61" s="166" t="s">
        <v>265</v>
      </c>
      <c r="AI61" s="112"/>
    </row>
    <row r="62" spans="1:35" ht="24" customHeight="1" x14ac:dyDescent="0.4">
      <c r="A62" s="178"/>
      <c r="C62" s="115" t="s">
        <v>9</v>
      </c>
      <c r="D62" s="166" t="s">
        <v>253</v>
      </c>
      <c r="AI62" s="112"/>
    </row>
    <row r="63" spans="1:35" ht="24" customHeight="1" x14ac:dyDescent="0.4">
      <c r="A63" s="178"/>
      <c r="D63" s="115" t="s">
        <v>266</v>
      </c>
      <c r="AI63" s="112"/>
    </row>
    <row r="64" spans="1:35" ht="24" customHeight="1" x14ac:dyDescent="0.4">
      <c r="A64" s="178"/>
      <c r="C64" s="115" t="s">
        <v>10</v>
      </c>
      <c r="D64" s="166" t="s">
        <v>254</v>
      </c>
      <c r="AI64" s="112"/>
    </row>
    <row r="65" spans="1:35" ht="24" customHeight="1" x14ac:dyDescent="0.4">
      <c r="A65" s="178"/>
      <c r="C65" s="115" t="s">
        <v>11</v>
      </c>
      <c r="D65" s="166" t="s">
        <v>255</v>
      </c>
      <c r="AI65" s="112"/>
    </row>
    <row r="66" spans="1:35" ht="24" customHeight="1" x14ac:dyDescent="0.4">
      <c r="C66" s="115" t="s">
        <v>22</v>
      </c>
      <c r="D66" s="166" t="s">
        <v>318</v>
      </c>
      <c r="AI66" s="112"/>
    </row>
    <row r="67" spans="1:35" ht="24" customHeight="1" x14ac:dyDescent="0.4">
      <c r="D67" s="115" t="s">
        <v>317</v>
      </c>
      <c r="AI67" s="112"/>
    </row>
    <row r="68" spans="1:35" ht="24" customHeight="1" x14ac:dyDescent="0.4">
      <c r="C68" s="115" t="s">
        <v>23</v>
      </c>
      <c r="D68" s="166" t="s">
        <v>361</v>
      </c>
      <c r="AI68" s="112"/>
    </row>
    <row r="69" spans="1:35" ht="24" customHeight="1" x14ac:dyDescent="0.4">
      <c r="C69" s="115" t="s">
        <v>24</v>
      </c>
      <c r="D69" s="166" t="s">
        <v>320</v>
      </c>
      <c r="AI69" s="112"/>
    </row>
    <row r="70" spans="1:35" ht="24" customHeight="1" x14ac:dyDescent="0.4">
      <c r="D70" s="115" t="s">
        <v>319</v>
      </c>
      <c r="AI70" s="112"/>
    </row>
    <row r="71" spans="1:35" ht="24" customHeight="1" x14ac:dyDescent="0.4">
      <c r="C71" s="115" t="s">
        <v>25</v>
      </c>
      <c r="D71" s="166" t="s">
        <v>322</v>
      </c>
      <c r="AI71" s="112"/>
    </row>
    <row r="72" spans="1:35" ht="24" customHeight="1" x14ac:dyDescent="0.4">
      <c r="C72" s="166" t="s">
        <v>321</v>
      </c>
      <c r="AI72" s="112"/>
    </row>
    <row r="73" spans="1:35" ht="24" customHeight="1" x14ac:dyDescent="0.4">
      <c r="C73" s="115" t="s">
        <v>195</v>
      </c>
      <c r="D73" s="166" t="s">
        <v>267</v>
      </c>
      <c r="AI73" s="112"/>
    </row>
    <row r="74" spans="1:35" ht="24" customHeight="1" x14ac:dyDescent="0.4">
      <c r="A74" s="190">
        <f>A60-1</f>
        <v>-3</v>
      </c>
      <c r="B74" s="190"/>
      <c r="C74" s="115" t="s">
        <v>54</v>
      </c>
      <c r="AI74" s="112"/>
    </row>
    <row r="75" spans="1:35" ht="24" customHeight="1" x14ac:dyDescent="0.4">
      <c r="A75" s="178"/>
      <c r="C75" s="115" t="s">
        <v>8</v>
      </c>
      <c r="D75" s="166" t="s">
        <v>268</v>
      </c>
      <c r="AI75" s="112"/>
    </row>
    <row r="76" spans="1:35" ht="24" customHeight="1" x14ac:dyDescent="0.4">
      <c r="A76" s="178"/>
      <c r="D76" s="115" t="s">
        <v>365</v>
      </c>
      <c r="AI76" s="112"/>
    </row>
    <row r="77" spans="1:35" ht="24" customHeight="1" x14ac:dyDescent="0.4">
      <c r="C77" s="115" t="s">
        <v>9</v>
      </c>
      <c r="D77" s="166" t="s">
        <v>324</v>
      </c>
      <c r="AI77" s="112"/>
    </row>
    <row r="78" spans="1:35" ht="24" customHeight="1" x14ac:dyDescent="0.4">
      <c r="D78" s="115" t="s">
        <v>323</v>
      </c>
      <c r="AI78" s="112"/>
    </row>
    <row r="79" spans="1:35" ht="24" customHeight="1" x14ac:dyDescent="0.4">
      <c r="C79" s="115" t="s">
        <v>10</v>
      </c>
      <c r="D79" s="166" t="s">
        <v>326</v>
      </c>
      <c r="AI79" s="112"/>
    </row>
    <row r="80" spans="1:35" ht="24" customHeight="1" x14ac:dyDescent="0.4">
      <c r="D80" s="115" t="s">
        <v>325</v>
      </c>
      <c r="AI80" s="112"/>
    </row>
    <row r="81" spans="1:35" ht="24" customHeight="1" x14ac:dyDescent="0.4">
      <c r="C81" s="115" t="s">
        <v>11</v>
      </c>
      <c r="D81" s="166" t="s">
        <v>269</v>
      </c>
      <c r="AI81" s="112"/>
    </row>
    <row r="82" spans="1:35" ht="24" customHeight="1" x14ac:dyDescent="0.4">
      <c r="C82" s="115" t="s">
        <v>22</v>
      </c>
      <c r="D82" s="166" t="s">
        <v>327</v>
      </c>
    </row>
    <row r="83" spans="1:35" ht="24" customHeight="1" x14ac:dyDescent="0.4">
      <c r="D83" s="115" t="s">
        <v>371</v>
      </c>
    </row>
    <row r="84" spans="1:35" ht="24" customHeight="1" x14ac:dyDescent="0.4">
      <c r="D84" s="115" t="s">
        <v>328</v>
      </c>
    </row>
    <row r="85" spans="1:35" ht="24" customHeight="1" x14ac:dyDescent="0.4">
      <c r="A85" s="190">
        <f>A74-1</f>
        <v>-4</v>
      </c>
      <c r="B85" s="190"/>
      <c r="C85" s="115" t="s">
        <v>27</v>
      </c>
    </row>
    <row r="86" spans="1:35" ht="24" customHeight="1" x14ac:dyDescent="0.4">
      <c r="A86" s="178"/>
      <c r="C86" s="166" t="s">
        <v>329</v>
      </c>
    </row>
    <row r="87" spans="1:35" ht="24" customHeight="1" x14ac:dyDescent="0.4">
      <c r="A87" s="178"/>
      <c r="C87" s="115" t="s">
        <v>331</v>
      </c>
    </row>
    <row r="88" spans="1:35" ht="24" customHeight="1" x14ac:dyDescent="0.4">
      <c r="A88" s="178"/>
      <c r="C88" s="115" t="s">
        <v>330</v>
      </c>
    </row>
    <row r="89" spans="1:35" ht="24" customHeight="1" x14ac:dyDescent="0.4">
      <c r="A89" s="178"/>
    </row>
    <row r="90" spans="1:35" ht="24" customHeight="1" x14ac:dyDescent="0.4">
      <c r="A90" s="190">
        <f>A85-1</f>
        <v>-5</v>
      </c>
      <c r="B90" s="190"/>
      <c r="C90" s="115" t="s">
        <v>28</v>
      </c>
    </row>
    <row r="91" spans="1:35" ht="24" customHeight="1" x14ac:dyDescent="0.4">
      <c r="C91" s="166" t="s">
        <v>270</v>
      </c>
    </row>
    <row r="92" spans="1:35" s="180" customFormat="1" ht="24" customHeight="1" x14ac:dyDescent="0.4">
      <c r="A92" s="179"/>
      <c r="C92" s="175" t="s">
        <v>245</v>
      </c>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115"/>
    </row>
    <row r="93" spans="1:35" s="180" customFormat="1" ht="24" customHeight="1" x14ac:dyDescent="0.4">
      <c r="A93" s="179"/>
      <c r="C93" s="4" t="s">
        <v>246</v>
      </c>
      <c r="D93" s="4"/>
      <c r="E93" s="4"/>
      <c r="F93" s="4"/>
      <c r="G93" s="4"/>
      <c r="H93" s="4"/>
      <c r="I93" s="4"/>
      <c r="J93" s="4"/>
      <c r="K93" s="4"/>
      <c r="L93" s="4"/>
      <c r="M93" s="4"/>
      <c r="N93" s="4"/>
      <c r="O93" s="4"/>
      <c r="P93" s="4"/>
      <c r="Q93" s="4"/>
      <c r="R93" s="4"/>
      <c r="S93" s="4"/>
      <c r="T93" s="4"/>
      <c r="U93" s="4"/>
      <c r="V93" s="4"/>
      <c r="W93" s="4"/>
      <c r="X93" s="4"/>
      <c r="Y93" s="4"/>
      <c r="Z93" s="4"/>
      <c r="AA93" s="4"/>
      <c r="AB93" s="4"/>
      <c r="AC93" s="176"/>
      <c r="AD93" s="4"/>
      <c r="AE93" s="4"/>
      <c r="AF93" s="115"/>
    </row>
    <row r="94" spans="1:35" ht="24" customHeight="1" x14ac:dyDescent="0.4">
      <c r="C94" s="166" t="s">
        <v>244</v>
      </c>
    </row>
    <row r="95" spans="1:35" ht="24" customHeight="1" x14ac:dyDescent="0.4">
      <c r="C95" s="166"/>
    </row>
    <row r="96" spans="1:35" ht="24" customHeight="1" x14ac:dyDescent="0.4">
      <c r="A96" s="3" t="s">
        <v>29</v>
      </c>
      <c r="B96" s="115" t="s">
        <v>30</v>
      </c>
    </row>
    <row r="97" spans="1:29" ht="24" customHeight="1" x14ac:dyDescent="0.4">
      <c r="A97" s="190">
        <v>-1</v>
      </c>
      <c r="B97" s="190"/>
      <c r="C97" s="115" t="s">
        <v>31</v>
      </c>
      <c r="M97" s="184"/>
      <c r="N97" s="184"/>
      <c r="O97" s="184"/>
      <c r="P97" s="184"/>
      <c r="Q97" s="184"/>
      <c r="R97" s="184"/>
      <c r="S97" s="184"/>
      <c r="T97" s="184"/>
      <c r="U97" s="184"/>
      <c r="V97" s="184"/>
      <c r="W97" s="184"/>
      <c r="X97" s="184"/>
    </row>
    <row r="98" spans="1:29" ht="24" customHeight="1" x14ac:dyDescent="0.4">
      <c r="D98" s="191" t="s">
        <v>387</v>
      </c>
      <c r="E98" s="191"/>
      <c r="F98" s="191"/>
      <c r="G98" s="191"/>
      <c r="H98" s="191"/>
      <c r="I98" s="191"/>
      <c r="J98" s="191"/>
      <c r="K98" s="191"/>
      <c r="L98" s="191"/>
      <c r="M98" s="191"/>
      <c r="N98" s="191"/>
      <c r="O98" s="194" t="s">
        <v>70</v>
      </c>
      <c r="P98" s="194"/>
      <c r="Q98" s="193" t="s">
        <v>388</v>
      </c>
      <c r="R98" s="193"/>
      <c r="S98" s="193"/>
      <c r="T98" s="193"/>
      <c r="U98" s="193"/>
      <c r="V98" s="193"/>
      <c r="W98" s="193"/>
      <c r="X98" s="193"/>
      <c r="Y98" s="193"/>
      <c r="Z98" s="193"/>
      <c r="AA98" s="193"/>
      <c r="AB98" s="4" t="s">
        <v>69</v>
      </c>
      <c r="AC98" s="4"/>
    </row>
    <row r="99" spans="1:29" ht="24" customHeight="1" x14ac:dyDescent="0.4">
      <c r="A99" s="190">
        <f>A97-1</f>
        <v>-2</v>
      </c>
      <c r="B99" s="190"/>
      <c r="C99" s="115" t="s">
        <v>32</v>
      </c>
    </row>
    <row r="100" spans="1:29" ht="24" customHeight="1" x14ac:dyDescent="0.4">
      <c r="C100" s="115" t="s">
        <v>8</v>
      </c>
      <c r="D100" s="115" t="s">
        <v>82</v>
      </c>
      <c r="J100" s="115" t="s">
        <v>33</v>
      </c>
    </row>
    <row r="101" spans="1:29" ht="24" customHeight="1" x14ac:dyDescent="0.4">
      <c r="C101" s="115" t="s">
        <v>9</v>
      </c>
      <c r="D101" s="115" t="s">
        <v>83</v>
      </c>
      <c r="J101" s="115" t="s">
        <v>33</v>
      </c>
    </row>
    <row r="102" spans="1:29" ht="24" customHeight="1" x14ac:dyDescent="0.4">
      <c r="C102" s="115" t="s">
        <v>10</v>
      </c>
      <c r="D102" s="115" t="s">
        <v>118</v>
      </c>
      <c r="J102" s="115" t="s">
        <v>35</v>
      </c>
    </row>
    <row r="103" spans="1:29" ht="24" customHeight="1" x14ac:dyDescent="0.4">
      <c r="C103" s="115" t="s">
        <v>11</v>
      </c>
      <c r="D103" s="115" t="s">
        <v>220</v>
      </c>
    </row>
    <row r="104" spans="1:29" ht="24" customHeight="1" x14ac:dyDescent="0.4">
      <c r="C104" s="115" t="s">
        <v>22</v>
      </c>
      <c r="D104" s="115" t="s">
        <v>221</v>
      </c>
      <c r="J104" s="115" t="s">
        <v>36</v>
      </c>
    </row>
    <row r="105" spans="1:29" ht="24" customHeight="1" x14ac:dyDescent="0.4">
      <c r="C105" s="115" t="s">
        <v>23</v>
      </c>
      <c r="D105" s="115" t="s">
        <v>222</v>
      </c>
      <c r="J105" s="115" t="s">
        <v>35</v>
      </c>
    </row>
    <row r="106" spans="1:29" ht="24" customHeight="1" x14ac:dyDescent="0.4">
      <c r="C106" s="115" t="s">
        <v>362</v>
      </c>
      <c r="D106" s="115" t="s">
        <v>363</v>
      </c>
    </row>
    <row r="107" spans="1:29" ht="24" customHeight="1" x14ac:dyDescent="0.4">
      <c r="C107" s="115" t="s">
        <v>25</v>
      </c>
      <c r="D107" s="115" t="s">
        <v>223</v>
      </c>
    </row>
    <row r="108" spans="1:29" ht="24" customHeight="1" x14ac:dyDescent="0.4">
      <c r="C108" s="115" t="s">
        <v>26</v>
      </c>
      <c r="D108" s="115" t="s">
        <v>224</v>
      </c>
    </row>
    <row r="109" spans="1:29" ht="24" customHeight="1" x14ac:dyDescent="0.4">
      <c r="C109" s="115" t="s">
        <v>37</v>
      </c>
      <c r="D109" s="115" t="s">
        <v>333</v>
      </c>
    </row>
    <row r="110" spans="1:29" ht="24" customHeight="1" x14ac:dyDescent="0.4">
      <c r="D110" s="115" t="s">
        <v>332</v>
      </c>
    </row>
    <row r="111" spans="1:29" ht="24" customHeight="1" x14ac:dyDescent="0.4">
      <c r="A111" s="190">
        <f>A99-1</f>
        <v>-3</v>
      </c>
      <c r="B111" s="190"/>
      <c r="C111" s="115" t="s">
        <v>38</v>
      </c>
    </row>
    <row r="112" spans="1:29" ht="24" customHeight="1" x14ac:dyDescent="0.4">
      <c r="C112" s="166" t="s">
        <v>271</v>
      </c>
    </row>
    <row r="113" spans="1:35" ht="24" customHeight="1" x14ac:dyDescent="0.4">
      <c r="C113" s="115" t="s">
        <v>272</v>
      </c>
    </row>
    <row r="114" spans="1:35" ht="24" customHeight="1" x14ac:dyDescent="0.4">
      <c r="A114" s="190">
        <f>A111-1</f>
        <v>-4</v>
      </c>
      <c r="B114" s="190"/>
      <c r="C114" s="115" t="s">
        <v>203</v>
      </c>
      <c r="V114" s="116"/>
      <c r="W114" s="116"/>
    </row>
    <row r="115" spans="1:35" ht="24" customHeight="1" x14ac:dyDescent="0.4">
      <c r="D115" s="115" t="s">
        <v>204</v>
      </c>
      <c r="I115" s="115" t="s">
        <v>71</v>
      </c>
      <c r="R115" s="115" t="s">
        <v>75</v>
      </c>
      <c r="V115" s="116"/>
      <c r="W115" s="116"/>
    </row>
    <row r="116" spans="1:35" ht="24" customHeight="1" x14ac:dyDescent="0.4">
      <c r="A116" s="190">
        <f>A114-1</f>
        <v>-5</v>
      </c>
      <c r="B116" s="190"/>
      <c r="C116" s="115" t="s">
        <v>39</v>
      </c>
    </row>
    <row r="117" spans="1:35" ht="24" customHeight="1" x14ac:dyDescent="0.4">
      <c r="C117" s="166" t="s">
        <v>334</v>
      </c>
    </row>
    <row r="118" spans="1:35" ht="24" customHeight="1" x14ac:dyDescent="0.4">
      <c r="C118" s="115" t="s">
        <v>335</v>
      </c>
    </row>
    <row r="119" spans="1:35" ht="24" customHeight="1" x14ac:dyDescent="0.4">
      <c r="A119" s="190">
        <f>A116-1</f>
        <v>-6</v>
      </c>
      <c r="B119" s="190"/>
      <c r="C119" s="115" t="s">
        <v>40</v>
      </c>
    </row>
    <row r="120" spans="1:35" ht="24" customHeight="1" x14ac:dyDescent="0.4">
      <c r="C120" s="166" t="s">
        <v>273</v>
      </c>
    </row>
    <row r="121" spans="1:35" ht="24" customHeight="1" x14ac:dyDescent="0.4">
      <c r="C121" s="166" t="s">
        <v>274</v>
      </c>
    </row>
    <row r="122" spans="1:35" ht="24" customHeight="1" x14ac:dyDescent="0.4">
      <c r="A122" s="3" t="s">
        <v>41</v>
      </c>
      <c r="B122" s="115" t="s">
        <v>226</v>
      </c>
    </row>
    <row r="123" spans="1:35" ht="24" customHeight="1" x14ac:dyDescent="0.4">
      <c r="A123" s="190">
        <v>-1</v>
      </c>
      <c r="B123" s="190"/>
      <c r="C123" s="185" t="s">
        <v>72</v>
      </c>
    </row>
    <row r="124" spans="1:35" ht="24" customHeight="1" x14ac:dyDescent="0.4">
      <c r="C124" s="2" t="s">
        <v>194</v>
      </c>
      <c r="D124" s="115" t="s">
        <v>275</v>
      </c>
      <c r="J124" s="191" t="s">
        <v>389</v>
      </c>
      <c r="K124" s="191"/>
      <c r="L124" s="191"/>
      <c r="M124" s="191"/>
      <c r="N124" s="191"/>
      <c r="O124" s="191"/>
      <c r="P124" s="191"/>
      <c r="Q124" s="191"/>
      <c r="R124" s="191"/>
      <c r="S124" s="191"/>
      <c r="T124" s="191"/>
      <c r="U124" s="191"/>
      <c r="V124" s="115" t="s">
        <v>225</v>
      </c>
    </row>
    <row r="125" spans="1:35" ht="24" customHeight="1" x14ac:dyDescent="0.4">
      <c r="C125" s="2" t="s">
        <v>3</v>
      </c>
      <c r="D125" s="115" t="s">
        <v>276</v>
      </c>
      <c r="J125" s="191" t="s">
        <v>390</v>
      </c>
      <c r="K125" s="191"/>
      <c r="L125" s="191"/>
      <c r="M125" s="191"/>
      <c r="N125" s="191"/>
      <c r="O125" s="191"/>
      <c r="P125" s="191"/>
      <c r="Q125" s="191"/>
      <c r="R125" s="191"/>
      <c r="S125" s="191"/>
      <c r="T125" s="191"/>
      <c r="U125" s="191"/>
    </row>
    <row r="126" spans="1:35" ht="24" customHeight="1" x14ac:dyDescent="0.4">
      <c r="A126" s="190">
        <f>A123-1</f>
        <v>-2</v>
      </c>
      <c r="B126" s="190"/>
      <c r="C126" s="115" t="s">
        <v>207</v>
      </c>
      <c r="AI126" s="6"/>
    </row>
    <row r="127" spans="1:35" ht="24" customHeight="1" x14ac:dyDescent="0.4">
      <c r="C127" s="115" t="s">
        <v>277</v>
      </c>
      <c r="L127" s="115" t="s">
        <v>76</v>
      </c>
      <c r="M127" s="115" t="s">
        <v>240</v>
      </c>
    </row>
    <row r="128" spans="1:35" ht="24" customHeight="1" x14ac:dyDescent="0.4">
      <c r="A128" s="190">
        <f>A126-1</f>
        <v>-3</v>
      </c>
      <c r="B128" s="190"/>
      <c r="C128" s="115" t="s">
        <v>42</v>
      </c>
    </row>
    <row r="129" spans="1:23" ht="24" customHeight="1" x14ac:dyDescent="0.4">
      <c r="B129" s="2" t="s">
        <v>208</v>
      </c>
      <c r="C129" s="115" t="s">
        <v>278</v>
      </c>
    </row>
    <row r="130" spans="1:23" ht="24" customHeight="1" x14ac:dyDescent="0.4">
      <c r="A130" s="190">
        <f>A128-1</f>
        <v>-4</v>
      </c>
      <c r="B130" s="190"/>
      <c r="C130" s="115" t="s">
        <v>206</v>
      </c>
    </row>
    <row r="131" spans="1:23" ht="24" customHeight="1" x14ac:dyDescent="0.4">
      <c r="D131" s="115" t="str">
        <f>+D115</f>
        <v>〒665-0034</v>
      </c>
      <c r="I131" s="115" t="str">
        <f>+I115</f>
        <v xml:space="preserve">宝塚市小林２丁目７番３０号 </v>
      </c>
      <c r="R131" s="115" t="str">
        <f>+R115</f>
        <v>宝塚市立西図書館</v>
      </c>
      <c r="V131" s="116"/>
      <c r="W131" s="116"/>
    </row>
    <row r="132" spans="1:23" ht="24" customHeight="1" x14ac:dyDescent="0.4">
      <c r="A132" s="190">
        <f>A130-1</f>
        <v>-5</v>
      </c>
      <c r="B132" s="190"/>
      <c r="C132" s="115" t="s">
        <v>43</v>
      </c>
    </row>
    <row r="133" spans="1:23" ht="24" customHeight="1" x14ac:dyDescent="0.4">
      <c r="C133" s="115" t="s">
        <v>279</v>
      </c>
    </row>
    <row r="134" spans="1:23" ht="24" customHeight="1" x14ac:dyDescent="0.4">
      <c r="A134" s="190">
        <f>A132-1</f>
        <v>-6</v>
      </c>
      <c r="B134" s="190"/>
      <c r="C134" s="115" t="s">
        <v>280</v>
      </c>
    </row>
    <row r="135" spans="1:23" ht="24" customHeight="1" x14ac:dyDescent="0.4">
      <c r="C135" s="115" t="s">
        <v>281</v>
      </c>
    </row>
    <row r="136" spans="1:23" ht="24" customHeight="1" x14ac:dyDescent="0.4">
      <c r="A136" s="177"/>
      <c r="B136" s="177"/>
      <c r="C136" s="115" t="s">
        <v>8</v>
      </c>
      <c r="D136" s="186" t="s">
        <v>336</v>
      </c>
    </row>
    <row r="137" spans="1:23" ht="24" customHeight="1" x14ac:dyDescent="0.4">
      <c r="C137" s="115" t="s">
        <v>9</v>
      </c>
      <c r="D137" s="186" t="s">
        <v>337</v>
      </c>
    </row>
    <row r="138" spans="1:23" ht="24" customHeight="1" x14ac:dyDescent="0.4">
      <c r="C138" s="115" t="s">
        <v>10</v>
      </c>
      <c r="D138" s="186" t="s">
        <v>338</v>
      </c>
    </row>
    <row r="139" spans="1:23" ht="24" customHeight="1" x14ac:dyDescent="0.4">
      <c r="C139" s="115" t="s">
        <v>11</v>
      </c>
      <c r="D139" s="186" t="s">
        <v>339</v>
      </c>
    </row>
    <row r="140" spans="1:23" ht="24" customHeight="1" x14ac:dyDescent="0.4">
      <c r="C140" s="115" t="s">
        <v>22</v>
      </c>
      <c r="D140" s="186" t="s">
        <v>340</v>
      </c>
    </row>
    <row r="141" spans="1:23" ht="24" customHeight="1" x14ac:dyDescent="0.4">
      <c r="C141" s="115" t="s">
        <v>23</v>
      </c>
      <c r="D141" s="186" t="s">
        <v>341</v>
      </c>
    </row>
    <row r="142" spans="1:23" ht="24" customHeight="1" x14ac:dyDescent="0.4">
      <c r="C142" s="115" t="s">
        <v>25</v>
      </c>
      <c r="D142" s="186" t="s">
        <v>342</v>
      </c>
    </row>
    <row r="143" spans="1:23" ht="24" customHeight="1" x14ac:dyDescent="0.4">
      <c r="C143" s="115" t="s">
        <v>26</v>
      </c>
      <c r="D143" s="115" t="s">
        <v>343</v>
      </c>
    </row>
    <row r="144" spans="1:23" ht="24" customHeight="1" x14ac:dyDescent="0.4">
      <c r="A144" s="190">
        <f>A134-1</f>
        <v>-7</v>
      </c>
      <c r="B144" s="190"/>
      <c r="C144" s="115" t="s">
        <v>51</v>
      </c>
    </row>
    <row r="145" spans="1:3" ht="24" customHeight="1" x14ac:dyDescent="0.4">
      <c r="B145" s="166" t="s">
        <v>282</v>
      </c>
    </row>
    <row r="146" spans="1:3" ht="24" customHeight="1" x14ac:dyDescent="0.4">
      <c r="A146" s="190">
        <f>A144-1</f>
        <v>-8</v>
      </c>
      <c r="B146" s="190"/>
      <c r="C146" s="115" t="s">
        <v>283</v>
      </c>
    </row>
    <row r="147" spans="1:3" ht="24" customHeight="1" x14ac:dyDescent="0.4">
      <c r="C147" s="166" t="s">
        <v>284</v>
      </c>
    </row>
    <row r="148" spans="1:3" ht="24" customHeight="1" x14ac:dyDescent="0.4">
      <c r="C148" s="115" t="s">
        <v>241</v>
      </c>
    </row>
    <row r="149" spans="1:3" ht="24" customHeight="1" x14ac:dyDescent="0.4">
      <c r="A149" s="190">
        <f>A146-1</f>
        <v>-9</v>
      </c>
      <c r="B149" s="190"/>
      <c r="C149" s="115" t="s">
        <v>285</v>
      </c>
    </row>
    <row r="150" spans="1:3" ht="24" customHeight="1" x14ac:dyDescent="0.4">
      <c r="C150" s="166" t="s">
        <v>344</v>
      </c>
    </row>
    <row r="151" spans="1:3" ht="24" customHeight="1" x14ac:dyDescent="0.4">
      <c r="C151" s="115" t="s">
        <v>346</v>
      </c>
    </row>
    <row r="152" spans="1:3" ht="24" customHeight="1" x14ac:dyDescent="0.4">
      <c r="C152" s="115" t="s">
        <v>345</v>
      </c>
    </row>
    <row r="153" spans="1:3" ht="24" customHeight="1" x14ac:dyDescent="0.4">
      <c r="A153" s="190">
        <f>A149-1</f>
        <v>-10</v>
      </c>
      <c r="B153" s="190"/>
      <c r="C153" s="115" t="s">
        <v>52</v>
      </c>
    </row>
    <row r="154" spans="1:3" ht="24" customHeight="1" x14ac:dyDescent="0.4">
      <c r="C154" s="166" t="s">
        <v>348</v>
      </c>
    </row>
    <row r="155" spans="1:3" ht="24" customHeight="1" x14ac:dyDescent="0.4">
      <c r="C155" s="115" t="s">
        <v>347</v>
      </c>
    </row>
    <row r="156" spans="1:3" ht="24" customHeight="1" x14ac:dyDescent="0.4">
      <c r="A156" s="3" t="s">
        <v>46</v>
      </c>
      <c r="B156" s="115" t="s">
        <v>47</v>
      </c>
    </row>
    <row r="157" spans="1:3" ht="24" customHeight="1" x14ac:dyDescent="0.4">
      <c r="B157" s="115" t="s">
        <v>239</v>
      </c>
    </row>
    <row r="158" spans="1:3" ht="24" customHeight="1" x14ac:dyDescent="0.4">
      <c r="A158" s="190">
        <v>-1</v>
      </c>
      <c r="B158" s="190"/>
      <c r="C158" s="115" t="s">
        <v>201</v>
      </c>
    </row>
    <row r="159" spans="1:3" ht="24" customHeight="1" x14ac:dyDescent="0.4">
      <c r="C159" s="166" t="s">
        <v>349</v>
      </c>
    </row>
    <row r="160" spans="1:3" ht="24" customHeight="1" x14ac:dyDescent="0.4">
      <c r="C160" s="115" t="s">
        <v>351</v>
      </c>
    </row>
    <row r="161" spans="1:3" ht="24" customHeight="1" x14ac:dyDescent="0.4">
      <c r="C161" s="115" t="s">
        <v>350</v>
      </c>
    </row>
    <row r="163" spans="1:3" ht="24" customHeight="1" x14ac:dyDescent="0.4">
      <c r="A163" s="3" t="s">
        <v>44</v>
      </c>
      <c r="B163" s="185" t="s">
        <v>238</v>
      </c>
    </row>
    <row r="164" spans="1:3" ht="24" customHeight="1" x14ac:dyDescent="0.4">
      <c r="A164" s="120"/>
      <c r="B164" s="166" t="s">
        <v>352</v>
      </c>
    </row>
    <row r="165" spans="1:3" ht="24" customHeight="1" x14ac:dyDescent="0.4">
      <c r="A165" s="120"/>
      <c r="B165" s="115" t="s">
        <v>353</v>
      </c>
    </row>
    <row r="166" spans="1:3" ht="24" customHeight="1" x14ac:dyDescent="0.4">
      <c r="A166" s="120"/>
      <c r="B166" s="115" t="s">
        <v>355</v>
      </c>
    </row>
    <row r="167" spans="1:3" ht="24" customHeight="1" x14ac:dyDescent="0.4">
      <c r="A167" s="120"/>
      <c r="B167" s="115" t="s">
        <v>354</v>
      </c>
    </row>
    <row r="169" spans="1:3" ht="24" customHeight="1" x14ac:dyDescent="0.4">
      <c r="A169" s="3" t="s">
        <v>20</v>
      </c>
      <c r="B169" s="115" t="s">
        <v>45</v>
      </c>
    </row>
    <row r="170" spans="1:3" ht="24" customHeight="1" x14ac:dyDescent="0.4">
      <c r="B170" s="115" t="s">
        <v>366</v>
      </c>
    </row>
    <row r="171" spans="1:3" ht="24" customHeight="1" x14ac:dyDescent="0.4">
      <c r="B171" s="115" t="s">
        <v>356</v>
      </c>
    </row>
    <row r="172" spans="1:3" ht="24" customHeight="1" x14ac:dyDescent="0.4">
      <c r="A172" s="190">
        <v>-1</v>
      </c>
      <c r="B172" s="190"/>
      <c r="C172" s="115" t="s">
        <v>286</v>
      </c>
    </row>
    <row r="173" spans="1:3" ht="24" customHeight="1" x14ac:dyDescent="0.4">
      <c r="A173" s="190">
        <f>A172-1</f>
        <v>-2</v>
      </c>
      <c r="B173" s="190"/>
      <c r="C173" s="115" t="s">
        <v>287</v>
      </c>
    </row>
    <row r="174" spans="1:3" ht="24" customHeight="1" x14ac:dyDescent="0.4">
      <c r="A174" s="177">
        <v>9</v>
      </c>
      <c r="B174" s="177" t="s">
        <v>374</v>
      </c>
    </row>
    <row r="175" spans="1:3" ht="24" customHeight="1" x14ac:dyDescent="0.4">
      <c r="A175" s="177"/>
      <c r="B175" s="177" t="s">
        <v>375</v>
      </c>
    </row>
    <row r="176" spans="1:3" ht="24" customHeight="1" x14ac:dyDescent="0.4">
      <c r="A176" s="177"/>
      <c r="B176" s="177"/>
      <c r="C176" s="115" t="s">
        <v>376</v>
      </c>
    </row>
    <row r="177" spans="1:15" ht="24" customHeight="1" x14ac:dyDescent="0.4">
      <c r="A177" s="177"/>
      <c r="B177" s="177"/>
      <c r="E177" s="115" t="s">
        <v>391</v>
      </c>
    </row>
    <row r="178" spans="1:15" ht="24" customHeight="1" x14ac:dyDescent="0.4">
      <c r="A178" s="177"/>
      <c r="B178" s="177"/>
      <c r="E178" s="115" t="s">
        <v>392</v>
      </c>
    </row>
    <row r="179" spans="1:15" ht="24" customHeight="1" x14ac:dyDescent="0.4">
      <c r="C179" s="115" t="s">
        <v>377</v>
      </c>
    </row>
    <row r="180" spans="1:15" ht="24" customHeight="1" x14ac:dyDescent="0.4">
      <c r="A180" s="3" t="s">
        <v>73</v>
      </c>
      <c r="B180" s="115" t="s">
        <v>21</v>
      </c>
    </row>
    <row r="181" spans="1:15" ht="24" customHeight="1" x14ac:dyDescent="0.4">
      <c r="A181" s="190">
        <v>-1</v>
      </c>
      <c r="B181" s="190"/>
      <c r="C181" s="115" t="s">
        <v>358</v>
      </c>
    </row>
    <row r="182" spans="1:15" ht="24" customHeight="1" x14ac:dyDescent="0.4">
      <c r="A182" s="120"/>
      <c r="B182" s="177"/>
      <c r="C182" s="115" t="s">
        <v>357</v>
      </c>
    </row>
    <row r="183" spans="1:15" ht="24" customHeight="1" x14ac:dyDescent="0.4">
      <c r="A183" s="190">
        <f>A181-1</f>
        <v>-2</v>
      </c>
      <c r="B183" s="190"/>
      <c r="C183" s="115" t="s">
        <v>288</v>
      </c>
    </row>
    <row r="184" spans="1:15" ht="24" customHeight="1" x14ac:dyDescent="0.4">
      <c r="A184" s="190">
        <f t="shared" ref="A184:A185" si="0">A183-1</f>
        <v>-3</v>
      </c>
      <c r="B184" s="190"/>
      <c r="C184" s="115" t="s">
        <v>289</v>
      </c>
    </row>
    <row r="185" spans="1:15" ht="24" customHeight="1" x14ac:dyDescent="0.4">
      <c r="A185" s="190">
        <f t="shared" si="0"/>
        <v>-4</v>
      </c>
      <c r="B185" s="190"/>
      <c r="C185" s="115" t="s">
        <v>372</v>
      </c>
    </row>
    <row r="186" spans="1:15" ht="24" customHeight="1" x14ac:dyDescent="0.4">
      <c r="C186" s="115" t="s">
        <v>359</v>
      </c>
    </row>
    <row r="188" spans="1:15" ht="24" customHeight="1" x14ac:dyDescent="0.4">
      <c r="A188" s="3" t="s">
        <v>381</v>
      </c>
      <c r="B188" s="115" t="s">
        <v>19</v>
      </c>
    </row>
    <row r="189" spans="1:15" ht="24" customHeight="1" x14ac:dyDescent="0.4">
      <c r="C189" s="115" t="s">
        <v>53</v>
      </c>
      <c r="M189" s="135" t="s">
        <v>373</v>
      </c>
      <c r="N189" s="135"/>
    </row>
    <row r="190" spans="1:15" ht="24" customHeight="1" x14ac:dyDescent="0.4">
      <c r="M190" s="135"/>
      <c r="N190" s="135" t="s">
        <v>386</v>
      </c>
    </row>
    <row r="191" spans="1:15" ht="24" customHeight="1" x14ac:dyDescent="0.4">
      <c r="M191" s="135"/>
      <c r="N191" s="135" t="s">
        <v>0</v>
      </c>
    </row>
    <row r="192" spans="1:15" ht="24" customHeight="1" x14ac:dyDescent="0.4">
      <c r="O192" s="115" t="s">
        <v>242</v>
      </c>
    </row>
  </sheetData>
  <mergeCells count="41">
    <mergeCell ref="A149:B149"/>
    <mergeCell ref="A99:B99"/>
    <mergeCell ref="A116:B116"/>
    <mergeCell ref="A119:B119"/>
    <mergeCell ref="A123:B123"/>
    <mergeCell ref="A126:B126"/>
    <mergeCell ref="A128:B128"/>
    <mergeCell ref="A130:B130"/>
    <mergeCell ref="A111:B111"/>
    <mergeCell ref="A132:B132"/>
    <mergeCell ref="S37:T37"/>
    <mergeCell ref="K37:R37"/>
    <mergeCell ref="U37:AB37"/>
    <mergeCell ref="A16:B16"/>
    <mergeCell ref="A18:B18"/>
    <mergeCell ref="A20:B20"/>
    <mergeCell ref="A22:B22"/>
    <mergeCell ref="A32:B32"/>
    <mergeCell ref="A185:B185"/>
    <mergeCell ref="A183:B183"/>
    <mergeCell ref="A184:B184"/>
    <mergeCell ref="A172:B172"/>
    <mergeCell ref="A158:B158"/>
    <mergeCell ref="A181:B181"/>
    <mergeCell ref="A173:B173"/>
    <mergeCell ref="A153:B153"/>
    <mergeCell ref="A134:B134"/>
    <mergeCell ref="J124:U124"/>
    <mergeCell ref="M41:P41"/>
    <mergeCell ref="D98:N98"/>
    <mergeCell ref="Q98:AA98"/>
    <mergeCell ref="O98:P98"/>
    <mergeCell ref="J125:U125"/>
    <mergeCell ref="A144:B144"/>
    <mergeCell ref="A146:B146"/>
    <mergeCell ref="A114:B114"/>
    <mergeCell ref="A60:B60"/>
    <mergeCell ref="A74:B74"/>
    <mergeCell ref="A85:B85"/>
    <mergeCell ref="A90:B90"/>
    <mergeCell ref="A97:B97"/>
  </mergeCells>
  <phoneticPr fontId="2"/>
  <pageMargins left="0.59055118110236227" right="0.59055118110236227" top="0.78740157480314965" bottom="0.78740157480314965" header="0.31496062992125984" footer="0.19685039370078741"/>
  <pageSetup paperSize="9" orientation="portrait" r:id="rId1"/>
  <headerFooter>
    <oddFooter>&amp;C&amp;P</oddFooter>
  </headerFooter>
  <rowBreaks count="3" manualBreakCount="3">
    <brk id="30" max="31" man="1"/>
    <brk id="59" max="31" man="1"/>
    <brk id="17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
  <sheetViews>
    <sheetView view="pageBreakPreview" zoomScaleNormal="100" zoomScaleSheetLayoutView="100" workbookViewId="0">
      <selection activeCell="F4" sqref="F4"/>
    </sheetView>
  </sheetViews>
  <sheetFormatPr defaultRowHeight="18.75" x14ac:dyDescent="0.4"/>
  <cols>
    <col min="1" max="1" width="4.5" style="145" bestFit="1" customWidth="1"/>
    <col min="2" max="2" width="17.25" style="145" bestFit="1" customWidth="1"/>
    <col min="3" max="3" width="7.5" style="145" bestFit="1" customWidth="1"/>
    <col min="4" max="4" width="18.875" style="145" bestFit="1" customWidth="1"/>
    <col min="5" max="5" width="4.5" style="145" bestFit="1" customWidth="1"/>
    <col min="6" max="6" width="12.25" style="145" bestFit="1" customWidth="1"/>
    <col min="7" max="8" width="5.5" style="145" bestFit="1" customWidth="1"/>
    <col min="9" max="16384" width="9" style="145"/>
  </cols>
  <sheetData>
    <row r="1" spans="1:8" ht="30" customHeight="1" x14ac:dyDescent="0.4">
      <c r="A1" s="197" t="s">
        <v>81</v>
      </c>
      <c r="B1" s="197"/>
      <c r="C1" s="197"/>
      <c r="D1" s="197"/>
      <c r="E1" s="197"/>
      <c r="F1" s="197"/>
      <c r="G1" s="197"/>
      <c r="H1" s="197"/>
    </row>
    <row r="2" spans="1:8" x14ac:dyDescent="0.4">
      <c r="A2" s="198" t="s">
        <v>97</v>
      </c>
      <c r="B2" s="199" t="s">
        <v>87</v>
      </c>
      <c r="C2" s="199" t="s">
        <v>88</v>
      </c>
      <c r="D2" s="199" t="s">
        <v>89</v>
      </c>
      <c r="E2" s="199" t="s">
        <v>90</v>
      </c>
      <c r="F2" s="146" t="s">
        <v>91</v>
      </c>
      <c r="G2" s="146" t="s">
        <v>92</v>
      </c>
      <c r="H2" s="146" t="s">
        <v>172</v>
      </c>
    </row>
    <row r="3" spans="1:8" x14ac:dyDescent="0.4">
      <c r="A3" s="199"/>
      <c r="B3" s="199"/>
      <c r="C3" s="199"/>
      <c r="D3" s="199"/>
      <c r="E3" s="199"/>
      <c r="F3" s="147" t="s">
        <v>96</v>
      </c>
      <c r="G3" s="147" t="s">
        <v>93</v>
      </c>
      <c r="H3" s="147" t="s">
        <v>173</v>
      </c>
    </row>
    <row r="4" spans="1:8" s="136" customFormat="1" ht="33" customHeight="1" x14ac:dyDescent="0.4">
      <c r="A4" s="148" t="s">
        <v>94</v>
      </c>
      <c r="B4" s="149" t="s">
        <v>75</v>
      </c>
      <c r="C4" s="148" t="s">
        <v>174</v>
      </c>
      <c r="D4" s="148" t="s">
        <v>98</v>
      </c>
      <c r="E4" s="148">
        <v>2</v>
      </c>
      <c r="F4" s="174">
        <v>128328</v>
      </c>
      <c r="G4" s="148" t="s">
        <v>95</v>
      </c>
      <c r="H4" s="148" t="s">
        <v>173</v>
      </c>
    </row>
  </sheetData>
  <mergeCells count="6">
    <mergeCell ref="A1:H1"/>
    <mergeCell ref="A2:A3"/>
    <mergeCell ref="B2:B3"/>
    <mergeCell ref="C2:C3"/>
    <mergeCell ref="D2:D3"/>
    <mergeCell ref="E2:E3"/>
  </mergeCells>
  <phoneticPr fontId="2"/>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5"/>
  <sheetViews>
    <sheetView view="pageBreakPreview" topLeftCell="A13" zoomScaleNormal="100" zoomScaleSheetLayoutView="100" workbookViewId="0">
      <selection activeCell="G7" sqref="G7:J7"/>
    </sheetView>
  </sheetViews>
  <sheetFormatPr defaultRowHeight="13.5" x14ac:dyDescent="0.4"/>
  <cols>
    <col min="1" max="1" width="3.75" style="94" bestFit="1" customWidth="1"/>
    <col min="2" max="12" width="2.625" style="94" customWidth="1"/>
    <col min="13" max="13" width="5.625" style="94" customWidth="1"/>
    <col min="14" max="24" width="2.625" style="94" customWidth="1"/>
    <col min="25" max="25" width="16.625" style="94" customWidth="1"/>
    <col min="26" max="37" width="1.625" style="94" customWidth="1"/>
    <col min="38" max="16384" width="9" style="94"/>
  </cols>
  <sheetData>
    <row r="1" spans="1:29" ht="27" customHeight="1" x14ac:dyDescent="0.4">
      <c r="B1" s="218" t="s">
        <v>99</v>
      </c>
      <c r="C1" s="218"/>
      <c r="D1" s="218"/>
      <c r="E1" s="218"/>
      <c r="F1" s="218"/>
      <c r="G1" s="218"/>
      <c r="H1" s="218"/>
      <c r="I1" s="218"/>
    </row>
    <row r="2" spans="1:29" ht="24" customHeight="1" x14ac:dyDescent="0.4">
      <c r="A2" s="202" t="s">
        <v>196</v>
      </c>
      <c r="B2" s="203"/>
      <c r="C2" s="203"/>
      <c r="D2" s="203"/>
      <c r="E2" s="203"/>
      <c r="F2" s="203"/>
      <c r="G2" s="203"/>
      <c r="H2" s="203"/>
      <c r="I2" s="203"/>
      <c r="J2" s="203"/>
      <c r="K2" s="203"/>
      <c r="L2" s="203"/>
      <c r="M2" s="203"/>
      <c r="N2" s="203"/>
      <c r="O2" s="203"/>
      <c r="P2" s="203"/>
      <c r="Q2" s="203"/>
      <c r="R2" s="203"/>
      <c r="S2" s="203"/>
      <c r="T2" s="203"/>
      <c r="U2" s="203"/>
      <c r="V2" s="203"/>
      <c r="W2" s="203"/>
      <c r="X2" s="203"/>
      <c r="Y2" s="203"/>
      <c r="Z2" s="204"/>
    </row>
    <row r="3" spans="1:29" ht="18" customHeight="1" x14ac:dyDescent="0.4">
      <c r="A3" s="158" t="s">
        <v>177</v>
      </c>
      <c r="B3" s="156"/>
      <c r="C3" s="156"/>
      <c r="D3" s="156"/>
      <c r="E3" s="156"/>
      <c r="F3" s="163"/>
      <c r="G3" s="156" t="s">
        <v>65</v>
      </c>
      <c r="H3" s="156"/>
      <c r="I3" s="156"/>
      <c r="J3" s="156"/>
      <c r="K3" s="110"/>
      <c r="L3" s="110"/>
      <c r="M3" s="1"/>
      <c r="N3" s="1"/>
      <c r="O3" s="1"/>
      <c r="P3" s="1"/>
      <c r="Q3" s="110"/>
      <c r="R3" s="110"/>
      <c r="S3" s="110"/>
      <c r="T3" s="110"/>
      <c r="U3" s="110"/>
      <c r="V3" s="110"/>
      <c r="W3" s="110"/>
      <c r="X3" s="110"/>
      <c r="Y3" s="110"/>
      <c r="Z3" s="111"/>
    </row>
    <row r="4" spans="1:29" ht="18" customHeight="1" x14ac:dyDescent="0.4">
      <c r="A4" s="158" t="s">
        <v>178</v>
      </c>
      <c r="B4" s="156"/>
      <c r="C4" s="156"/>
      <c r="D4" s="156"/>
      <c r="E4" s="156"/>
      <c r="F4" s="163"/>
      <c r="G4" s="156" t="s">
        <v>68</v>
      </c>
      <c r="H4" s="156"/>
      <c r="I4" s="156"/>
      <c r="J4" s="156"/>
      <c r="K4" s="110"/>
      <c r="L4" s="110"/>
      <c r="M4" s="110"/>
      <c r="N4" s="1" t="s">
        <v>66</v>
      </c>
      <c r="O4" s="110"/>
      <c r="P4" s="110"/>
      <c r="Q4" s="110"/>
      <c r="R4" s="110"/>
      <c r="S4" s="110"/>
      <c r="T4" s="110"/>
      <c r="U4" s="110"/>
      <c r="V4" s="1"/>
      <c r="W4" s="1"/>
      <c r="X4" s="1"/>
      <c r="Y4" s="1"/>
      <c r="Z4" s="111"/>
    </row>
    <row r="5" spans="1:29" ht="18" customHeight="1" x14ac:dyDescent="0.4">
      <c r="A5" s="158" t="s">
        <v>179</v>
      </c>
      <c r="B5" s="156"/>
      <c r="C5" s="156"/>
      <c r="D5" s="156"/>
      <c r="E5" s="156"/>
      <c r="F5" s="163"/>
      <c r="G5" s="156" t="s">
        <v>67</v>
      </c>
      <c r="H5" s="156"/>
      <c r="I5" s="156"/>
      <c r="J5" s="156"/>
      <c r="K5" s="110"/>
      <c r="L5" s="110"/>
      <c r="M5" s="1"/>
      <c r="N5" s="1"/>
      <c r="O5" s="1"/>
      <c r="P5" s="1"/>
      <c r="Q5" s="110"/>
      <c r="R5" s="110"/>
      <c r="S5" s="110"/>
      <c r="T5" s="110"/>
      <c r="U5" s="110"/>
      <c r="V5" s="110"/>
      <c r="W5" s="110"/>
      <c r="X5" s="110"/>
      <c r="Y5" s="110"/>
      <c r="Z5" s="111"/>
    </row>
    <row r="6" spans="1:29" ht="18" customHeight="1" x14ac:dyDescent="0.4">
      <c r="A6" s="158" t="s">
        <v>180</v>
      </c>
      <c r="B6" s="156"/>
      <c r="C6" s="156"/>
      <c r="D6" s="156"/>
      <c r="E6" s="156"/>
      <c r="F6" s="163"/>
      <c r="G6" s="224">
        <f>+N6+T6</f>
        <v>44</v>
      </c>
      <c r="H6" s="224"/>
      <c r="I6" s="224"/>
      <c r="J6" s="156" t="s">
        <v>233</v>
      </c>
      <c r="K6" s="131"/>
      <c r="L6" s="131"/>
      <c r="M6" s="131"/>
      <c r="N6" s="224">
        <v>20</v>
      </c>
      <c r="O6" s="224"/>
      <c r="P6" s="131" t="s">
        <v>234</v>
      </c>
      <c r="Q6" s="131"/>
      <c r="R6" s="131"/>
      <c r="S6" s="131"/>
      <c r="T6" s="224">
        <v>24</v>
      </c>
      <c r="U6" s="224"/>
      <c r="V6" s="131" t="s">
        <v>235</v>
      </c>
      <c r="W6" s="110"/>
      <c r="X6" s="110"/>
      <c r="Y6" s="110"/>
      <c r="Z6" s="111"/>
    </row>
    <row r="7" spans="1:29" ht="18" customHeight="1" x14ac:dyDescent="0.4">
      <c r="A7" s="158" t="s">
        <v>181</v>
      </c>
      <c r="B7" s="156"/>
      <c r="C7" s="156"/>
      <c r="D7" s="156"/>
      <c r="E7" s="156"/>
      <c r="F7" s="163"/>
      <c r="G7" s="225">
        <f>ROUND((2351+200929)/290,-2)</f>
        <v>700</v>
      </c>
      <c r="H7" s="226"/>
      <c r="I7" s="226"/>
      <c r="J7" s="226"/>
      <c r="K7" s="110" t="s">
        <v>236</v>
      </c>
      <c r="L7" s="1"/>
      <c r="M7" s="1"/>
      <c r="N7" s="1"/>
      <c r="O7" s="1"/>
      <c r="P7" s="110"/>
      <c r="Q7" s="110"/>
      <c r="R7" s="110"/>
      <c r="S7" s="110"/>
      <c r="T7" s="110"/>
      <c r="U7" s="110"/>
      <c r="V7" s="110"/>
      <c r="W7" s="164"/>
      <c r="X7" s="110"/>
      <c r="Y7" s="110"/>
      <c r="Z7" s="111"/>
      <c r="AA7" s="132"/>
      <c r="AB7" s="132"/>
      <c r="AC7" s="132"/>
    </row>
    <row r="8" spans="1:29" ht="18" customHeight="1" x14ac:dyDescent="0.4">
      <c r="A8" s="209" t="s">
        <v>252</v>
      </c>
      <c r="B8" s="210"/>
      <c r="C8" s="210"/>
      <c r="D8" s="210"/>
      <c r="E8" s="210"/>
      <c r="F8" s="211"/>
      <c r="G8" s="227">
        <f>+要項本文!H11</f>
        <v>2</v>
      </c>
      <c r="H8" s="228"/>
      <c r="I8" s="228"/>
      <c r="J8" s="99" t="s">
        <v>189</v>
      </c>
      <c r="K8" s="159"/>
      <c r="L8" s="229" t="s">
        <v>186</v>
      </c>
      <c r="M8" s="229"/>
      <c r="N8" s="230">
        <v>900</v>
      </c>
      <c r="O8" s="230"/>
      <c r="P8" s="230"/>
      <c r="Q8" s="150" t="s">
        <v>185</v>
      </c>
      <c r="R8" s="230">
        <v>1300</v>
      </c>
      <c r="S8" s="230"/>
      <c r="T8" s="230"/>
      <c r="U8" s="230"/>
      <c r="V8" s="208">
        <f>+G8</f>
        <v>2</v>
      </c>
      <c r="W8" s="208"/>
      <c r="X8" s="150" t="s">
        <v>175</v>
      </c>
      <c r="Y8" s="165"/>
      <c r="Z8" s="107"/>
    </row>
    <row r="9" spans="1:29" ht="18" customHeight="1" x14ac:dyDescent="0.4">
      <c r="A9" s="212"/>
      <c r="B9" s="213"/>
      <c r="C9" s="213"/>
      <c r="D9" s="213"/>
      <c r="E9" s="213"/>
      <c r="F9" s="214"/>
      <c r="G9" s="161"/>
      <c r="H9" s="161"/>
      <c r="I9" s="161"/>
      <c r="J9" s="161" t="s">
        <v>184</v>
      </c>
      <c r="K9" s="207" t="s">
        <v>186</v>
      </c>
      <c r="L9" s="207"/>
      <c r="M9" s="206">
        <v>850</v>
      </c>
      <c r="N9" s="206"/>
      <c r="O9" s="206"/>
      <c r="P9" s="96" t="s">
        <v>185</v>
      </c>
      <c r="Q9" s="206">
        <v>400</v>
      </c>
      <c r="R9" s="206"/>
      <c r="S9" s="206"/>
      <c r="T9" s="207" t="s">
        <v>187</v>
      </c>
      <c r="U9" s="207"/>
      <c r="V9" s="205">
        <v>1000</v>
      </c>
      <c r="W9" s="205"/>
      <c r="X9" s="205"/>
      <c r="Y9" s="100" t="s">
        <v>188</v>
      </c>
      <c r="Z9" s="102"/>
    </row>
    <row r="10" spans="1:29" ht="18" customHeight="1" x14ac:dyDescent="0.4">
      <c r="A10" s="215"/>
      <c r="B10" s="216"/>
      <c r="C10" s="216"/>
      <c r="D10" s="216"/>
      <c r="E10" s="216"/>
      <c r="F10" s="217"/>
      <c r="G10" s="160"/>
      <c r="H10" s="162" t="s">
        <v>251</v>
      </c>
      <c r="I10" s="160"/>
      <c r="J10" s="160"/>
      <c r="K10" s="108"/>
      <c r="L10" s="108"/>
      <c r="M10" s="101"/>
      <c r="N10" s="101"/>
      <c r="O10" s="101"/>
      <c r="P10" s="113"/>
      <c r="Q10" s="108"/>
      <c r="R10" s="108"/>
      <c r="S10" s="108"/>
      <c r="T10" s="108"/>
      <c r="U10" s="108"/>
      <c r="V10" s="108"/>
      <c r="W10" s="108"/>
      <c r="X10" s="108"/>
      <c r="Y10" s="108"/>
      <c r="Z10" s="109"/>
    </row>
    <row r="11" spans="1:29" ht="18" customHeight="1" x14ac:dyDescent="0.4">
      <c r="A11" s="157" t="s">
        <v>190</v>
      </c>
      <c r="B11" s="160"/>
      <c r="C11" s="160"/>
      <c r="D11" s="160"/>
      <c r="E11" s="160"/>
      <c r="F11" s="163"/>
      <c r="G11" s="160" t="s">
        <v>191</v>
      </c>
      <c r="H11" s="160"/>
      <c r="I11" s="160"/>
      <c r="J11" s="160"/>
      <c r="K11" s="108"/>
      <c r="L11" s="108"/>
      <c r="M11" s="101"/>
      <c r="N11" s="101"/>
      <c r="O11" s="101" t="s">
        <v>192</v>
      </c>
      <c r="P11" s="113"/>
      <c r="Q11" s="108"/>
      <c r="R11" s="108"/>
      <c r="S11" s="108"/>
      <c r="T11" s="108"/>
      <c r="U11" s="108"/>
      <c r="V11" s="108"/>
      <c r="W11" s="108"/>
      <c r="X11" s="108"/>
      <c r="Y11" s="108"/>
      <c r="Z11" s="109"/>
    </row>
    <row r="12" spans="1:29" ht="18" customHeight="1" x14ac:dyDescent="0.4">
      <c r="A12" s="158" t="s">
        <v>193</v>
      </c>
      <c r="B12" s="156"/>
      <c r="C12" s="156"/>
      <c r="D12" s="156"/>
      <c r="E12" s="156"/>
      <c r="F12" s="163"/>
      <c r="G12" s="156" t="s">
        <v>68</v>
      </c>
      <c r="H12" s="156"/>
      <c r="I12" s="156"/>
      <c r="J12" s="156"/>
      <c r="K12" s="110"/>
      <c r="L12" s="110"/>
      <c r="M12" s="1"/>
      <c r="N12" s="1"/>
      <c r="O12" s="1"/>
      <c r="P12" s="1" t="s">
        <v>384</v>
      </c>
      <c r="Q12" s="110"/>
      <c r="R12" s="110"/>
      <c r="S12" s="110"/>
      <c r="T12" s="110"/>
      <c r="U12" s="110"/>
      <c r="V12" s="110"/>
      <c r="W12" s="110"/>
      <c r="X12" s="110"/>
      <c r="Y12" s="110"/>
      <c r="Z12" s="111"/>
    </row>
    <row r="13" spans="1:29" ht="18" customHeight="1" x14ac:dyDescent="0.4">
      <c r="A13" s="158" t="s">
        <v>182</v>
      </c>
      <c r="B13" s="156"/>
      <c r="C13" s="156"/>
      <c r="D13" s="156"/>
      <c r="E13" s="156"/>
      <c r="F13" s="163"/>
      <c r="G13" s="156" t="s">
        <v>219</v>
      </c>
      <c r="H13" s="156"/>
      <c r="I13" s="156"/>
      <c r="J13" s="156"/>
      <c r="K13" s="110"/>
      <c r="L13" s="110"/>
      <c r="M13" s="1"/>
      <c r="N13" s="1"/>
      <c r="O13" s="1"/>
      <c r="P13" s="1"/>
      <c r="Q13" s="110"/>
      <c r="R13" s="110"/>
      <c r="S13" s="110"/>
      <c r="T13" s="110"/>
      <c r="U13" s="110"/>
      <c r="V13" s="110"/>
      <c r="W13" s="110"/>
      <c r="X13" s="110"/>
      <c r="Y13" s="110"/>
      <c r="Z13" s="111"/>
    </row>
    <row r="14" spans="1:29" ht="24" customHeight="1" x14ac:dyDescent="0.4">
      <c r="A14" s="202" t="s">
        <v>176</v>
      </c>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4"/>
    </row>
    <row r="15" spans="1:29" ht="18" customHeight="1" x14ac:dyDescent="0.4">
      <c r="A15" s="105">
        <v>-1</v>
      </c>
      <c r="B15" s="200" t="s">
        <v>64</v>
      </c>
      <c r="C15" s="200"/>
      <c r="D15" s="200"/>
      <c r="E15" s="200"/>
      <c r="F15" s="201"/>
      <c r="G15" s="158" t="s">
        <v>63</v>
      </c>
      <c r="H15" s="110"/>
      <c r="I15" s="110"/>
      <c r="J15" s="110"/>
      <c r="K15" s="110"/>
      <c r="L15" s="110"/>
      <c r="M15" s="110"/>
      <c r="N15" s="110"/>
      <c r="O15" s="110"/>
      <c r="P15" s="110"/>
      <c r="Q15" s="110"/>
      <c r="R15" s="110"/>
      <c r="S15" s="110"/>
      <c r="T15" s="110"/>
      <c r="U15" s="110"/>
      <c r="V15" s="110"/>
      <c r="W15" s="110"/>
      <c r="X15" s="110"/>
      <c r="Y15" s="110"/>
      <c r="Z15" s="111"/>
    </row>
    <row r="16" spans="1:29" ht="18" customHeight="1" x14ac:dyDescent="0.4">
      <c r="A16" s="219">
        <v>-2</v>
      </c>
      <c r="B16" s="220" t="s">
        <v>62</v>
      </c>
      <c r="C16" s="220"/>
      <c r="D16" s="220"/>
      <c r="E16" s="220"/>
      <c r="F16" s="221"/>
      <c r="G16" s="159" t="s">
        <v>61</v>
      </c>
      <c r="H16" s="106"/>
      <c r="I16" s="106"/>
      <c r="J16" s="106"/>
      <c r="K16" s="106"/>
      <c r="L16" s="106"/>
      <c r="M16" s="106"/>
      <c r="N16" s="106"/>
      <c r="O16" s="106"/>
      <c r="P16" s="106"/>
      <c r="Q16" s="106"/>
      <c r="R16" s="106"/>
      <c r="S16" s="106"/>
      <c r="T16" s="150" t="s">
        <v>248</v>
      </c>
      <c r="U16" s="106"/>
      <c r="V16" s="106"/>
      <c r="W16" s="106"/>
      <c r="X16" s="106"/>
      <c r="Y16" s="106"/>
      <c r="Z16" s="107"/>
    </row>
    <row r="17" spans="1:26" ht="18" customHeight="1" x14ac:dyDescent="0.4">
      <c r="A17" s="219"/>
      <c r="B17" s="222"/>
      <c r="C17" s="222"/>
      <c r="D17" s="222"/>
      <c r="E17" s="222"/>
      <c r="F17" s="223"/>
      <c r="G17" s="160" t="s">
        <v>60</v>
      </c>
      <c r="I17" s="108"/>
      <c r="J17" s="108"/>
      <c r="K17" s="108"/>
      <c r="L17" s="108"/>
      <c r="N17" s="108"/>
      <c r="O17" s="108"/>
      <c r="P17" s="108"/>
      <c r="Q17" s="108"/>
      <c r="R17" s="108"/>
      <c r="S17" s="108"/>
      <c r="T17" s="108" t="s">
        <v>59</v>
      </c>
      <c r="U17" s="108"/>
      <c r="V17" s="108"/>
      <c r="W17" s="108"/>
      <c r="X17" s="108"/>
      <c r="Y17" s="108"/>
      <c r="Z17" s="109"/>
    </row>
    <row r="18" spans="1:26" ht="18" customHeight="1" x14ac:dyDescent="0.4">
      <c r="A18" s="105">
        <v>-3</v>
      </c>
      <c r="B18" s="200" t="s">
        <v>58</v>
      </c>
      <c r="C18" s="200"/>
      <c r="D18" s="200"/>
      <c r="E18" s="200"/>
      <c r="F18" s="201"/>
      <c r="G18" s="156" t="s">
        <v>250</v>
      </c>
      <c r="H18" s="110"/>
      <c r="I18" s="110"/>
      <c r="J18" s="110"/>
      <c r="K18" s="110"/>
      <c r="L18" s="110"/>
      <c r="M18" s="110"/>
      <c r="N18" s="110"/>
      <c r="O18" s="110"/>
      <c r="P18" s="110"/>
      <c r="Q18" s="110"/>
      <c r="R18" s="110"/>
      <c r="S18" s="110"/>
      <c r="T18" s="110"/>
      <c r="U18" s="110"/>
      <c r="V18" s="110"/>
      <c r="W18" s="110"/>
      <c r="X18" s="110"/>
      <c r="Y18" s="110"/>
      <c r="Z18" s="111"/>
    </row>
    <row r="19" spans="1:26" ht="18" customHeight="1" x14ac:dyDescent="0.4">
      <c r="A19" s="105">
        <v>-4</v>
      </c>
      <c r="B19" s="200" t="s">
        <v>57</v>
      </c>
      <c r="C19" s="200"/>
      <c r="D19" s="200"/>
      <c r="E19" s="200"/>
      <c r="F19" s="201"/>
      <c r="G19" s="156" t="s">
        <v>249</v>
      </c>
      <c r="H19" s="110"/>
      <c r="I19" s="110"/>
      <c r="J19" s="110"/>
      <c r="K19" s="110"/>
      <c r="L19" s="110"/>
      <c r="M19" s="110"/>
      <c r="N19" s="110"/>
      <c r="O19" s="110"/>
      <c r="P19" s="110"/>
      <c r="Q19" s="110"/>
      <c r="R19" s="110"/>
      <c r="S19" s="110"/>
      <c r="T19" s="110"/>
      <c r="U19" s="110"/>
      <c r="V19" s="110"/>
      <c r="W19" s="110"/>
      <c r="X19" s="110"/>
      <c r="Y19" s="110"/>
      <c r="Z19" s="111"/>
    </row>
    <row r="20" spans="1:26" ht="18" customHeight="1" x14ac:dyDescent="0.4">
      <c r="A20" s="105">
        <v>-5</v>
      </c>
      <c r="B20" s="110" t="s">
        <v>183</v>
      </c>
      <c r="C20" s="110"/>
      <c r="D20" s="110"/>
      <c r="E20" s="110"/>
      <c r="F20" s="111"/>
      <c r="G20" s="156" t="s">
        <v>56</v>
      </c>
      <c r="H20" s="110"/>
      <c r="I20" s="110"/>
      <c r="J20" s="110"/>
      <c r="K20" s="110"/>
      <c r="L20" s="110"/>
      <c r="M20" s="110"/>
      <c r="N20" s="110"/>
      <c r="O20" s="110"/>
      <c r="P20" s="110"/>
      <c r="Q20" s="110"/>
      <c r="R20" s="110"/>
      <c r="S20" s="110"/>
      <c r="T20" s="110"/>
      <c r="U20" s="110"/>
      <c r="V20" s="110"/>
      <c r="W20" s="110"/>
      <c r="X20" s="110"/>
      <c r="Y20" s="110"/>
      <c r="Z20" s="111"/>
    </row>
    <row r="21" spans="1:26" ht="21" customHeight="1" x14ac:dyDescent="0.4">
      <c r="B21" s="98"/>
    </row>
    <row r="22" spans="1:26" ht="20.25" customHeight="1" x14ac:dyDescent="0.4">
      <c r="D22" s="97"/>
      <c r="E22" s="95" t="s">
        <v>55</v>
      </c>
      <c r="F22" s="95"/>
      <c r="G22" s="95"/>
      <c r="H22" s="151"/>
      <c r="I22" s="151"/>
      <c r="J22" s="151"/>
      <c r="K22" s="152"/>
    </row>
    <row r="23" spans="1:26" ht="15" customHeight="1" x14ac:dyDescent="0.4"/>
    <row r="24" spans="1:26" ht="15" customHeight="1" x14ac:dyDescent="0.4"/>
    <row r="25" spans="1:26" ht="15" customHeight="1" x14ac:dyDescent="0.4"/>
    <row r="26" spans="1:26" ht="15" customHeight="1" x14ac:dyDescent="0.4"/>
    <row r="27" spans="1:26" ht="15" customHeight="1" x14ac:dyDescent="0.4"/>
    <row r="28" spans="1:26" ht="15" customHeight="1" x14ac:dyDescent="0.4"/>
    <row r="29" spans="1:26" ht="15" customHeight="1" x14ac:dyDescent="0.4"/>
    <row r="30" spans="1:26" ht="15" customHeight="1" x14ac:dyDescent="0.4"/>
    <row r="31" spans="1:26" ht="15" customHeight="1" x14ac:dyDescent="0.4"/>
    <row r="32" spans="1:26"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sheetData>
  <mergeCells count="23">
    <mergeCell ref="V8:W8"/>
    <mergeCell ref="A8:F10"/>
    <mergeCell ref="A2:Z2"/>
    <mergeCell ref="B1:I1"/>
    <mergeCell ref="A16:A17"/>
    <mergeCell ref="B16:F17"/>
    <mergeCell ref="N6:O6"/>
    <mergeCell ref="T6:U6"/>
    <mergeCell ref="G6:I6"/>
    <mergeCell ref="G7:J7"/>
    <mergeCell ref="G8:I8"/>
    <mergeCell ref="L8:M8"/>
    <mergeCell ref="N8:P8"/>
    <mergeCell ref="R8:U8"/>
    <mergeCell ref="B18:F18"/>
    <mergeCell ref="B19:F19"/>
    <mergeCell ref="A14:Z14"/>
    <mergeCell ref="V9:X9"/>
    <mergeCell ref="Q9:S9"/>
    <mergeCell ref="T9:U9"/>
    <mergeCell ref="B15:F15"/>
    <mergeCell ref="M9:O9"/>
    <mergeCell ref="K9:L9"/>
  </mergeCells>
  <phoneticPr fontId="2"/>
  <pageMargins left="0.59055118110236227" right="0.59055118110236227" top="0.59055118110236227" bottom="0" header="0" footer="0"/>
  <pageSetup paperSize="9" scale="97" firstPageNumber="9" orientation="portrait" useFirstPageNumber="1" r:id="rId1"/>
  <headerFooter alignWithMargins="0">
    <oddFooter xml:space="preserve">&amp;C
</oddFooter>
  </headerFooter>
  <drawing r:id="rId2"/>
  <legacyDrawing r:id="rId3"/>
  <oleObjects>
    <mc:AlternateContent xmlns:mc="http://schemas.openxmlformats.org/markup-compatibility/2006">
      <mc:Choice Requires="x14">
        <oleObject progId="Acrobat Document" shapeId="1028" r:id="rId4">
          <objectPr defaultSize="0" autoPict="0" r:id="rId5">
            <anchor moveWithCells="1">
              <from>
                <xdr:col>0</xdr:col>
                <xdr:colOff>47625</xdr:colOff>
                <xdr:row>22</xdr:row>
                <xdr:rowOff>76200</xdr:rowOff>
              </from>
              <to>
                <xdr:col>24</xdr:col>
                <xdr:colOff>1038225</xdr:colOff>
                <xdr:row>43</xdr:row>
                <xdr:rowOff>95250</xdr:rowOff>
              </to>
            </anchor>
          </objectPr>
        </oleObject>
      </mc:Choice>
      <mc:Fallback>
        <oleObject progId="Acrobat Document" shapeId="1028"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1"/>
  <sheetViews>
    <sheetView view="pageBreakPreview" topLeftCell="A22" zoomScaleNormal="100" zoomScaleSheetLayoutView="100" workbookViewId="0">
      <selection activeCell="X12" sqref="X12"/>
    </sheetView>
  </sheetViews>
  <sheetFormatPr defaultColWidth="3.125" defaultRowHeight="21" customHeight="1" x14ac:dyDescent="0.4"/>
  <cols>
    <col min="1" max="1" width="3.125" style="115" customWidth="1"/>
    <col min="2" max="16384" width="3.125" style="115"/>
  </cols>
  <sheetData>
    <row r="1" spans="1:25" ht="21" customHeight="1" x14ac:dyDescent="0.4">
      <c r="A1" s="234" t="s">
        <v>101</v>
      </c>
      <c r="B1" s="235"/>
      <c r="C1" s="236"/>
      <c r="D1" s="127"/>
      <c r="E1" s="128"/>
    </row>
    <row r="2" spans="1:25" ht="21" customHeight="1" x14ac:dyDescent="0.4">
      <c r="X2" s="129" t="s">
        <v>122</v>
      </c>
    </row>
    <row r="3" spans="1:25" ht="21" customHeight="1" x14ac:dyDescent="0.4">
      <c r="A3" s="237" t="s">
        <v>82</v>
      </c>
      <c r="B3" s="237"/>
      <c r="C3" s="237"/>
      <c r="D3" s="237"/>
      <c r="E3" s="237"/>
      <c r="F3" s="237"/>
      <c r="G3" s="237"/>
      <c r="H3" s="237"/>
      <c r="I3" s="237"/>
      <c r="J3" s="237"/>
      <c r="K3" s="237"/>
      <c r="L3" s="237"/>
      <c r="M3" s="237"/>
      <c r="N3" s="237"/>
      <c r="O3" s="237"/>
      <c r="P3" s="237"/>
      <c r="Q3" s="237"/>
      <c r="R3" s="237"/>
      <c r="S3" s="237"/>
      <c r="T3" s="237"/>
      <c r="U3" s="237"/>
      <c r="V3" s="237"/>
      <c r="W3" s="237"/>
      <c r="X3" s="237"/>
      <c r="Y3" s="237"/>
    </row>
    <row r="4" spans="1:25" ht="21" customHeight="1" x14ac:dyDescent="0.4">
      <c r="A4" s="130"/>
    </row>
    <row r="5" spans="1:25" ht="21" customHeight="1" x14ac:dyDescent="0.4">
      <c r="B5" s="115" t="s">
        <v>212</v>
      </c>
    </row>
    <row r="7" spans="1:25" ht="21" customHeight="1" x14ac:dyDescent="0.4">
      <c r="A7" s="115" t="s">
        <v>397</v>
      </c>
    </row>
    <row r="8" spans="1:25" ht="21" customHeight="1" x14ac:dyDescent="0.4">
      <c r="A8" s="115" t="s">
        <v>396</v>
      </c>
    </row>
    <row r="9" spans="1:25" ht="21" customHeight="1" x14ac:dyDescent="0.4">
      <c r="A9" s="115" t="s">
        <v>217</v>
      </c>
    </row>
    <row r="10" spans="1:25" ht="21" customHeight="1" x14ac:dyDescent="0.4">
      <c r="A10" s="115" t="s">
        <v>218</v>
      </c>
    </row>
    <row r="12" spans="1:25" ht="21" customHeight="1" x14ac:dyDescent="0.4">
      <c r="D12" s="115" t="s">
        <v>123</v>
      </c>
    </row>
    <row r="13" spans="1:25" ht="21" customHeight="1" x14ac:dyDescent="0.4">
      <c r="A13" s="115" t="s">
        <v>102</v>
      </c>
      <c r="D13" s="115" t="s">
        <v>103</v>
      </c>
    </row>
    <row r="14" spans="1:25" ht="21" customHeight="1" x14ac:dyDescent="0.4">
      <c r="D14" s="115" t="s">
        <v>111</v>
      </c>
      <c r="U14" s="115" t="s">
        <v>110</v>
      </c>
    </row>
    <row r="16" spans="1:25" ht="21" customHeight="1" x14ac:dyDescent="0.4">
      <c r="D16" s="115" t="s">
        <v>112</v>
      </c>
      <c r="U16" s="115" t="s">
        <v>114</v>
      </c>
    </row>
    <row r="18" spans="1:14" ht="21" customHeight="1" x14ac:dyDescent="0.4">
      <c r="D18" s="115" t="s">
        <v>104</v>
      </c>
    </row>
    <row r="19" spans="1:14" ht="21" customHeight="1" x14ac:dyDescent="0.4">
      <c r="E19" s="115" t="s">
        <v>115</v>
      </c>
    </row>
    <row r="20" spans="1:14" ht="21" customHeight="1" x14ac:dyDescent="0.4">
      <c r="E20" s="115" t="s">
        <v>100</v>
      </c>
    </row>
    <row r="21" spans="1:14" ht="21" customHeight="1" x14ac:dyDescent="0.4">
      <c r="E21" s="115" t="s">
        <v>116</v>
      </c>
      <c r="N21" s="115" t="s">
        <v>232</v>
      </c>
    </row>
    <row r="23" spans="1:14" ht="21" customHeight="1" x14ac:dyDescent="0.4">
      <c r="A23" s="5" t="s">
        <v>1</v>
      </c>
      <c r="B23" s="115" t="s">
        <v>105</v>
      </c>
    </row>
    <row r="24" spans="1:14" ht="21" customHeight="1" x14ac:dyDescent="0.4">
      <c r="A24" s="5"/>
      <c r="B24" s="232" t="s">
        <v>106</v>
      </c>
      <c r="C24" s="232"/>
      <c r="D24" s="232"/>
      <c r="E24" s="232" t="s">
        <v>107</v>
      </c>
      <c r="F24" s="232"/>
      <c r="G24" s="232"/>
      <c r="H24" s="232"/>
      <c r="I24" s="232"/>
      <c r="J24" s="232"/>
      <c r="K24" s="232" t="s">
        <v>88</v>
      </c>
      <c r="L24" s="232"/>
      <c r="M24" s="232"/>
      <c r="N24" s="232"/>
    </row>
    <row r="25" spans="1:14" s="136" customFormat="1" ht="21" customHeight="1" x14ac:dyDescent="0.4">
      <c r="A25" s="139"/>
      <c r="B25" s="233" t="s">
        <v>94</v>
      </c>
      <c r="C25" s="233"/>
      <c r="D25" s="233"/>
      <c r="E25" s="233" t="s">
        <v>75</v>
      </c>
      <c r="F25" s="233"/>
      <c r="G25" s="233"/>
      <c r="H25" s="233"/>
      <c r="I25" s="233"/>
      <c r="J25" s="233"/>
      <c r="K25" s="233" t="s">
        <v>243</v>
      </c>
      <c r="L25" s="233"/>
      <c r="M25" s="233"/>
      <c r="N25" s="233"/>
    </row>
    <row r="26" spans="1:14" ht="21" customHeight="1" x14ac:dyDescent="0.4">
      <c r="A26" s="5"/>
    </row>
    <row r="27" spans="1:14" ht="21" customHeight="1" x14ac:dyDescent="0.4">
      <c r="A27" s="5" t="s">
        <v>6</v>
      </c>
      <c r="B27" s="115" t="s">
        <v>117</v>
      </c>
    </row>
    <row r="28" spans="1:14" ht="21" customHeight="1" x14ac:dyDescent="0.4">
      <c r="A28" s="231">
        <v>-1</v>
      </c>
      <c r="B28" s="231"/>
      <c r="C28" s="115" t="s">
        <v>83</v>
      </c>
    </row>
    <row r="29" spans="1:14" ht="21" customHeight="1" x14ac:dyDescent="0.4">
      <c r="A29" s="231">
        <v>-2</v>
      </c>
      <c r="B29" s="231"/>
      <c r="C29" s="115" t="s">
        <v>118</v>
      </c>
    </row>
    <row r="30" spans="1:14" ht="21" customHeight="1" x14ac:dyDescent="0.4">
      <c r="A30" s="231">
        <v>-3</v>
      </c>
      <c r="B30" s="231"/>
      <c r="C30" s="115" t="s">
        <v>108</v>
      </c>
    </row>
    <row r="31" spans="1:14" ht="21" customHeight="1" x14ac:dyDescent="0.4">
      <c r="A31" s="2"/>
      <c r="B31" s="93" t="s">
        <v>3</v>
      </c>
      <c r="C31" s="115" t="s">
        <v>109</v>
      </c>
    </row>
    <row r="32" spans="1:14" ht="21" customHeight="1" x14ac:dyDescent="0.4">
      <c r="A32" s="2"/>
      <c r="B32" s="93" t="s">
        <v>3</v>
      </c>
      <c r="C32" s="115" t="s">
        <v>34</v>
      </c>
    </row>
    <row r="33" spans="1:3" ht="21" customHeight="1" x14ac:dyDescent="0.4">
      <c r="A33" s="2"/>
      <c r="B33" s="93" t="s">
        <v>3</v>
      </c>
      <c r="C33" s="115" t="s">
        <v>119</v>
      </c>
    </row>
    <row r="34" spans="1:3" ht="21" customHeight="1" x14ac:dyDescent="0.4">
      <c r="A34" s="231">
        <v>-4</v>
      </c>
      <c r="B34" s="231"/>
      <c r="C34" s="115" t="s">
        <v>120</v>
      </c>
    </row>
    <row r="35" spans="1:3" ht="21" customHeight="1" x14ac:dyDescent="0.4">
      <c r="A35" s="231">
        <v>-5</v>
      </c>
      <c r="B35" s="231"/>
      <c r="C35" s="115" t="s">
        <v>121</v>
      </c>
    </row>
    <row r="36" spans="1:3" ht="21" customHeight="1" x14ac:dyDescent="0.4">
      <c r="A36" s="5"/>
    </row>
    <row r="37" spans="1:3" ht="21" customHeight="1" x14ac:dyDescent="0.4">
      <c r="A37" s="5"/>
    </row>
    <row r="38" spans="1:3" ht="21" customHeight="1" x14ac:dyDescent="0.4">
      <c r="A38" s="5"/>
    </row>
    <row r="39" spans="1:3" ht="21" customHeight="1" x14ac:dyDescent="0.4">
      <c r="A39" s="5"/>
    </row>
    <row r="40" spans="1:3" ht="21" customHeight="1" x14ac:dyDescent="0.4">
      <c r="A40" s="5"/>
    </row>
    <row r="41" spans="1:3" ht="21" customHeight="1" x14ac:dyDescent="0.4">
      <c r="A41" s="5"/>
    </row>
  </sheetData>
  <mergeCells count="13">
    <mergeCell ref="K24:N24"/>
    <mergeCell ref="K25:N25"/>
    <mergeCell ref="A1:C1"/>
    <mergeCell ref="A28:B28"/>
    <mergeCell ref="A29:B29"/>
    <mergeCell ref="A3:Y3"/>
    <mergeCell ref="A35:B35"/>
    <mergeCell ref="B24:D24"/>
    <mergeCell ref="B25:D25"/>
    <mergeCell ref="E24:J24"/>
    <mergeCell ref="E25:J25"/>
    <mergeCell ref="A30:B30"/>
    <mergeCell ref="A34:B3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9"/>
  <sheetViews>
    <sheetView view="pageBreakPreview" topLeftCell="B1" zoomScaleNormal="100" zoomScaleSheetLayoutView="100" workbookViewId="0">
      <selection activeCell="B5" sqref="B5"/>
    </sheetView>
  </sheetViews>
  <sheetFormatPr defaultColWidth="3.125" defaultRowHeight="21" customHeight="1" x14ac:dyDescent="0.4"/>
  <cols>
    <col min="1" max="16384" width="3.125" style="136"/>
  </cols>
  <sheetData>
    <row r="1" spans="1:24" s="140" customFormat="1" ht="27" customHeight="1" x14ac:dyDescent="0.4">
      <c r="J1" s="238" t="s">
        <v>229</v>
      </c>
      <c r="K1" s="238"/>
      <c r="L1" s="238"/>
      <c r="M1" s="238"/>
      <c r="N1" s="238"/>
      <c r="O1" s="238"/>
      <c r="P1" s="238"/>
    </row>
    <row r="2" spans="1:24" ht="21" customHeight="1" x14ac:dyDescent="0.4">
      <c r="A2" s="141"/>
      <c r="M2" s="138"/>
    </row>
    <row r="3" spans="1:24" ht="21" customHeight="1" x14ac:dyDescent="0.4">
      <c r="A3" s="141" t="s">
        <v>214</v>
      </c>
    </row>
    <row r="4" spans="1:24" ht="21" customHeight="1" x14ac:dyDescent="0.4">
      <c r="A4" s="141"/>
    </row>
    <row r="5" spans="1:24" ht="21" customHeight="1" x14ac:dyDescent="0.4">
      <c r="A5" s="137" t="s">
        <v>126</v>
      </c>
      <c r="B5" s="141" t="s">
        <v>367</v>
      </c>
    </row>
    <row r="6" spans="1:24" ht="21" customHeight="1" x14ac:dyDescent="0.4">
      <c r="A6" s="137" t="s">
        <v>127</v>
      </c>
      <c r="B6" s="141" t="s">
        <v>216</v>
      </c>
    </row>
    <row r="7" spans="1:24" ht="21" customHeight="1" x14ac:dyDescent="0.4">
      <c r="A7" s="137" t="s">
        <v>128</v>
      </c>
      <c r="B7" s="141" t="s">
        <v>77</v>
      </c>
      <c r="M7" s="136" t="s">
        <v>215</v>
      </c>
    </row>
    <row r="8" spans="1:24" ht="21" customHeight="1" x14ac:dyDescent="0.4">
      <c r="A8" s="137"/>
      <c r="B8" s="141"/>
    </row>
    <row r="9" spans="1:24" ht="21" customHeight="1" x14ac:dyDescent="0.4">
      <c r="A9" s="141"/>
    </row>
    <row r="10" spans="1:24" ht="21" customHeight="1" x14ac:dyDescent="0.4">
      <c r="X10" s="142" t="s">
        <v>129</v>
      </c>
    </row>
    <row r="11" spans="1:24" ht="21" customHeight="1" x14ac:dyDescent="0.4">
      <c r="C11" s="136" t="s">
        <v>212</v>
      </c>
    </row>
    <row r="12" spans="1:24" ht="21" customHeight="1" x14ac:dyDescent="0.4">
      <c r="C12" s="141"/>
    </row>
    <row r="13" spans="1:24" ht="21" customHeight="1" x14ac:dyDescent="0.4">
      <c r="N13" s="141" t="s">
        <v>131</v>
      </c>
      <c r="P13" s="136" t="s">
        <v>132</v>
      </c>
    </row>
    <row r="14" spans="1:24" ht="21" customHeight="1" x14ac:dyDescent="0.4">
      <c r="P14" s="141" t="s">
        <v>124</v>
      </c>
    </row>
    <row r="15" spans="1:24" ht="21" customHeight="1" x14ac:dyDescent="0.4">
      <c r="A15" s="141"/>
    </row>
    <row r="16" spans="1:24" ht="21" customHeight="1" x14ac:dyDescent="0.4">
      <c r="A16" s="141"/>
    </row>
    <row r="17" spans="1:25" ht="21" customHeight="1" x14ac:dyDescent="0.4">
      <c r="P17" s="141" t="s">
        <v>125</v>
      </c>
    </row>
    <row r="18" spans="1:25" ht="21" customHeight="1" x14ac:dyDescent="0.4">
      <c r="P18" s="141"/>
      <c r="Y18" s="141" t="s">
        <v>113</v>
      </c>
    </row>
    <row r="19" spans="1:25" ht="21" customHeight="1" x14ac:dyDescent="0.4">
      <c r="A19" s="141"/>
    </row>
  </sheetData>
  <mergeCells count="1">
    <mergeCell ref="J1:P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24"/>
  <sheetViews>
    <sheetView view="pageBreakPreview" zoomScaleNormal="100" zoomScaleSheetLayoutView="100" workbookViewId="0">
      <selection activeCell="AE1" sqref="AE1"/>
    </sheetView>
  </sheetViews>
  <sheetFormatPr defaultColWidth="2.625" defaultRowHeight="24" customHeight="1" x14ac:dyDescent="0.4"/>
  <cols>
    <col min="1" max="16384" width="2.625" style="136"/>
  </cols>
  <sheetData>
    <row r="1" spans="2:31" ht="30" customHeight="1" x14ac:dyDescent="0.4">
      <c r="B1" s="140"/>
      <c r="C1" s="140"/>
      <c r="D1" s="140"/>
      <c r="E1" s="140"/>
      <c r="F1" s="140"/>
      <c r="G1" s="140"/>
      <c r="H1" s="140"/>
      <c r="I1" s="140"/>
      <c r="J1" s="238" t="s">
        <v>230</v>
      </c>
      <c r="K1" s="238"/>
      <c r="L1" s="238"/>
      <c r="M1" s="238"/>
      <c r="N1" s="238"/>
      <c r="O1" s="238"/>
      <c r="P1" s="238"/>
      <c r="Q1" s="238"/>
      <c r="R1" s="238"/>
      <c r="S1" s="238"/>
      <c r="T1" s="238"/>
      <c r="U1" s="140"/>
      <c r="V1" s="140"/>
      <c r="W1" s="140"/>
      <c r="X1" s="140"/>
      <c r="Y1" s="140"/>
      <c r="Z1" s="140"/>
      <c r="AA1" s="140"/>
      <c r="AB1" s="140"/>
      <c r="AC1" s="140"/>
      <c r="AE1" s="114" t="s">
        <v>202</v>
      </c>
    </row>
    <row r="4" spans="2:31" ht="24" customHeight="1" x14ac:dyDescent="0.4">
      <c r="AC4" s="143" t="s">
        <v>122</v>
      </c>
    </row>
    <row r="6" spans="2:31" ht="24" customHeight="1" x14ac:dyDescent="0.4">
      <c r="B6" s="136" t="s">
        <v>212</v>
      </c>
    </row>
    <row r="8" spans="2:31" ht="24" customHeight="1" x14ac:dyDescent="0.4">
      <c r="M8" s="136" t="s">
        <v>165</v>
      </c>
    </row>
    <row r="9" spans="2:31" ht="24" customHeight="1" x14ac:dyDescent="0.4">
      <c r="N9" s="136" t="s">
        <v>130</v>
      </c>
    </row>
    <row r="11" spans="2:31" ht="24" customHeight="1" x14ac:dyDescent="0.4">
      <c r="N11" s="136" t="s">
        <v>145</v>
      </c>
      <c r="AB11" s="136" t="s">
        <v>113</v>
      </c>
    </row>
    <row r="14" spans="2:31" ht="24" customHeight="1" x14ac:dyDescent="0.4">
      <c r="B14" s="136" t="s">
        <v>77</v>
      </c>
      <c r="P14" s="136" t="s">
        <v>213</v>
      </c>
    </row>
    <row r="16" spans="2:31" ht="24" customHeight="1" x14ac:dyDescent="0.4">
      <c r="B16" s="136" t="s">
        <v>106</v>
      </c>
    </row>
    <row r="17" spans="1:20" ht="24" customHeight="1" x14ac:dyDescent="0.4">
      <c r="B17" s="136" t="s">
        <v>170</v>
      </c>
      <c r="D17" s="136" t="s">
        <v>169</v>
      </c>
    </row>
    <row r="19" spans="1:20" ht="24" customHeight="1" thickBot="1" x14ac:dyDescent="0.45">
      <c r="B19" s="136" t="s">
        <v>167</v>
      </c>
      <c r="D19" s="144"/>
      <c r="E19" s="144"/>
      <c r="F19" s="144"/>
      <c r="G19" s="144"/>
      <c r="H19" s="144"/>
      <c r="I19" s="144"/>
      <c r="J19" s="136" t="s">
        <v>168</v>
      </c>
    </row>
    <row r="20" spans="1:20" ht="24" customHeight="1" thickTop="1" x14ac:dyDescent="0.4">
      <c r="T20" s="138"/>
    </row>
    <row r="21" spans="1:20" ht="24" customHeight="1" x14ac:dyDescent="0.4">
      <c r="A21" s="136" t="s">
        <v>133</v>
      </c>
    </row>
    <row r="22" spans="1:20" ht="24" customHeight="1" x14ac:dyDescent="0.4">
      <c r="A22" s="139" t="s">
        <v>1</v>
      </c>
      <c r="B22" s="136" t="s">
        <v>228</v>
      </c>
    </row>
    <row r="23" spans="1:20" ht="24" customHeight="1" x14ac:dyDescent="0.4">
      <c r="A23" s="139" t="s">
        <v>6</v>
      </c>
      <c r="B23" s="136" t="s">
        <v>227</v>
      </c>
    </row>
    <row r="24" spans="1:20" ht="24" customHeight="1" x14ac:dyDescent="0.4">
      <c r="A24" s="139" t="s">
        <v>12</v>
      </c>
      <c r="B24" s="136" t="s">
        <v>166</v>
      </c>
    </row>
  </sheetData>
  <mergeCells count="1">
    <mergeCell ref="J1:T1"/>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3"/>
  <sheetViews>
    <sheetView view="pageBreakPreview" zoomScaleNormal="100" zoomScaleSheetLayoutView="100" workbookViewId="0">
      <selection activeCell="H8" sqref="H8"/>
    </sheetView>
  </sheetViews>
  <sheetFormatPr defaultRowHeight="18.75" x14ac:dyDescent="0.4"/>
  <cols>
    <col min="1" max="1" width="2.75" style="14" customWidth="1"/>
    <col min="2" max="2" width="8.625" style="14" customWidth="1"/>
    <col min="3" max="3" width="7.125" style="14" customWidth="1"/>
    <col min="4" max="4" width="2.125" style="14" customWidth="1"/>
    <col min="5" max="9" width="8.625" style="14" customWidth="1"/>
    <col min="10" max="10" width="13.875" style="14" bestFit="1" customWidth="1"/>
    <col min="11" max="12" width="8.625" style="14" customWidth="1"/>
    <col min="13" max="13" width="2.625" style="14" customWidth="1"/>
    <col min="14" max="14" width="1.625" style="14" customWidth="1"/>
    <col min="15" max="15" width="4.25" style="14" bestFit="1" customWidth="1"/>
    <col min="16" max="57" width="1.625" style="14" customWidth="1"/>
    <col min="58" max="16384" width="9" style="14"/>
  </cols>
  <sheetData>
    <row r="1" spans="1:25" ht="18" customHeight="1" x14ac:dyDescent="0.4">
      <c r="A1" s="21"/>
      <c r="B1" s="22"/>
      <c r="C1" s="22"/>
      <c r="D1" s="23"/>
      <c r="E1" s="24" t="s">
        <v>210</v>
      </c>
      <c r="F1" s="24" t="s">
        <v>209</v>
      </c>
      <c r="G1" s="24" t="s">
        <v>134</v>
      </c>
      <c r="H1" s="24" t="s">
        <v>398</v>
      </c>
      <c r="I1" s="24" t="s">
        <v>291</v>
      </c>
      <c r="J1" s="24" t="s">
        <v>135</v>
      </c>
      <c r="K1" s="24" t="s">
        <v>136</v>
      </c>
      <c r="L1" s="24" t="s">
        <v>137</v>
      </c>
      <c r="M1" s="25"/>
      <c r="N1" s="25"/>
      <c r="O1" s="25"/>
      <c r="P1" s="25"/>
      <c r="Q1" s="26"/>
      <c r="R1" s="27"/>
      <c r="S1" s="21"/>
    </row>
    <row r="2" spans="1:25" ht="45" customHeight="1" thickBot="1" x14ac:dyDescent="0.45">
      <c r="A2" s="28"/>
      <c r="B2" s="29"/>
      <c r="C2" s="29"/>
      <c r="D2" s="30"/>
      <c r="E2" s="31"/>
      <c r="F2" s="171" t="s">
        <v>292</v>
      </c>
      <c r="G2" s="31"/>
      <c r="H2" s="31"/>
      <c r="I2" s="32"/>
      <c r="J2" s="171" t="s">
        <v>292</v>
      </c>
      <c r="K2" s="32"/>
      <c r="L2" s="32"/>
      <c r="M2" s="26"/>
      <c r="N2" s="26"/>
      <c r="O2" s="26"/>
      <c r="P2" s="33"/>
      <c r="Q2" s="26"/>
      <c r="R2" s="27"/>
      <c r="S2" s="21"/>
    </row>
    <row r="3" spans="1:25" ht="21" customHeight="1" x14ac:dyDescent="0.4">
      <c r="A3" s="34"/>
      <c r="B3" s="35"/>
      <c r="C3" s="36"/>
      <c r="D3" s="36"/>
      <c r="E3" s="35"/>
      <c r="F3" s="35"/>
      <c r="G3" s="37"/>
      <c r="H3" s="37"/>
      <c r="I3" s="37"/>
      <c r="J3" s="37"/>
      <c r="K3" s="37"/>
      <c r="L3" s="37"/>
      <c r="M3" s="38"/>
      <c r="N3" s="26"/>
      <c r="O3" s="26"/>
      <c r="P3" s="33"/>
      <c r="Q3" s="26"/>
      <c r="R3" s="27"/>
      <c r="S3" s="21"/>
    </row>
    <row r="4" spans="1:25" ht="21" customHeight="1" x14ac:dyDescent="0.4">
      <c r="A4" s="40"/>
      <c r="B4" s="39"/>
      <c r="C4" s="39"/>
      <c r="D4" s="39"/>
      <c r="E4" s="39"/>
      <c r="F4" s="239" t="s">
        <v>231</v>
      </c>
      <c r="G4" s="239"/>
      <c r="H4" s="239"/>
      <c r="I4" s="239"/>
      <c r="J4" s="39"/>
      <c r="K4" s="39"/>
      <c r="L4" s="39"/>
      <c r="M4" s="133"/>
      <c r="N4" s="39"/>
      <c r="O4" s="39"/>
      <c r="P4" s="39"/>
      <c r="Q4" s="39"/>
      <c r="R4" s="39"/>
      <c r="S4" s="21"/>
    </row>
    <row r="5" spans="1:25" ht="21" customHeight="1" x14ac:dyDescent="0.4">
      <c r="A5" s="40"/>
      <c r="B5" s="21"/>
      <c r="C5" s="41"/>
      <c r="D5" s="41"/>
      <c r="E5" s="41"/>
      <c r="F5" s="41"/>
      <c r="G5" s="41"/>
      <c r="H5" s="41"/>
      <c r="I5" s="41"/>
      <c r="J5" s="42"/>
      <c r="K5" s="42"/>
      <c r="L5" s="42" t="s">
        <v>383</v>
      </c>
      <c r="M5" s="43"/>
      <c r="N5" s="41"/>
      <c r="O5" s="41"/>
      <c r="P5" s="41"/>
      <c r="Q5" s="41"/>
      <c r="R5" s="41"/>
      <c r="S5" s="21"/>
    </row>
    <row r="6" spans="1:25" ht="21" customHeight="1" x14ac:dyDescent="0.4">
      <c r="A6" s="40"/>
      <c r="B6" s="44"/>
      <c r="C6" s="44"/>
      <c r="D6" s="44"/>
      <c r="E6" s="44"/>
      <c r="F6" s="44"/>
      <c r="G6" s="44"/>
      <c r="H6" s="44"/>
      <c r="I6" s="44"/>
      <c r="J6" s="44"/>
      <c r="K6" s="44"/>
      <c r="L6" s="44"/>
      <c r="M6" s="45"/>
      <c r="N6" s="44"/>
      <c r="O6" s="44"/>
      <c r="P6" s="44"/>
      <c r="Q6" s="44"/>
      <c r="R6" s="44"/>
      <c r="S6" s="21"/>
    </row>
    <row r="7" spans="1:25" ht="21" customHeight="1" x14ac:dyDescent="0.4">
      <c r="A7" s="40"/>
      <c r="B7" s="46" t="s">
        <v>138</v>
      </c>
      <c r="C7" s="41"/>
      <c r="D7" s="41"/>
      <c r="E7" s="41"/>
      <c r="F7" s="41"/>
      <c r="G7" s="41"/>
      <c r="H7" s="41"/>
      <c r="I7" s="41"/>
      <c r="J7" s="41"/>
      <c r="K7" s="41"/>
      <c r="L7" s="41"/>
      <c r="M7" s="47"/>
      <c r="N7" s="41"/>
      <c r="O7" s="41"/>
      <c r="P7" s="41"/>
      <c r="Q7" s="41"/>
      <c r="R7" s="41"/>
      <c r="S7" s="21"/>
    </row>
    <row r="8" spans="1:25" ht="21" customHeight="1" x14ac:dyDescent="0.4">
      <c r="A8" s="40"/>
      <c r="B8" s="44"/>
      <c r="C8" s="44"/>
      <c r="D8" s="44"/>
      <c r="E8" s="44"/>
      <c r="F8" s="44"/>
      <c r="G8" s="44"/>
      <c r="H8" s="44"/>
      <c r="I8" s="44"/>
      <c r="J8" s="44"/>
      <c r="K8" s="44"/>
      <c r="L8" s="44"/>
      <c r="M8" s="45"/>
      <c r="N8" s="44"/>
      <c r="O8" s="44"/>
      <c r="P8" s="44"/>
      <c r="Q8" s="44"/>
      <c r="R8" s="44"/>
      <c r="S8" s="21"/>
    </row>
    <row r="9" spans="1:25" ht="21" customHeight="1" x14ac:dyDescent="0.4">
      <c r="A9" s="40"/>
      <c r="B9" s="21"/>
      <c r="C9" s="21"/>
      <c r="D9" s="21"/>
      <c r="E9" s="21"/>
      <c r="F9" s="41" t="s">
        <v>139</v>
      </c>
      <c r="G9" s="21"/>
      <c r="H9" s="21"/>
      <c r="I9" s="41"/>
      <c r="J9" s="41"/>
      <c r="K9" s="41"/>
      <c r="L9" s="41"/>
      <c r="M9" s="47"/>
      <c r="N9" s="41"/>
      <c r="O9" s="41"/>
      <c r="P9" s="41"/>
      <c r="Q9" s="41"/>
      <c r="R9" s="41"/>
      <c r="S9" s="21"/>
    </row>
    <row r="10" spans="1:25" ht="21" customHeight="1" x14ac:dyDescent="0.4">
      <c r="A10" s="40"/>
      <c r="B10" s="21"/>
      <c r="C10" s="21"/>
      <c r="D10" s="21"/>
      <c r="E10" s="21"/>
      <c r="F10" s="21"/>
      <c r="G10" s="48" t="s">
        <v>140</v>
      </c>
      <c r="H10" s="134"/>
      <c r="I10" s="41"/>
      <c r="J10" s="41"/>
      <c r="K10" s="41"/>
      <c r="L10" s="41"/>
      <c r="M10" s="47"/>
      <c r="N10" s="41"/>
      <c r="O10" s="41"/>
      <c r="P10" s="41"/>
      <c r="Q10" s="41"/>
      <c r="R10" s="41"/>
      <c r="S10" s="21"/>
    </row>
    <row r="11" spans="1:25" ht="21" customHeight="1" x14ac:dyDescent="0.4">
      <c r="A11" s="40"/>
      <c r="B11" s="21"/>
      <c r="C11" s="21"/>
      <c r="D11" s="21"/>
      <c r="E11" s="21"/>
      <c r="F11" s="21"/>
      <c r="G11" s="48" t="s">
        <v>141</v>
      </c>
      <c r="H11" s="134"/>
      <c r="I11" s="41"/>
      <c r="J11" s="41"/>
      <c r="K11" s="41"/>
      <c r="L11" s="49" t="s">
        <v>142</v>
      </c>
      <c r="M11" s="47"/>
      <c r="N11" s="41"/>
      <c r="O11" s="50"/>
      <c r="P11" s="50"/>
      <c r="Q11" s="51"/>
      <c r="R11" s="51"/>
      <c r="S11" s="52"/>
      <c r="T11" s="53"/>
      <c r="U11" s="53"/>
      <c r="V11" s="53"/>
      <c r="W11" s="53"/>
      <c r="X11" s="53"/>
      <c r="Y11" s="53"/>
    </row>
    <row r="12" spans="1:25" ht="21" customHeight="1" x14ac:dyDescent="0.4">
      <c r="A12" s="40"/>
      <c r="B12" s="21"/>
      <c r="C12" s="21"/>
      <c r="D12" s="21"/>
      <c r="E12" s="21"/>
      <c r="F12" s="21"/>
      <c r="G12" s="54" t="s">
        <v>143</v>
      </c>
      <c r="H12" s="134"/>
      <c r="I12" s="41"/>
      <c r="J12" s="41"/>
      <c r="K12" s="41"/>
      <c r="L12" s="49"/>
      <c r="M12" s="55"/>
      <c r="N12" s="41"/>
      <c r="O12" s="51"/>
      <c r="P12" s="50"/>
      <c r="Q12" s="51"/>
      <c r="R12" s="51"/>
      <c r="S12" s="52"/>
      <c r="T12" s="53"/>
      <c r="U12" s="53"/>
      <c r="V12" s="53"/>
      <c r="W12" s="53"/>
      <c r="X12" s="53"/>
      <c r="Y12" s="53"/>
    </row>
    <row r="13" spans="1:25" ht="21" customHeight="1" x14ac:dyDescent="0.4">
      <c r="A13" s="40"/>
      <c r="B13" s="21"/>
      <c r="C13" s="21"/>
      <c r="D13" s="21"/>
      <c r="E13" s="21"/>
      <c r="F13" s="21"/>
      <c r="G13" s="44"/>
      <c r="H13" s="21"/>
      <c r="I13" s="44"/>
      <c r="J13" s="44"/>
      <c r="K13" s="44"/>
      <c r="L13" s="44"/>
      <c r="M13" s="45"/>
      <c r="N13" s="44"/>
      <c r="O13" s="56"/>
      <c r="P13" s="56"/>
      <c r="Q13" s="56"/>
      <c r="R13" s="56"/>
      <c r="S13" s="52"/>
      <c r="T13" s="53"/>
      <c r="U13" s="53"/>
      <c r="V13" s="53"/>
      <c r="W13" s="53"/>
      <c r="X13" s="53"/>
      <c r="Y13" s="53"/>
    </row>
    <row r="14" spans="1:25" ht="21" customHeight="1" x14ac:dyDescent="0.4">
      <c r="A14" s="40"/>
      <c r="B14" s="21"/>
      <c r="C14" s="21"/>
      <c r="D14" s="21"/>
      <c r="E14" s="21"/>
      <c r="F14" s="21"/>
      <c r="G14" s="42" t="s">
        <v>144</v>
      </c>
      <c r="H14" s="21"/>
      <c r="I14" s="41"/>
      <c r="J14" s="41"/>
      <c r="K14" s="41"/>
      <c r="L14" s="41"/>
      <c r="M14" s="47"/>
      <c r="N14" s="41"/>
      <c r="O14" s="50"/>
      <c r="P14" s="50"/>
      <c r="Q14" s="51"/>
      <c r="R14" s="51"/>
      <c r="S14" s="52"/>
      <c r="T14" s="53"/>
      <c r="U14" s="53"/>
      <c r="V14" s="53"/>
      <c r="W14" s="53"/>
      <c r="X14" s="53"/>
      <c r="Y14" s="53"/>
    </row>
    <row r="15" spans="1:25" ht="21" customHeight="1" x14ac:dyDescent="0.4">
      <c r="A15" s="40"/>
      <c r="B15" s="41"/>
      <c r="C15" s="41"/>
      <c r="D15" s="41"/>
      <c r="E15" s="41"/>
      <c r="F15" s="41"/>
      <c r="G15" s="42" t="s">
        <v>140</v>
      </c>
      <c r="H15" s="21"/>
      <c r="I15" s="41"/>
      <c r="J15" s="41"/>
      <c r="K15" s="41"/>
      <c r="L15" s="41"/>
      <c r="M15" s="47"/>
      <c r="N15" s="41"/>
      <c r="O15" s="51"/>
      <c r="P15" s="51"/>
      <c r="Q15" s="57"/>
      <c r="R15" s="51"/>
      <c r="S15" s="52"/>
      <c r="T15" s="53"/>
      <c r="U15" s="53"/>
      <c r="V15" s="53"/>
      <c r="W15" s="53"/>
      <c r="X15" s="53"/>
      <c r="Y15" s="53"/>
    </row>
    <row r="16" spans="1:25" ht="21" customHeight="1" x14ac:dyDescent="0.4">
      <c r="A16" s="40"/>
      <c r="B16" s="41"/>
      <c r="C16" s="41"/>
      <c r="D16" s="41"/>
      <c r="E16" s="41"/>
      <c r="F16" s="41"/>
      <c r="G16" s="42" t="s">
        <v>145</v>
      </c>
      <c r="H16" s="21"/>
      <c r="I16" s="41"/>
      <c r="J16" s="41"/>
      <c r="K16" s="41"/>
      <c r="L16" s="49" t="s">
        <v>142</v>
      </c>
      <c r="M16" s="55"/>
      <c r="N16" s="41"/>
      <c r="O16" s="41"/>
      <c r="P16" s="41"/>
      <c r="Q16" s="41"/>
      <c r="R16" s="41"/>
      <c r="S16" s="21"/>
    </row>
    <row r="17" spans="1:21" ht="21" customHeight="1" x14ac:dyDescent="0.4">
      <c r="A17" s="40"/>
      <c r="B17" s="44"/>
      <c r="C17" s="44"/>
      <c r="D17" s="44"/>
      <c r="E17" s="44"/>
      <c r="F17" s="44"/>
      <c r="G17" s="44"/>
      <c r="H17" s="44"/>
      <c r="I17" s="44"/>
      <c r="J17" s="44"/>
      <c r="K17" s="44"/>
      <c r="L17" s="44"/>
      <c r="M17" s="45"/>
      <c r="N17" s="44"/>
      <c r="O17" s="44"/>
      <c r="P17" s="44"/>
      <c r="Q17" s="44"/>
      <c r="R17" s="44"/>
      <c r="S17" s="21"/>
    </row>
    <row r="18" spans="1:21" ht="18" customHeight="1" x14ac:dyDescent="0.4">
      <c r="A18" s="40"/>
      <c r="B18" s="46" t="s">
        <v>163</v>
      </c>
      <c r="C18" s="41"/>
      <c r="D18" s="41"/>
      <c r="E18" s="41"/>
      <c r="F18" s="41"/>
      <c r="G18" s="41"/>
      <c r="H18" s="41"/>
      <c r="I18" s="41"/>
      <c r="J18" s="41"/>
      <c r="K18" s="41"/>
      <c r="L18" s="41"/>
      <c r="M18" s="47"/>
      <c r="N18" s="41"/>
      <c r="O18" s="41"/>
      <c r="P18" s="41"/>
      <c r="Q18" s="41"/>
      <c r="R18" s="41"/>
      <c r="S18" s="21"/>
    </row>
    <row r="19" spans="1:21" ht="18" customHeight="1" x14ac:dyDescent="0.4">
      <c r="A19" s="40"/>
      <c r="B19" s="46" t="s">
        <v>164</v>
      </c>
      <c r="C19" s="46"/>
      <c r="D19" s="46"/>
      <c r="E19" s="46"/>
      <c r="F19" s="46"/>
      <c r="G19" s="46"/>
      <c r="H19" s="46"/>
      <c r="I19" s="46"/>
      <c r="J19" s="46"/>
      <c r="K19" s="46"/>
      <c r="L19" s="46"/>
      <c r="M19" s="58"/>
      <c r="N19" s="46"/>
      <c r="O19" s="46"/>
      <c r="P19" s="46"/>
      <c r="Q19" s="46"/>
      <c r="R19" s="46"/>
      <c r="S19" s="21"/>
    </row>
    <row r="20" spans="1:21" ht="18" customHeight="1" thickBot="1" x14ac:dyDescent="0.45">
      <c r="A20" s="40"/>
      <c r="B20" s="44"/>
      <c r="C20" s="44"/>
      <c r="D20" s="44"/>
      <c r="E20" s="44"/>
      <c r="F20" s="44"/>
      <c r="G20" s="44"/>
      <c r="H20" s="44"/>
      <c r="I20" s="44"/>
      <c r="J20" s="44"/>
      <c r="K20" s="44"/>
      <c r="L20" s="44"/>
      <c r="M20" s="45"/>
      <c r="N20" s="44"/>
      <c r="O20" s="44"/>
      <c r="P20" s="44"/>
      <c r="Q20" s="44"/>
      <c r="R20" s="44"/>
      <c r="S20" s="21"/>
    </row>
    <row r="21" spans="1:21" ht="24" customHeight="1" x14ac:dyDescent="0.4">
      <c r="A21" s="243" t="s">
        <v>1</v>
      </c>
      <c r="B21" s="245" t="s">
        <v>146</v>
      </c>
      <c r="C21" s="245"/>
      <c r="D21" s="59"/>
      <c r="E21" s="60" t="s">
        <v>147</v>
      </c>
      <c r="F21" s="173" t="s">
        <v>148</v>
      </c>
      <c r="G21" s="61" t="s">
        <v>368</v>
      </c>
      <c r="H21" s="62"/>
      <c r="I21" s="62"/>
      <c r="J21" s="62"/>
      <c r="K21" s="63"/>
      <c r="L21" s="63"/>
      <c r="M21" s="64"/>
      <c r="N21" s="41"/>
      <c r="O21" s="21"/>
      <c r="P21" s="21"/>
      <c r="Q21" s="21"/>
      <c r="R21" s="21"/>
      <c r="S21" s="21"/>
    </row>
    <row r="22" spans="1:21" ht="24" customHeight="1" thickBot="1" x14ac:dyDescent="0.45">
      <c r="A22" s="244"/>
      <c r="B22" s="246"/>
      <c r="C22" s="246"/>
      <c r="D22" s="65"/>
      <c r="E22" s="66" t="s">
        <v>149</v>
      </c>
      <c r="F22" s="241" t="s">
        <v>369</v>
      </c>
      <c r="G22" s="242"/>
      <c r="H22" s="242"/>
      <c r="I22" s="242"/>
      <c r="J22" s="242"/>
      <c r="K22" s="123">
        <v>2</v>
      </c>
      <c r="L22" s="124"/>
      <c r="M22" s="67"/>
      <c r="N22" s="46"/>
      <c r="O22" s="21"/>
      <c r="P22" s="21"/>
      <c r="Q22" s="21"/>
      <c r="R22" s="21"/>
      <c r="S22" s="21"/>
    </row>
    <row r="23" spans="1:21" ht="48" customHeight="1" thickBot="1" x14ac:dyDescent="0.45">
      <c r="A23" s="68" t="s">
        <v>6</v>
      </c>
      <c r="B23" s="69" t="s">
        <v>150</v>
      </c>
      <c r="C23" s="69"/>
      <c r="D23" s="167"/>
      <c r="E23" s="172" t="s">
        <v>293</v>
      </c>
      <c r="F23" s="168"/>
      <c r="G23" s="168"/>
      <c r="H23" s="168"/>
      <c r="I23" s="168"/>
      <c r="J23" s="168"/>
      <c r="K23" s="168"/>
      <c r="L23" s="168"/>
      <c r="M23" s="169"/>
      <c r="N23" s="21"/>
      <c r="O23" s="21"/>
      <c r="P23" s="21"/>
      <c r="Q23" s="21"/>
      <c r="R23" s="21"/>
      <c r="S23" s="21"/>
    </row>
    <row r="24" spans="1:21" ht="48" customHeight="1" thickBot="1" x14ac:dyDescent="0.45">
      <c r="A24" s="70" t="s">
        <v>12</v>
      </c>
      <c r="B24" s="125" t="s">
        <v>151</v>
      </c>
      <c r="C24" s="71"/>
      <c r="D24" s="72"/>
      <c r="E24" s="240">
        <v>46113</v>
      </c>
      <c r="F24" s="240"/>
      <c r="G24" s="240"/>
      <c r="H24" s="73" t="s">
        <v>70</v>
      </c>
      <c r="I24" s="240">
        <v>47208</v>
      </c>
      <c r="J24" s="240"/>
      <c r="K24" s="240"/>
      <c r="L24" s="74" t="s">
        <v>69</v>
      </c>
      <c r="M24" s="58"/>
      <c r="N24" s="21"/>
      <c r="O24" s="50"/>
      <c r="P24" s="50"/>
      <c r="Q24" s="52"/>
      <c r="R24" s="52"/>
      <c r="S24" s="21"/>
      <c r="T24" s="21"/>
    </row>
    <row r="25" spans="1:21" ht="48" customHeight="1" thickBot="1" x14ac:dyDescent="0.45">
      <c r="A25" s="68" t="s">
        <v>29</v>
      </c>
      <c r="B25" s="69" t="s">
        <v>16</v>
      </c>
      <c r="C25" s="69"/>
      <c r="D25" s="75"/>
      <c r="E25" s="76" t="s">
        <v>152</v>
      </c>
      <c r="F25" s="76"/>
      <c r="G25" s="76"/>
      <c r="H25" s="76"/>
      <c r="I25" s="76"/>
      <c r="J25" s="76" t="s">
        <v>290</v>
      </c>
      <c r="K25" s="76"/>
      <c r="L25" s="76"/>
      <c r="M25" s="77"/>
      <c r="N25" s="41"/>
      <c r="O25" s="50"/>
      <c r="P25" s="50"/>
      <c r="Q25" s="52"/>
      <c r="R25" s="52"/>
      <c r="S25" s="21"/>
      <c r="T25" s="21"/>
      <c r="U25" s="21"/>
    </row>
    <row r="26" spans="1:21" ht="48" customHeight="1" thickBot="1" x14ac:dyDescent="0.45">
      <c r="A26" s="70" t="s">
        <v>41</v>
      </c>
      <c r="B26" s="125" t="s">
        <v>153</v>
      </c>
      <c r="C26" s="78"/>
      <c r="D26" s="79"/>
      <c r="E26" s="41" t="s">
        <v>154</v>
      </c>
      <c r="F26" s="41"/>
      <c r="G26" s="247" t="s">
        <v>211</v>
      </c>
      <c r="H26" s="247"/>
      <c r="I26" s="247"/>
      <c r="J26" s="247"/>
      <c r="K26" s="170">
        <v>2</v>
      </c>
      <c r="L26" s="41"/>
      <c r="M26" s="47"/>
      <c r="N26" s="21"/>
      <c r="O26" s="21"/>
      <c r="P26" s="21"/>
      <c r="Q26" s="21"/>
      <c r="R26" s="21"/>
      <c r="S26" s="21"/>
    </row>
    <row r="27" spans="1:21" ht="48" customHeight="1" thickBot="1" x14ac:dyDescent="0.45">
      <c r="A27" s="68" t="s">
        <v>46</v>
      </c>
      <c r="B27" s="69" t="s">
        <v>86</v>
      </c>
      <c r="C27" s="69"/>
      <c r="D27" s="75"/>
      <c r="E27" s="248" t="s">
        <v>155</v>
      </c>
      <c r="F27" s="248"/>
      <c r="G27" s="248"/>
      <c r="H27" s="248"/>
      <c r="I27" s="248"/>
      <c r="J27" s="248"/>
      <c r="K27" s="248"/>
      <c r="L27" s="248"/>
      <c r="M27" s="249"/>
      <c r="N27" s="21"/>
      <c r="O27" s="21"/>
      <c r="P27" s="21"/>
      <c r="Q27" s="21"/>
      <c r="R27" s="21"/>
      <c r="S27" s="21"/>
    </row>
    <row r="28" spans="1:21" ht="24" customHeight="1" x14ac:dyDescent="0.4">
      <c r="A28" s="250" t="s">
        <v>156</v>
      </c>
      <c r="B28" s="80" t="s">
        <v>157</v>
      </c>
      <c r="C28" s="46"/>
      <c r="D28" s="46"/>
      <c r="E28" s="46"/>
      <c r="F28" s="46"/>
      <c r="G28" s="46"/>
      <c r="H28" s="46"/>
      <c r="I28" s="46"/>
      <c r="J28" s="46"/>
      <c r="K28" s="46"/>
      <c r="L28" s="46"/>
      <c r="M28" s="58"/>
      <c r="N28" s="46"/>
      <c r="O28" s="46"/>
      <c r="P28" s="46"/>
      <c r="Q28" s="46"/>
      <c r="R28" s="46"/>
      <c r="S28" s="21"/>
    </row>
    <row r="29" spans="1:21" ht="24" customHeight="1" thickBot="1" x14ac:dyDescent="0.45">
      <c r="A29" s="251"/>
      <c r="B29" s="81" t="s">
        <v>158</v>
      </c>
      <c r="C29" s="126"/>
      <c r="D29" s="126"/>
      <c r="E29" s="126"/>
      <c r="F29" s="126"/>
      <c r="G29" s="126"/>
      <c r="H29" s="126"/>
      <c r="I29" s="126"/>
      <c r="J29" s="126"/>
      <c r="K29" s="126"/>
      <c r="L29" s="126"/>
      <c r="M29" s="82"/>
      <c r="N29" s="46"/>
      <c r="O29" s="46"/>
      <c r="P29" s="46"/>
      <c r="Q29" s="46"/>
      <c r="R29" s="46"/>
      <c r="S29" s="21"/>
    </row>
    <row r="30" spans="1:21" ht="24" customHeight="1" x14ac:dyDescent="0.4">
      <c r="A30" s="40"/>
      <c r="B30" s="71"/>
      <c r="C30" s="71"/>
      <c r="D30" s="252" t="s">
        <v>159</v>
      </c>
      <c r="E30" s="253"/>
      <c r="F30" s="83" t="s">
        <v>160</v>
      </c>
      <c r="G30" s="84"/>
      <c r="H30" s="84" t="s">
        <v>161</v>
      </c>
      <c r="I30" s="84"/>
      <c r="J30" s="84" t="s">
        <v>161</v>
      </c>
      <c r="K30" s="84"/>
      <c r="L30" s="84"/>
      <c r="M30" s="85"/>
      <c r="N30" s="71"/>
      <c r="O30" s="71"/>
      <c r="P30" s="71"/>
      <c r="Q30" s="71"/>
      <c r="R30" s="71"/>
      <c r="S30" s="21"/>
    </row>
    <row r="31" spans="1:21" ht="24" customHeight="1" thickBot="1" x14ac:dyDescent="0.45">
      <c r="A31" s="86"/>
      <c r="B31" s="87"/>
      <c r="C31" s="87"/>
      <c r="D31" s="254" t="s">
        <v>162</v>
      </c>
      <c r="E31" s="255"/>
      <c r="F31" s="88"/>
      <c r="G31" s="89"/>
      <c r="H31" s="89"/>
      <c r="I31" s="89"/>
      <c r="J31" s="89"/>
      <c r="K31" s="89"/>
      <c r="L31" s="89"/>
      <c r="M31" s="90"/>
      <c r="N31" s="71"/>
      <c r="O31" s="71"/>
      <c r="P31" s="71"/>
      <c r="Q31" s="71"/>
      <c r="R31" s="71"/>
      <c r="S31" s="21"/>
    </row>
    <row r="32" spans="1:21" x14ac:dyDescent="0.4">
      <c r="B32" s="91"/>
      <c r="C32" s="91"/>
      <c r="D32" s="91"/>
      <c r="E32" s="91"/>
      <c r="F32" s="91"/>
      <c r="G32" s="91"/>
      <c r="H32" s="91"/>
      <c r="I32" s="91"/>
      <c r="J32" s="91"/>
      <c r="K32" s="91"/>
      <c r="L32" s="91"/>
      <c r="M32" s="91"/>
      <c r="N32" s="91"/>
      <c r="O32" s="91"/>
      <c r="P32" s="91"/>
      <c r="Q32" s="91"/>
      <c r="R32" s="91"/>
    </row>
    <row r="33" spans="2:2" x14ac:dyDescent="0.4">
      <c r="B33" s="92"/>
    </row>
  </sheetData>
  <mergeCells count="11">
    <mergeCell ref="G26:J26"/>
    <mergeCell ref="E27:M27"/>
    <mergeCell ref="A28:A29"/>
    <mergeCell ref="D30:E30"/>
    <mergeCell ref="D31:E31"/>
    <mergeCell ref="F4:I4"/>
    <mergeCell ref="E24:G24"/>
    <mergeCell ref="I24:K24"/>
    <mergeCell ref="F22:J22"/>
    <mergeCell ref="A21:A22"/>
    <mergeCell ref="B21:C22"/>
  </mergeCells>
  <phoneticPr fontId="2"/>
  <pageMargins left="0.59055118110236227" right="0.59055118110236227" top="0.78740157480314965" bottom="0.3937007874015748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表紙＆目次</vt:lpstr>
      <vt:lpstr>要項本文</vt:lpstr>
      <vt:lpstr>⑦公募物件一覧表</vt:lpstr>
      <vt:lpstr>⑧物件個別調書</vt:lpstr>
      <vt:lpstr>⑨応募申込書</vt:lpstr>
      <vt:lpstr>⑩誓約書</vt:lpstr>
      <vt:lpstr>⑪利率提案書</vt:lpstr>
      <vt:lpstr>⑫教育財産使用許可申請書</vt:lpstr>
      <vt:lpstr>⑧物件個別調書!Print_Area</vt:lpstr>
      <vt:lpstr>⑨応募申込書!Print_Area</vt:lpstr>
      <vt:lpstr>⑩誓約書!Print_Area</vt:lpstr>
      <vt:lpstr>⑪利率提案書!Print_Area</vt:lpstr>
      <vt:lpstr>⑫教育財産使用許可申請書!Print_Area</vt:lpstr>
      <vt:lpstr>要項本文!Print_Area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41210</dc:creator>
  <cp:lastModifiedBy>44679</cp:lastModifiedBy>
  <cp:lastPrinted>2025-05-02T01:11:34Z</cp:lastPrinted>
  <dcterms:created xsi:type="dcterms:W3CDTF">2022-06-15T07:06:38Z</dcterms:created>
  <dcterms:modified xsi:type="dcterms:W3CDTF">2025-05-09T01:15:27Z</dcterms:modified>
</cp:coreProperties>
</file>