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09_給付\05_施設整備・補助金\10_公募選考関係\R7年度特養・特定公募\01_公募要領\02_特定施設\"/>
    </mc:Choice>
  </mc:AlternateContent>
  <xr:revisionPtr revIDLastSave="0" documentId="13_ncr:1_{C3C60CDC-1582-41FB-857D-65877214307B}" xr6:coauthVersionLast="47" xr6:coauthVersionMax="47" xr10:uidLastSave="{00000000-0000-0000-0000-000000000000}"/>
  <bookViews>
    <workbookView xWindow="-120" yWindow="-120" windowWidth="29040" windowHeight="15840" tabRatio="601" xr2:uid="{00000000-000D-0000-FFFF-FFFF00000000}"/>
  </bookViews>
  <sheets>
    <sheet name="表紙" sheetId="1" r:id="rId1"/>
    <sheet name="注意事項" sheetId="2" r:id="rId2"/>
    <sheet name="一覧表" sheetId="3" r:id="rId3"/>
    <sheet name="申込書" sheetId="4" r:id="rId4"/>
    <sheet name="様式１－１" sheetId="5" r:id="rId5"/>
    <sheet name="様式１－２" sheetId="40" r:id="rId6"/>
    <sheet name="様式２" sheetId="31" r:id="rId7"/>
    <sheet name="様式３" sheetId="6" r:id="rId8"/>
    <sheet name="様式３（参考）" sheetId="7" r:id="rId9"/>
    <sheet name="様式４－１" sheetId="11" r:id="rId10"/>
    <sheet name="様式４－２" sheetId="38" r:id="rId11"/>
    <sheet name="様式４（参考資料）" sheetId="39" r:id="rId12"/>
    <sheet name="様式５－１" sheetId="26" r:id="rId13"/>
    <sheet name="様式５－２" sheetId="27" r:id="rId14"/>
    <sheet name="様式６" sheetId="36" r:id="rId15"/>
    <sheet name="様式７" sheetId="28" r:id="rId16"/>
    <sheet name="様式８－１" sheetId="34" r:id="rId17"/>
    <sheet name="様式８－２" sheetId="16" r:id="rId18"/>
    <sheet name="様式９" sheetId="30" r:id="rId19"/>
    <sheet name="様式1０－１" sheetId="32" r:id="rId20"/>
    <sheet name="様式1０－２" sheetId="35" r:id="rId21"/>
    <sheet name="様式１１" sheetId="22" r:id="rId22"/>
    <sheet name="様式１２" sheetId="24" r:id="rId23"/>
    <sheet name="様式１３" sheetId="25" r:id="rId24"/>
  </sheets>
  <definedNames>
    <definedName name="OLE_LINK1" localSheetId="5">'様式１－２'!$A$1</definedName>
    <definedName name="_xlnm.Print_Area" localSheetId="2">一覧表!$A$1:$G$43</definedName>
    <definedName name="_xlnm.Print_Area" localSheetId="3">申込書!$A$1:$AF$52</definedName>
    <definedName name="_xlnm.Print_Area" localSheetId="1">注意事項!$A$1:$L$41</definedName>
    <definedName name="_xlnm.Print_Area" localSheetId="0">表紙!$A$1:$I$34</definedName>
    <definedName name="_xlnm.Print_Area" localSheetId="19">'様式1０－１'!$A$1:$K$34</definedName>
    <definedName name="_xlnm.Print_Area" localSheetId="20">'様式1０－２'!$A$1:$K$34</definedName>
    <definedName name="_xlnm.Print_Area" localSheetId="21">様式１１!$A$1:$BC$30</definedName>
    <definedName name="_xlnm.Print_Area" localSheetId="4">'様式１－１'!$A$1:$P$39</definedName>
    <definedName name="_xlnm.Print_Area" localSheetId="22">様式１２!$A$1:$AG$63</definedName>
    <definedName name="_xlnm.Print_Area" localSheetId="5">'様式１－２'!$A$1:$Q$24</definedName>
    <definedName name="_xlnm.Print_Area" localSheetId="23">様式１３!$A$1:$AG$51</definedName>
    <definedName name="_xlnm.Print_Area" localSheetId="6">様式２!$A$1:$M$27</definedName>
    <definedName name="_xlnm.Print_Area" localSheetId="7">様式３!$A$1:$N$65</definedName>
    <definedName name="_xlnm.Print_Area" localSheetId="8">'様式３（参考）'!$A$1:$N$30</definedName>
    <definedName name="_xlnm.Print_Area" localSheetId="11">'様式４（参考資料）'!$A$1:$H$15</definedName>
    <definedName name="_xlnm.Print_Area" localSheetId="9">'様式４－１'!$A$1:$E$34</definedName>
    <definedName name="_xlnm.Print_Area" localSheetId="10">'様式４－２'!$A$1:$L$20</definedName>
    <definedName name="_xlnm.Print_Area" localSheetId="12">'様式５－１'!$A$1:$M$31</definedName>
    <definedName name="_xlnm.Print_Area" localSheetId="13">'様式５－２'!$A$1:$O$31</definedName>
    <definedName name="_xlnm.Print_Area" localSheetId="14">様式６!$A$1:$AI$33</definedName>
    <definedName name="_xlnm.Print_Area" localSheetId="15">様式７!$A$1:$I$49</definedName>
    <definedName name="_xlnm.Print_Area" localSheetId="16">'様式８－１'!$A$1:$J$31</definedName>
    <definedName name="_xlnm.Print_Area" localSheetId="17">'様式８－２'!$A$1:$J$34</definedName>
    <definedName name="_xlnm.Print_Area" localSheetId="18">様式９!$A$1:$C$34</definedName>
    <definedName name="_xlnm.Print_Titles" localSheetId="2">一覧表!$1:$4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24" l="1"/>
  <c r="V11" i="24" l="1"/>
  <c r="U25" i="25" s="1"/>
  <c r="A16" i="25" s="1"/>
  <c r="AF3" i="22"/>
  <c r="H3" i="22"/>
  <c r="B3" i="22"/>
  <c r="B44" i="28"/>
  <c r="E37" i="28"/>
  <c r="E14" i="28"/>
  <c r="B21" i="28" s="1"/>
  <c r="U26" i="4"/>
  <c r="A28" i="1"/>
  <c r="A4" i="1"/>
  <c r="C3" i="11"/>
  <c r="C4" i="11"/>
  <c r="I7" i="34" l="1"/>
  <c r="I4" i="34"/>
  <c r="I6" i="5" l="1"/>
  <c r="F6" i="5"/>
  <c r="R45" i="25"/>
  <c r="R43" i="25"/>
  <c r="Y41" i="25"/>
  <c r="R41" i="25"/>
  <c r="R39" i="25"/>
  <c r="R37" i="25"/>
  <c r="R34" i="24"/>
  <c r="R32" i="24"/>
  <c r="Y30" i="24"/>
  <c r="R30" i="24"/>
  <c r="R28" i="24"/>
  <c r="T43" i="24" s="1"/>
  <c r="R26" i="24"/>
  <c r="J7" i="16"/>
  <c r="B7" i="16"/>
  <c r="B4" i="16"/>
  <c r="J4" i="16"/>
  <c r="B7" i="34"/>
  <c r="B5" i="16"/>
  <c r="D3" i="16"/>
  <c r="B4" i="34"/>
  <c r="B5" i="34"/>
  <c r="D3" i="34"/>
  <c r="J4" i="27"/>
  <c r="G4" i="27"/>
  <c r="F34" i="5"/>
  <c r="F32" i="5"/>
  <c r="E9" i="5"/>
  <c r="F4" i="5"/>
  <c r="L12" i="5" s="1"/>
  <c r="C25" i="11" l="1"/>
  <c r="D22" i="11"/>
  <c r="C22" i="11"/>
  <c r="D29" i="11" l="1"/>
  <c r="D25" i="11"/>
  <c r="D33" i="11" s="1"/>
  <c r="C29" i="11"/>
  <c r="C33" i="11" s="1"/>
  <c r="D19" i="26"/>
  <c r="E5" i="26"/>
  <c r="D5" i="26"/>
  <c r="D14" i="26" s="1"/>
  <c r="D20" i="26" s="1"/>
  <c r="D30" i="26" s="1"/>
  <c r="D31" i="26" s="1"/>
  <c r="F5" i="26"/>
  <c r="G5" i="26"/>
  <c r="G14" i="26" s="1"/>
  <c r="G20" i="26" s="1"/>
  <c r="G30" i="26" s="1"/>
  <c r="H5" i="26"/>
  <c r="I5" i="26"/>
  <c r="I14" i="26" s="1"/>
  <c r="I20" i="26" s="1"/>
  <c r="I30" i="26" s="1"/>
  <c r="J5" i="26"/>
  <c r="K5" i="26"/>
  <c r="K14" i="26" s="1"/>
  <c r="K20" i="26" s="1"/>
  <c r="K30" i="26" s="1"/>
  <c r="L5" i="26"/>
  <c r="L14" i="26"/>
  <c r="L20" i="26" s="1"/>
  <c r="L30" i="26" s="1"/>
  <c r="M5" i="26"/>
  <c r="M14" i="26"/>
  <c r="M20" i="26" s="1"/>
  <c r="M30" i="26" s="1"/>
  <c r="E14" i="26"/>
  <c r="F14" i="26"/>
  <c r="F20" i="26" s="1"/>
  <c r="F30" i="26" s="1"/>
  <c r="H14" i="26"/>
  <c r="J14" i="26"/>
  <c r="E19" i="26"/>
  <c r="E20" i="26" s="1"/>
  <c r="E30" i="26" s="1"/>
  <c r="F19" i="26"/>
  <c r="G19" i="26"/>
  <c r="H19" i="26"/>
  <c r="H20" i="26"/>
  <c r="H30" i="26" s="1"/>
  <c r="I19" i="26"/>
  <c r="J19" i="26"/>
  <c r="J20" i="26"/>
  <c r="J30" i="26" s="1"/>
  <c r="K19" i="26"/>
  <c r="L19" i="26"/>
  <c r="M19" i="26"/>
  <c r="D23" i="26"/>
  <c r="E23" i="26"/>
  <c r="F23" i="26"/>
  <c r="G23" i="26"/>
  <c r="H23" i="26"/>
  <c r="I23" i="26"/>
  <c r="J23" i="26"/>
  <c r="K23" i="26"/>
  <c r="L23" i="26"/>
  <c r="M23" i="26"/>
  <c r="D26" i="26"/>
  <c r="E26" i="26"/>
  <c r="F26" i="26"/>
  <c r="G26" i="26"/>
  <c r="H26" i="26"/>
  <c r="I26" i="26"/>
  <c r="J26" i="26"/>
  <c r="K26" i="26"/>
  <c r="L26" i="26"/>
  <c r="M26" i="26"/>
  <c r="D29" i="26"/>
  <c r="E29" i="26"/>
  <c r="F29" i="26"/>
  <c r="G29" i="26"/>
  <c r="H29" i="26"/>
  <c r="I29" i="26"/>
  <c r="J29" i="26"/>
  <c r="K29" i="26"/>
  <c r="L29" i="26"/>
  <c r="M29" i="26"/>
  <c r="J6" i="32"/>
  <c r="K6" i="32"/>
  <c r="K7" i="32" s="1"/>
  <c r="D7" i="32"/>
  <c r="D28" i="32" s="1"/>
  <c r="E7" i="32"/>
  <c r="F7" i="32"/>
  <c r="G7" i="32"/>
  <c r="G29" i="32" s="1"/>
  <c r="H7" i="32"/>
  <c r="H29" i="32" s="1"/>
  <c r="I7" i="32"/>
  <c r="I29" i="32" s="1"/>
  <c r="J7" i="32"/>
  <c r="J29" i="32" s="1"/>
  <c r="J8" i="32"/>
  <c r="J16" i="32" s="1"/>
  <c r="K8" i="32"/>
  <c r="J9" i="32"/>
  <c r="K9" i="32"/>
  <c r="J10" i="32"/>
  <c r="K10" i="32"/>
  <c r="J11" i="32"/>
  <c r="K11" i="32"/>
  <c r="K16" i="32" s="1"/>
  <c r="K30" i="32" s="1"/>
  <c r="J12" i="32"/>
  <c r="K12" i="32"/>
  <c r="J13" i="32"/>
  <c r="K13" i="32"/>
  <c r="J14" i="32"/>
  <c r="K14" i="32"/>
  <c r="J15" i="32"/>
  <c r="K15" i="32"/>
  <c r="D16" i="32"/>
  <c r="E16" i="32"/>
  <c r="F16" i="32"/>
  <c r="G16" i="32"/>
  <c r="G30" i="32" s="1"/>
  <c r="H16" i="32"/>
  <c r="H30" i="32" s="1"/>
  <c r="I16" i="32"/>
  <c r="J17" i="32"/>
  <c r="J24" i="32"/>
  <c r="K17" i="32"/>
  <c r="J18" i="32"/>
  <c r="K18" i="32"/>
  <c r="K24" i="32" s="1"/>
  <c r="J19" i="32"/>
  <c r="K19" i="32"/>
  <c r="J20" i="32"/>
  <c r="K20" i="32"/>
  <c r="J21" i="32"/>
  <c r="K21" i="32"/>
  <c r="J22" i="32"/>
  <c r="K22" i="32"/>
  <c r="J23" i="32"/>
  <c r="K23" i="32"/>
  <c r="D24" i="32"/>
  <c r="D30" i="32"/>
  <c r="E24" i="32"/>
  <c r="F24" i="32"/>
  <c r="F30" i="32"/>
  <c r="G24" i="32"/>
  <c r="H24" i="32"/>
  <c r="I24" i="32"/>
  <c r="J25" i="32"/>
  <c r="J27" i="32" s="1"/>
  <c r="K25" i="32"/>
  <c r="K27" i="32" s="1"/>
  <c r="J26" i="32"/>
  <c r="K26" i="32"/>
  <c r="D27" i="32"/>
  <c r="E27" i="32"/>
  <c r="E28" i="32" s="1"/>
  <c r="F27" i="32"/>
  <c r="G27" i="32"/>
  <c r="H27" i="32"/>
  <c r="I27" i="32"/>
  <c r="I30" i="32" s="1"/>
  <c r="D29" i="32"/>
  <c r="E29" i="32"/>
  <c r="F29" i="32"/>
  <c r="J6" i="35"/>
  <c r="J7" i="35" s="1"/>
  <c r="K6" i="35"/>
  <c r="K7" i="35" s="1"/>
  <c r="D7" i="35"/>
  <c r="E7" i="35"/>
  <c r="F7" i="35"/>
  <c r="G7" i="35"/>
  <c r="G28" i="35" s="1"/>
  <c r="H7" i="35"/>
  <c r="H28" i="35" s="1"/>
  <c r="I7" i="35"/>
  <c r="J8" i="35"/>
  <c r="J16" i="35" s="1"/>
  <c r="K8" i="35"/>
  <c r="K16" i="35" s="1"/>
  <c r="J9" i="35"/>
  <c r="K9" i="35"/>
  <c r="J10" i="35"/>
  <c r="K10" i="35"/>
  <c r="J11" i="35"/>
  <c r="K11" i="35"/>
  <c r="J12" i="35"/>
  <c r="K12" i="35"/>
  <c r="J13" i="35"/>
  <c r="K13" i="35"/>
  <c r="J14" i="35"/>
  <c r="K14" i="35"/>
  <c r="J15" i="35"/>
  <c r="K15" i="35"/>
  <c r="D16" i="35"/>
  <c r="E16" i="35"/>
  <c r="F16" i="35"/>
  <c r="G16" i="35"/>
  <c r="H16" i="35"/>
  <c r="I16" i="35"/>
  <c r="J17" i="35"/>
  <c r="J24" i="35" s="1"/>
  <c r="K17" i="35"/>
  <c r="J18" i="35"/>
  <c r="K18" i="35"/>
  <c r="J19" i="35"/>
  <c r="K19" i="35"/>
  <c r="J20" i="35"/>
  <c r="K20" i="35"/>
  <c r="J21" i="35"/>
  <c r="K21" i="35"/>
  <c r="J22" i="35"/>
  <c r="K22" i="35"/>
  <c r="K24" i="35" s="1"/>
  <c r="J23" i="35"/>
  <c r="K23" i="35"/>
  <c r="D24" i="35"/>
  <c r="E24" i="35"/>
  <c r="E30" i="35" s="1"/>
  <c r="F24" i="35"/>
  <c r="F30" i="35" s="1"/>
  <c r="G24" i="35"/>
  <c r="H24" i="35"/>
  <c r="I24" i="35"/>
  <c r="J25" i="35"/>
  <c r="J27" i="35" s="1"/>
  <c r="K25" i="35"/>
  <c r="J26" i="35"/>
  <c r="K26" i="35"/>
  <c r="D27" i="35"/>
  <c r="E27" i="35"/>
  <c r="F27" i="35"/>
  <c r="G27" i="35"/>
  <c r="G30" i="35" s="1"/>
  <c r="H27" i="35"/>
  <c r="H30" i="35" s="1"/>
  <c r="I27" i="35"/>
  <c r="I28" i="35" s="1"/>
  <c r="K27" i="35"/>
  <c r="D28" i="35"/>
  <c r="E28" i="35"/>
  <c r="F28" i="35"/>
  <c r="D29" i="35"/>
  <c r="E29" i="35"/>
  <c r="F29" i="35"/>
  <c r="H29" i="35"/>
  <c r="I29" i="35"/>
  <c r="D30" i="35"/>
  <c r="G29" i="35"/>
  <c r="I28" i="32"/>
  <c r="H28" i="32"/>
  <c r="E30" i="32"/>
  <c r="G28" i="32"/>
  <c r="F28" i="32"/>
  <c r="I30" i="35"/>
  <c r="K30" i="35" l="1"/>
  <c r="K29" i="35"/>
  <c r="K28" i="35"/>
  <c r="J30" i="35"/>
  <c r="J28" i="35"/>
  <c r="J29" i="35"/>
  <c r="J30" i="32"/>
  <c r="J28" i="32"/>
  <c r="K29" i="32"/>
  <c r="K28" i="32"/>
  <c r="E31" i="26"/>
  <c r="F31" i="26" s="1"/>
  <c r="G31" i="26" s="1"/>
  <c r="H31" i="26" s="1"/>
  <c r="I31" i="26" s="1"/>
  <c r="J31" i="26" s="1"/>
  <c r="K31" i="26" s="1"/>
  <c r="L31" i="26" s="1"/>
  <c r="M3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87335</author>
  </authors>
  <commentList>
    <comment ref="R44" authorId="0" shapeId="0" xr:uid="{4E8C07A7-D8CB-474C-BE1A-198110E02987}">
      <text>
        <r>
          <rPr>
            <sz val="9"/>
            <color indexed="81"/>
            <rFont val="MS P ゴシック"/>
            <family val="3"/>
            <charset val="128"/>
          </rPr>
          <t>職名</t>
        </r>
      </text>
    </comment>
    <comment ref="Y44" authorId="0" shapeId="0" xr:uid="{86F3DCFF-BAAA-489E-8427-A47C4DFA26CE}">
      <text>
        <r>
          <rPr>
            <sz val="9"/>
            <color indexed="81"/>
            <rFont val="MS P ゴシック"/>
            <family val="3"/>
            <charset val="128"/>
          </rPr>
          <t>代表者氏名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31811</author>
  </authors>
  <commentList>
    <comment ref="A23" authorId="0" shapeId="0" xr:uid="{00000000-0006-0000-0B00-000001000000}">
      <text>
        <r>
          <rPr>
            <sz val="9"/>
            <rFont val="ＭＳ Ｐゴシック"/>
            <family val="3"/>
            <charset val="128"/>
          </rPr>
          <t xml:space="preserve">項目を記載してください。
</t>
        </r>
      </text>
    </comment>
    <comment ref="A24" authorId="0" shapeId="0" xr:uid="{00000000-0006-0000-0B00-000002000000}">
      <text>
        <r>
          <rPr>
            <sz val="9"/>
            <rFont val="ＭＳ Ｐゴシック"/>
            <family val="3"/>
            <charset val="128"/>
          </rPr>
          <t>字数等の指定はありませんが、最大でも各項目Ａ４　１枚程度に収まるようにしてください。</t>
        </r>
      </text>
    </comment>
    <comment ref="C26" authorId="0" shapeId="0" xr:uid="{00000000-0006-0000-0B00-000003000000}">
      <text>
        <r>
          <rPr>
            <sz val="9"/>
            <rFont val="ＭＳ Ｐゴシック"/>
            <family val="3"/>
            <charset val="128"/>
          </rPr>
          <t>一行空けてください。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5801832</author>
    <author>31811</author>
  </authors>
  <commentList>
    <comment ref="D31" authorId="0" shapeId="0" xr:uid="{00000000-0006-0000-0F00-000001000000}">
      <text>
        <r>
          <rPr>
            <sz val="9"/>
            <rFont val="ＭＳ Ｐゴシック"/>
            <family val="3"/>
            <charset val="128"/>
          </rPr>
          <t>累積収支額がマイナスにならないよう注意してください。</t>
        </r>
        <r>
          <rPr>
            <sz val="10"/>
            <rFont val="ＭＳ Ｐゴシック"/>
            <family val="3"/>
            <charset val="128"/>
          </rPr>
          <t xml:space="preserve">
</t>
        </r>
      </text>
    </comment>
    <comment ref="B37" authorId="1" shapeId="0" xr:uid="{00000000-0006-0000-0F00-000002000000}">
      <text>
        <r>
          <rPr>
            <b/>
            <sz val="9"/>
            <rFont val="ＭＳ Ｐゴシック"/>
            <family val="3"/>
            <charset val="128"/>
          </rPr>
          <t xml:space="preserve">
</t>
        </r>
        <r>
          <rPr>
            <b/>
            <sz val="16"/>
            <rFont val="ＭＳ Ｐゴシック"/>
            <family val="3"/>
            <charset val="128"/>
          </rPr>
          <t>本シートには、簡単な計算式を含んでいます。
計算結果につきましては、確認するようお願いします。</t>
        </r>
        <r>
          <rPr>
            <sz val="16"/>
            <rFont val="ＭＳ Ｐゴシック"/>
            <family val="3"/>
            <charset val="128"/>
          </rPr>
          <t xml:space="preserve">
</t>
        </r>
      </text>
    </comment>
  </commentList>
</comments>
</file>

<file path=xl/sharedStrings.xml><?xml version="1.0" encoding="utf-8"?>
<sst xmlns="http://schemas.openxmlformats.org/spreadsheetml/2006/main" count="867" uniqueCount="585">
  <si>
    <t>内容</t>
    <rPh sb="0" eb="2">
      <t>ナイヨウ</t>
    </rPh>
    <phoneticPr fontId="2"/>
  </si>
  <si>
    <t>質　　　問　　　書</t>
    <rPh sb="0" eb="1">
      <t>シツ</t>
    </rPh>
    <rPh sb="4" eb="5">
      <t>トイ</t>
    </rPh>
    <rPh sb="8" eb="9">
      <t>ショ</t>
    </rPh>
    <phoneticPr fontId="2"/>
  </si>
  <si>
    <t>（質疑者）</t>
    <rPh sb="1" eb="4">
      <t>シツギシャ</t>
    </rPh>
    <phoneticPr fontId="2"/>
  </si>
  <si>
    <t>住　　所</t>
    <rPh sb="0" eb="1">
      <t>ジュウ</t>
    </rPh>
    <rPh sb="3" eb="4">
      <t>トコロ</t>
    </rPh>
    <phoneticPr fontId="2"/>
  </si>
  <si>
    <t>電話番号</t>
    <rPh sb="0" eb="2">
      <t>デンワ</t>
    </rPh>
    <rPh sb="2" eb="4">
      <t>バンゴウ</t>
    </rPh>
    <phoneticPr fontId="2"/>
  </si>
  <si>
    <t>法 人 名</t>
    <rPh sb="0" eb="1">
      <t>ホウ</t>
    </rPh>
    <rPh sb="2" eb="3">
      <t>ヒト</t>
    </rPh>
    <rPh sb="4" eb="5">
      <t>メイ</t>
    </rPh>
    <phoneticPr fontId="2"/>
  </si>
  <si>
    <t>代表者名</t>
    <rPh sb="0" eb="3">
      <t>ダイヒョウシャ</t>
    </rPh>
    <rPh sb="3" eb="4">
      <t>メイ</t>
    </rPh>
    <phoneticPr fontId="2"/>
  </si>
  <si>
    <t>担当者名</t>
    <rPh sb="0" eb="3">
      <t>タントウシャ</t>
    </rPh>
    <rPh sb="3" eb="4">
      <t>メイ</t>
    </rPh>
    <phoneticPr fontId="2"/>
  </si>
  <si>
    <t>（　　　頁／質疑総数　　　頁）</t>
    <rPh sb="4" eb="5">
      <t>ページ</t>
    </rPh>
    <rPh sb="6" eb="8">
      <t>シツギ</t>
    </rPh>
    <rPh sb="8" eb="10">
      <t>ソウスウ</t>
    </rPh>
    <rPh sb="13" eb="14">
      <t>ページ</t>
    </rPh>
    <phoneticPr fontId="2"/>
  </si>
  <si>
    <t>質　　疑　　事　　項</t>
    <rPh sb="0" eb="1">
      <t>シツ</t>
    </rPh>
    <rPh sb="3" eb="4">
      <t>ウタガ</t>
    </rPh>
    <rPh sb="6" eb="7">
      <t>コト</t>
    </rPh>
    <rPh sb="9" eb="10">
      <t>コウ</t>
    </rPh>
    <phoneticPr fontId="2"/>
  </si>
  <si>
    <t>質疑法人名</t>
    <rPh sb="0" eb="2">
      <t>シツギ</t>
    </rPh>
    <rPh sb="2" eb="4">
      <t>ホウジン</t>
    </rPh>
    <rPh sb="4" eb="5">
      <t>メイ</t>
    </rPh>
    <phoneticPr fontId="2"/>
  </si>
  <si>
    <t>（注）質疑事項は、一問一枚として簡潔にまとめてください。</t>
    <rPh sb="1" eb="2">
      <t>チュウ</t>
    </rPh>
    <rPh sb="3" eb="5">
      <t>シツギ</t>
    </rPh>
    <rPh sb="5" eb="7">
      <t>ジコウ</t>
    </rPh>
    <rPh sb="9" eb="10">
      <t>イチ</t>
    </rPh>
    <rPh sb="10" eb="11">
      <t>トイ</t>
    </rPh>
    <rPh sb="11" eb="13">
      <t>イチマイ</t>
    </rPh>
    <rPh sb="16" eb="18">
      <t>カンケツ</t>
    </rPh>
    <phoneticPr fontId="2"/>
  </si>
  <si>
    <t>項目</t>
    <rPh sb="0" eb="2">
      <t>コウモク</t>
    </rPh>
    <phoneticPr fontId="2"/>
  </si>
  <si>
    <t>（提出者）</t>
    <rPh sb="1" eb="4">
      <t>テイシュツシャ</t>
    </rPh>
    <phoneticPr fontId="2"/>
  </si>
  <si>
    <t>施設工事工程表</t>
    <rPh sb="0" eb="2">
      <t>シセツ</t>
    </rPh>
    <rPh sb="2" eb="4">
      <t>コウジ</t>
    </rPh>
    <rPh sb="4" eb="7">
      <t>コウテイヒョウ</t>
    </rPh>
    <phoneticPr fontId="2"/>
  </si>
  <si>
    <t>申込書</t>
    <rPh sb="0" eb="1">
      <t>モウ</t>
    </rPh>
    <rPh sb="1" eb="2">
      <t>コ</t>
    </rPh>
    <rPh sb="2" eb="3">
      <t>ショ</t>
    </rPh>
    <phoneticPr fontId="2"/>
  </si>
  <si>
    <t>河川法</t>
  </si>
  <si>
    <t>砂防法</t>
  </si>
  <si>
    <t>森林法</t>
  </si>
  <si>
    <t>自然公園法</t>
  </si>
  <si>
    <t>景観条例</t>
  </si>
  <si>
    <t>開発許可</t>
  </si>
  <si>
    <t>合　計</t>
    <rPh sb="0" eb="1">
      <t>ゴウ</t>
    </rPh>
    <rPh sb="2" eb="3">
      <t>ケイ</t>
    </rPh>
    <phoneticPr fontId="2"/>
  </si>
  <si>
    <t>地積測量図</t>
    <rPh sb="0" eb="2">
      <t>チセキ</t>
    </rPh>
    <rPh sb="2" eb="4">
      <t>ソクリョウ</t>
    </rPh>
    <rPh sb="4" eb="5">
      <t>ズ</t>
    </rPh>
    <phoneticPr fontId="2"/>
  </si>
  <si>
    <t>定員</t>
    <rPh sb="0" eb="2">
      <t>テイイン</t>
    </rPh>
    <phoneticPr fontId="2"/>
  </si>
  <si>
    <t>土地</t>
    <rPh sb="0" eb="2">
      <t>トチ</t>
    </rPh>
    <phoneticPr fontId="2"/>
  </si>
  <si>
    <t>氏名</t>
    <rPh sb="0" eb="2">
      <t>シメイ</t>
    </rPh>
    <phoneticPr fontId="2"/>
  </si>
  <si>
    <t>備　　　　　考</t>
    <rPh sb="0" eb="1">
      <t>ビ</t>
    </rPh>
    <rPh sb="6" eb="7">
      <t>コウ</t>
    </rPh>
    <phoneticPr fontId="2"/>
  </si>
  <si>
    <t>事業計画書</t>
    <rPh sb="0" eb="2">
      <t>ジギョウ</t>
    </rPh>
    <rPh sb="2" eb="5">
      <t>ケイカクショ</t>
    </rPh>
    <phoneticPr fontId="2"/>
  </si>
  <si>
    <t>法人の定款</t>
    <rPh sb="0" eb="2">
      <t>ホウジン</t>
    </rPh>
    <rPh sb="3" eb="5">
      <t>テイカン</t>
    </rPh>
    <phoneticPr fontId="2"/>
  </si>
  <si>
    <t>施設配置図</t>
    <rPh sb="0" eb="2">
      <t>シセツ</t>
    </rPh>
    <rPh sb="2" eb="4">
      <t>ハイチ</t>
    </rPh>
    <rPh sb="4" eb="5">
      <t>ズ</t>
    </rPh>
    <phoneticPr fontId="2"/>
  </si>
  <si>
    <t>部屋別面積表</t>
    <rPh sb="0" eb="2">
      <t>ヘヤ</t>
    </rPh>
    <rPh sb="2" eb="3">
      <t>ベツ</t>
    </rPh>
    <rPh sb="3" eb="5">
      <t>メンセキ</t>
    </rPh>
    <rPh sb="5" eb="6">
      <t>ヒョウ</t>
    </rPh>
    <phoneticPr fontId="2"/>
  </si>
  <si>
    <t>建築工事費概算見積書</t>
    <rPh sb="0" eb="2">
      <t>ケンチク</t>
    </rPh>
    <rPh sb="2" eb="4">
      <t>コウジ</t>
    </rPh>
    <rPh sb="4" eb="5">
      <t>ヒ</t>
    </rPh>
    <rPh sb="5" eb="7">
      <t>ガイサン</t>
    </rPh>
    <rPh sb="7" eb="9">
      <t>ミツモリ</t>
    </rPh>
    <rPh sb="9" eb="10">
      <t>ショ</t>
    </rPh>
    <phoneticPr fontId="2"/>
  </si>
  <si>
    <t>設計監理費概算見積書</t>
    <rPh sb="0" eb="2">
      <t>セッケイ</t>
    </rPh>
    <rPh sb="2" eb="4">
      <t>カンリ</t>
    </rPh>
    <rPh sb="4" eb="5">
      <t>ヒ</t>
    </rPh>
    <rPh sb="5" eb="7">
      <t>ガイサン</t>
    </rPh>
    <rPh sb="7" eb="9">
      <t>ミツモリ</t>
    </rPh>
    <rPh sb="9" eb="10">
      <t>ショ</t>
    </rPh>
    <phoneticPr fontId="2"/>
  </si>
  <si>
    <t>チェック</t>
    <phoneticPr fontId="2"/>
  </si>
  <si>
    <t>設置希望者</t>
  </si>
  <si>
    <t>住　　　所</t>
  </si>
  <si>
    <t>電話番号</t>
  </si>
  <si>
    <t>FAX番号</t>
  </si>
  <si>
    <t>施　設　名</t>
  </si>
  <si>
    <t>設置主体名</t>
  </si>
  <si>
    <t>建物の概要</t>
  </si>
  <si>
    <t>構　　　造</t>
  </si>
  <si>
    <t>各階床面積</t>
  </si>
  <si>
    <t>延床面積</t>
  </si>
  <si>
    <t>氏　　名</t>
  </si>
  <si>
    <t>住　　所</t>
  </si>
  <si>
    <t>職　　業</t>
  </si>
  <si>
    <t>生年月日</t>
  </si>
  <si>
    <t>建設工事工程表</t>
  </si>
  <si>
    <t>4月</t>
  </si>
  <si>
    <t>5月</t>
  </si>
  <si>
    <t>6月</t>
  </si>
  <si>
    <t>7月</t>
  </si>
  <si>
    <t>8月</t>
  </si>
  <si>
    <t>9月</t>
  </si>
  <si>
    <t>10月</t>
  </si>
  <si>
    <t>11月</t>
  </si>
  <si>
    <t>12月</t>
  </si>
  <si>
    <t>1月</t>
  </si>
  <si>
    <t>2月</t>
  </si>
  <si>
    <t>3月</t>
  </si>
  <si>
    <t>出来高</t>
  </si>
  <si>
    <t>・説明会</t>
  </si>
  <si>
    <t>・地元協議</t>
  </si>
  <si>
    <t>設計関係</t>
  </si>
  <si>
    <t>・実施設計</t>
  </si>
  <si>
    <t>・県審査</t>
    <rPh sb="1" eb="2">
      <t>ケン</t>
    </rPh>
    <rPh sb="2" eb="4">
      <t>シンサ</t>
    </rPh>
    <phoneticPr fontId="2"/>
  </si>
  <si>
    <t>・確認申請</t>
  </si>
  <si>
    <t>・積算、見積</t>
  </si>
  <si>
    <t>入札関係</t>
  </si>
  <si>
    <t>・入札準備</t>
  </si>
  <si>
    <t>工事関係</t>
  </si>
  <si>
    <t>・新築工事</t>
  </si>
  <si>
    <t>・検査</t>
  </si>
  <si>
    <t>・開設</t>
  </si>
  <si>
    <t>法人名・代表者名</t>
    <phoneticPr fontId="2"/>
  </si>
  <si>
    <t>法人種別</t>
    <rPh sb="0" eb="2">
      <t>ホウジン</t>
    </rPh>
    <rPh sb="2" eb="4">
      <t>シュベツ</t>
    </rPh>
    <phoneticPr fontId="2"/>
  </si>
  <si>
    <t>（就任予定者）</t>
    <rPh sb="1" eb="3">
      <t>シュウニン</t>
    </rPh>
    <rPh sb="3" eb="6">
      <t>ヨテイシャ</t>
    </rPh>
    <phoneticPr fontId="2"/>
  </si>
  <si>
    <t>その他</t>
    <rPh sb="2" eb="3">
      <t>タ</t>
    </rPh>
    <phoneticPr fontId="2"/>
  </si>
  <si>
    <t>法人登記簿</t>
    <rPh sb="0" eb="2">
      <t>ホウジン</t>
    </rPh>
    <rPh sb="2" eb="5">
      <t>トウキボ</t>
    </rPh>
    <phoneticPr fontId="2"/>
  </si>
  <si>
    <t>質問票</t>
    <rPh sb="0" eb="2">
      <t>シツモン</t>
    </rPh>
    <rPh sb="2" eb="3">
      <t>ヒョウ</t>
    </rPh>
    <phoneticPr fontId="2"/>
  </si>
  <si>
    <t>辞退届</t>
    <rPh sb="0" eb="2">
      <t>ジタイ</t>
    </rPh>
    <rPh sb="2" eb="3">
      <t>トド</t>
    </rPh>
    <phoneticPr fontId="2"/>
  </si>
  <si>
    <t>施設整備予定地</t>
    <rPh sb="2" eb="4">
      <t>セイビ</t>
    </rPh>
    <phoneticPr fontId="2"/>
  </si>
  <si>
    <t>整備予定施設</t>
    <rPh sb="0" eb="2">
      <t>セイビ</t>
    </rPh>
    <rPh sb="2" eb="4">
      <t>ヨテイ</t>
    </rPh>
    <rPh sb="4" eb="6">
      <t>シセツ</t>
    </rPh>
    <phoneticPr fontId="2"/>
  </si>
  <si>
    <t>公募申込辞退届</t>
    <rPh sb="0" eb="2">
      <t>コウボ</t>
    </rPh>
    <rPh sb="2" eb="4">
      <t>モウシコミ</t>
    </rPh>
    <rPh sb="4" eb="6">
      <t>ジタイ</t>
    </rPh>
    <rPh sb="6" eb="7">
      <t>トドケ</t>
    </rPh>
    <phoneticPr fontId="2"/>
  </si>
  <si>
    <t>人件費支出</t>
    <rPh sb="0" eb="3">
      <t>ジンケンヒ</t>
    </rPh>
    <rPh sb="3" eb="5">
      <t>シシュツ</t>
    </rPh>
    <phoneticPr fontId="2"/>
  </si>
  <si>
    <t>事務費支出</t>
    <rPh sb="0" eb="3">
      <t>ジムヒ</t>
    </rPh>
    <rPh sb="3" eb="5">
      <t>シシュツ</t>
    </rPh>
    <phoneticPr fontId="2"/>
  </si>
  <si>
    <t>その他の収入</t>
    <rPh sb="2" eb="3">
      <t>タ</t>
    </rPh>
    <rPh sb="4" eb="6">
      <t>シュウニュウ</t>
    </rPh>
    <phoneticPr fontId="2"/>
  </si>
  <si>
    <t>その他の支出</t>
    <rPh sb="2" eb="3">
      <t>タ</t>
    </rPh>
    <rPh sb="4" eb="6">
      <t>シシュツ</t>
    </rPh>
    <phoneticPr fontId="2"/>
  </si>
  <si>
    <t>借入先</t>
    <rPh sb="0" eb="3">
      <t>カリイレサキ</t>
    </rPh>
    <phoneticPr fontId="2"/>
  </si>
  <si>
    <t>施設名</t>
    <rPh sb="0" eb="2">
      <t>シセツ</t>
    </rPh>
    <rPh sb="2" eb="3">
      <t>メイ</t>
    </rPh>
    <phoneticPr fontId="2"/>
  </si>
  <si>
    <t>法人名</t>
    <rPh sb="0" eb="2">
      <t>ホウジン</t>
    </rPh>
    <rPh sb="2" eb="3">
      <t>メイ</t>
    </rPh>
    <phoneticPr fontId="2"/>
  </si>
  <si>
    <t>元　金</t>
    <rPh sb="0" eb="1">
      <t>モト</t>
    </rPh>
    <rPh sb="2" eb="3">
      <t>キン</t>
    </rPh>
    <phoneticPr fontId="2"/>
  </si>
  <si>
    <t>利　息</t>
    <rPh sb="0" eb="1">
      <t>リ</t>
    </rPh>
    <rPh sb="2" eb="3">
      <t>イキ</t>
    </rPh>
    <phoneticPr fontId="2"/>
  </si>
  <si>
    <t>償還計画</t>
    <rPh sb="0" eb="2">
      <t>ショウカン</t>
    </rPh>
    <rPh sb="2" eb="4">
      <t>ケイカク</t>
    </rPh>
    <phoneticPr fontId="2"/>
  </si>
  <si>
    <t>返済
年度</t>
    <rPh sb="0" eb="2">
      <t>ヘンサイ</t>
    </rPh>
    <rPh sb="3" eb="5">
      <t>ネンド</t>
    </rPh>
    <phoneticPr fontId="2"/>
  </si>
  <si>
    <t>返済
回数</t>
    <rPh sb="0" eb="2">
      <t>ヘンサイ</t>
    </rPh>
    <rPh sb="3" eb="5">
      <t>カイスウ</t>
    </rPh>
    <phoneticPr fontId="2"/>
  </si>
  <si>
    <t>償　　還　　財　　源　　内　　訳</t>
    <phoneticPr fontId="2"/>
  </si>
  <si>
    <t>所在地</t>
    <rPh sb="0" eb="3">
      <t>ショザイチ</t>
    </rPh>
    <phoneticPr fontId="2"/>
  </si>
  <si>
    <t>施設認可年月日</t>
    <rPh sb="0" eb="2">
      <t>シセツ</t>
    </rPh>
    <rPh sb="2" eb="4">
      <t>ニンカ</t>
    </rPh>
    <rPh sb="4" eb="5">
      <t>ネン</t>
    </rPh>
    <rPh sb="5" eb="7">
      <t>ツキヒ</t>
    </rPh>
    <phoneticPr fontId="2"/>
  </si>
  <si>
    <t>施設の種類</t>
    <rPh sb="0" eb="2">
      <t>シセツ</t>
    </rPh>
    <rPh sb="3" eb="5">
      <t>シュルイ</t>
    </rPh>
    <phoneticPr fontId="2"/>
  </si>
  <si>
    <t>建物</t>
    <rPh sb="0" eb="2">
      <t>タテモノ</t>
    </rPh>
    <phoneticPr fontId="2"/>
  </si>
  <si>
    <t>敷地面積</t>
    <rPh sb="0" eb="2">
      <t>シキチ</t>
    </rPh>
    <rPh sb="2" eb="4">
      <t>メンセキ</t>
    </rPh>
    <phoneticPr fontId="2"/>
  </si>
  <si>
    <t>法人所有・貸借（所有者　　　　　　　　　　　　　　　）</t>
    <rPh sb="0" eb="2">
      <t>ホウジン</t>
    </rPh>
    <rPh sb="2" eb="4">
      <t>ショユウ</t>
    </rPh>
    <rPh sb="5" eb="7">
      <t>タイシャク</t>
    </rPh>
    <rPh sb="8" eb="11">
      <t>ショユウシャ</t>
    </rPh>
    <phoneticPr fontId="2"/>
  </si>
  <si>
    <t>㎡</t>
    <phoneticPr fontId="2"/>
  </si>
  <si>
    <t>建築面積</t>
    <rPh sb="0" eb="2">
      <t>ケンチク</t>
    </rPh>
    <rPh sb="2" eb="4">
      <t>メンセキ</t>
    </rPh>
    <phoneticPr fontId="2"/>
  </si>
  <si>
    <t>延床面積</t>
    <rPh sb="0" eb="1">
      <t>ノ</t>
    </rPh>
    <rPh sb="1" eb="2">
      <t>ユカ</t>
    </rPh>
    <rPh sb="2" eb="4">
      <t>メンセキ</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</si>
  <si>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</si>
  <si>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</si>
  <si>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決算状況</t>
    <rPh sb="0" eb="2">
      <t>ケッサン</t>
    </rPh>
    <rPh sb="2" eb="4">
      <t>ジョウキョウ</t>
    </rPh>
    <phoneticPr fontId="2"/>
  </si>
  <si>
    <t>入所人数</t>
    <rPh sb="0" eb="2">
      <t>ニュウショ</t>
    </rPh>
    <rPh sb="2" eb="4">
      <t>ニンズウ</t>
    </rPh>
    <phoneticPr fontId="2"/>
  </si>
  <si>
    <t>施設長</t>
    <rPh sb="0" eb="2">
      <t>シセツ</t>
    </rPh>
    <rPh sb="2" eb="3">
      <t>チョウ</t>
    </rPh>
    <phoneticPr fontId="2"/>
  </si>
  <si>
    <t>職種</t>
    <rPh sb="0" eb="2">
      <t>ショクシュ</t>
    </rPh>
    <phoneticPr fontId="2"/>
  </si>
  <si>
    <t>正規職員数</t>
    <rPh sb="0" eb="2">
      <t>セイキ</t>
    </rPh>
    <rPh sb="2" eb="4">
      <t>ショクイン</t>
    </rPh>
    <rPh sb="4" eb="5">
      <t>スウ</t>
    </rPh>
    <phoneticPr fontId="2"/>
  </si>
  <si>
    <t>臨時職員数</t>
    <rPh sb="0" eb="2">
      <t>リンジ</t>
    </rPh>
    <rPh sb="2" eb="5">
      <t>ショクインスウ</t>
    </rPh>
    <phoneticPr fontId="2"/>
  </si>
  <si>
    <t>人</t>
    <rPh sb="0" eb="1">
      <t>ニン</t>
    </rPh>
    <phoneticPr fontId="2"/>
  </si>
  <si>
    <t>職員の状況</t>
    <rPh sb="0" eb="2">
      <t>ショクイン</t>
    </rPh>
    <rPh sb="3" eb="5">
      <t>ジョウキョウ</t>
    </rPh>
    <phoneticPr fontId="2"/>
  </si>
  <si>
    <t>土地・建物の</t>
    <rPh sb="0" eb="2">
      <t>トチ</t>
    </rPh>
    <rPh sb="3" eb="5">
      <t>タテモノ</t>
    </rPh>
    <phoneticPr fontId="2"/>
  </si>
  <si>
    <t>所有関係</t>
    <rPh sb="0" eb="2">
      <t>ショユウ</t>
    </rPh>
    <rPh sb="2" eb="4">
      <t>カンケイ</t>
    </rPh>
    <phoneticPr fontId="2"/>
  </si>
  <si>
    <t>年建築</t>
    <rPh sb="0" eb="1">
      <t>ネン</t>
    </rPh>
    <rPh sb="1" eb="3">
      <t>ケンチク</t>
    </rPh>
    <phoneticPr fontId="2"/>
  </si>
  <si>
    <t>円</t>
    <rPh sb="0" eb="1">
      <t>エン</t>
    </rPh>
    <phoneticPr fontId="2"/>
  </si>
  <si>
    <t>年齢　　　　　歳</t>
    <rPh sb="0" eb="2">
      <t>ネンレイ</t>
    </rPh>
    <rPh sb="7" eb="8">
      <t>サイ</t>
    </rPh>
    <phoneticPr fontId="2"/>
  </si>
  <si>
    <t>現場経験年数　　　　　　年</t>
    <rPh sb="0" eb="2">
      <t>ゲンバ</t>
    </rPh>
    <rPh sb="2" eb="4">
      <t>ケイケン</t>
    </rPh>
    <rPh sb="4" eb="6">
      <t>ネンスウ</t>
    </rPh>
    <rPh sb="12" eb="13">
      <t>ネン</t>
    </rPh>
    <phoneticPr fontId="2"/>
  </si>
  <si>
    <t>合計</t>
    <rPh sb="0" eb="2">
      <t>ゴウケイ</t>
    </rPh>
    <phoneticPr fontId="2"/>
  </si>
  <si>
    <t>施設１</t>
    <rPh sb="0" eb="2">
      <t>シセツ</t>
    </rPh>
    <phoneticPr fontId="2"/>
  </si>
  <si>
    <t>施設２</t>
    <rPh sb="0" eb="2">
      <t>シセツ</t>
    </rPh>
    <phoneticPr fontId="2"/>
  </si>
  <si>
    <t>法人事業実施状況</t>
    <rPh sb="0" eb="2">
      <t>ホウジン</t>
    </rPh>
    <rPh sb="2" eb="4">
      <t>ジギョウ</t>
    </rPh>
    <rPh sb="4" eb="6">
      <t>ジッシ</t>
    </rPh>
    <rPh sb="6" eb="8">
      <t>ジョウキョウ</t>
    </rPh>
    <phoneticPr fontId="2"/>
  </si>
  <si>
    <t>連 絡 先</t>
    <rPh sb="0" eb="1">
      <t>レン</t>
    </rPh>
    <rPh sb="2" eb="3">
      <t>ラク</t>
    </rPh>
    <rPh sb="4" eb="5">
      <t>サキ</t>
    </rPh>
    <phoneticPr fontId="2"/>
  </si>
  <si>
    <t>資料番号</t>
    <rPh sb="0" eb="2">
      <t>シリョウ</t>
    </rPh>
    <rPh sb="2" eb="4">
      <t>バンゴウ</t>
    </rPh>
    <phoneticPr fontId="2"/>
  </si>
  <si>
    <t>（注）既設法人で既借入金があり、今回の施設整備で新たに借入予定がある場合は、既借入金と新規借入金は別葉とすること。
　　　なお、既設借入金は未償還額について記入すること。</t>
    <rPh sb="1" eb="2">
      <t>チュウ</t>
    </rPh>
    <rPh sb="3" eb="5">
      <t>キセツ</t>
    </rPh>
    <rPh sb="5" eb="7">
      <t>ホウジン</t>
    </rPh>
    <rPh sb="8" eb="9">
      <t>キ</t>
    </rPh>
    <rPh sb="9" eb="12">
      <t>カリイレキン</t>
    </rPh>
    <rPh sb="16" eb="18">
      <t>コンカイ</t>
    </rPh>
    <rPh sb="19" eb="21">
      <t>シセツ</t>
    </rPh>
    <rPh sb="21" eb="23">
      <t>セイビ</t>
    </rPh>
    <rPh sb="24" eb="25">
      <t>アラ</t>
    </rPh>
    <rPh sb="27" eb="28">
      <t>カ</t>
    </rPh>
    <rPh sb="28" eb="29">
      <t>イ</t>
    </rPh>
    <rPh sb="29" eb="31">
      <t>ヨテイ</t>
    </rPh>
    <rPh sb="34" eb="36">
      <t>バアイ</t>
    </rPh>
    <rPh sb="38" eb="39">
      <t>キ</t>
    </rPh>
    <rPh sb="39" eb="42">
      <t>カリイレキン</t>
    </rPh>
    <rPh sb="43" eb="45">
      <t>シンキ</t>
    </rPh>
    <rPh sb="45" eb="48">
      <t>カリイレキン</t>
    </rPh>
    <rPh sb="49" eb="50">
      <t>ベツ</t>
    </rPh>
    <rPh sb="50" eb="51">
      <t>ハ</t>
    </rPh>
    <rPh sb="64" eb="66">
      <t>キセツ</t>
    </rPh>
    <rPh sb="66" eb="69">
      <t>カリイレキン</t>
    </rPh>
    <rPh sb="70" eb="71">
      <t>ミ</t>
    </rPh>
    <rPh sb="71" eb="74">
      <t>ショウカンガク</t>
    </rPh>
    <rPh sb="78" eb="80">
      <t>キニュウ</t>
    </rPh>
    <phoneticPr fontId="2"/>
  </si>
  <si>
    <t>年度別運営収支シミュレーション</t>
    <rPh sb="0" eb="2">
      <t>ネンド</t>
    </rPh>
    <rPh sb="2" eb="3">
      <t>ベツ</t>
    </rPh>
    <rPh sb="3" eb="5">
      <t>ウンエイ</t>
    </rPh>
    <rPh sb="5" eb="7">
      <t>シュウシ</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</si>
  <si>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</si>
  <si>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</si>
  <si>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</si>
  <si>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</si>
  <si>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</si>
  <si>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６年目</t>
    <rPh sb="1" eb="3">
      <t>ネンメ</t>
    </rPh>
    <phoneticPr fontId="2"/>
  </si>
  <si>
    <t>７年目</t>
    <rPh sb="1" eb="3">
      <t>ネンメ</t>
    </rPh>
    <phoneticPr fontId="2"/>
  </si>
  <si>
    <t>８年目</t>
    <rPh sb="1" eb="3">
      <t>ネンメ</t>
    </rPh>
    <phoneticPr fontId="2"/>
  </si>
  <si>
    <t>９年目</t>
    <rPh sb="1" eb="3">
      <t>ネンメ</t>
    </rPh>
    <phoneticPr fontId="2"/>
  </si>
  <si>
    <t>１０年目</t>
    <rPh sb="2" eb="4">
      <t>ネンメ</t>
    </rPh>
    <phoneticPr fontId="2"/>
  </si>
  <si>
    <t>介護報酬（利用者負担分を含む）</t>
    <rPh sb="0" eb="2">
      <t>カイゴ</t>
    </rPh>
    <rPh sb="2" eb="4">
      <t>ホウシュウ</t>
    </rPh>
    <rPh sb="5" eb="8">
      <t>リヨウシャ</t>
    </rPh>
    <rPh sb="8" eb="10">
      <t>フタン</t>
    </rPh>
    <rPh sb="10" eb="11">
      <t>ブン</t>
    </rPh>
    <rPh sb="12" eb="13">
      <t>フク</t>
    </rPh>
    <phoneticPr fontId="2"/>
  </si>
  <si>
    <t>利用者負担収入</t>
    <rPh sb="0" eb="3">
      <t>リヨウシャ</t>
    </rPh>
    <rPh sb="3" eb="5">
      <t>フタン</t>
    </rPh>
    <rPh sb="5" eb="7">
      <t>シュウニュウ</t>
    </rPh>
    <phoneticPr fontId="2"/>
  </si>
  <si>
    <t>食費</t>
    <rPh sb="0" eb="2">
      <t>ショクヒ</t>
    </rPh>
    <phoneticPr fontId="2"/>
  </si>
  <si>
    <t>その他利用料</t>
    <rPh sb="2" eb="3">
      <t>タ</t>
    </rPh>
    <rPh sb="3" eb="6">
      <t>リヨウリョウ</t>
    </rPh>
    <phoneticPr fontId="2"/>
  </si>
  <si>
    <t>経常経費補助金収入</t>
    <rPh sb="0" eb="2">
      <t>ケイジョウ</t>
    </rPh>
    <rPh sb="2" eb="4">
      <t>ケイヒ</t>
    </rPh>
    <rPh sb="4" eb="7">
      <t>ホジョキン</t>
    </rPh>
    <rPh sb="7" eb="9">
      <t>シュウニュウ</t>
    </rPh>
    <phoneticPr fontId="2"/>
  </si>
  <si>
    <t>寄附金収入</t>
    <rPh sb="0" eb="3">
      <t>キフキン</t>
    </rPh>
    <rPh sb="3" eb="5">
      <t>シュウニュウ</t>
    </rPh>
    <phoneticPr fontId="2"/>
  </si>
  <si>
    <t>経常活動による収入　(1)</t>
    <rPh sb="0" eb="2">
      <t>ケイジョウ</t>
    </rPh>
    <rPh sb="2" eb="4">
      <t>カツドウ</t>
    </rPh>
    <rPh sb="7" eb="9">
      <t>シュウニュウ</t>
    </rPh>
    <phoneticPr fontId="2"/>
  </si>
  <si>
    <t>事業費支出</t>
    <rPh sb="0" eb="3">
      <t>ジギョウヒ</t>
    </rPh>
    <rPh sb="3" eb="5">
      <t>シシュツ</t>
    </rPh>
    <phoneticPr fontId="2"/>
  </si>
  <si>
    <t>経常活動による支出　(2)</t>
    <rPh sb="7" eb="9">
      <t>シシュツ</t>
    </rPh>
    <phoneticPr fontId="2"/>
  </si>
  <si>
    <t>経常活動による収支　(3)=(1)-(2)</t>
    <rPh sb="7" eb="9">
      <t>シュウシ</t>
    </rPh>
    <phoneticPr fontId="2"/>
  </si>
  <si>
    <t>施設整備等による収入　(4)</t>
    <rPh sb="0" eb="2">
      <t>シセツ</t>
    </rPh>
    <rPh sb="2" eb="5">
      <t>セイビトウ</t>
    </rPh>
    <rPh sb="8" eb="10">
      <t>シュウニュウ</t>
    </rPh>
    <phoneticPr fontId="2"/>
  </si>
  <si>
    <t>施設整備等による支出　(5)</t>
    <rPh sb="0" eb="2">
      <t>シセツ</t>
    </rPh>
    <rPh sb="2" eb="5">
      <t>セイビトウ</t>
    </rPh>
    <rPh sb="8" eb="10">
      <t>シシュツ</t>
    </rPh>
    <phoneticPr fontId="2"/>
  </si>
  <si>
    <t>施設整備等による収支　(6)=(4)-(5)</t>
    <rPh sb="0" eb="2">
      <t>シセツ</t>
    </rPh>
    <rPh sb="2" eb="5">
      <t>セイビトウ</t>
    </rPh>
    <rPh sb="8" eb="10">
      <t>シュウシ</t>
    </rPh>
    <phoneticPr fontId="2"/>
  </si>
  <si>
    <t>財務活動による収入　(7)</t>
    <rPh sb="0" eb="2">
      <t>ザイム</t>
    </rPh>
    <rPh sb="2" eb="4">
      <t>カツドウ</t>
    </rPh>
    <rPh sb="7" eb="9">
      <t>シュウニュウ</t>
    </rPh>
    <phoneticPr fontId="2"/>
  </si>
  <si>
    <t>財務活動による支出　(8)</t>
    <rPh sb="0" eb="2">
      <t>ザイム</t>
    </rPh>
    <rPh sb="2" eb="4">
      <t>カツドウ</t>
    </rPh>
    <rPh sb="7" eb="9">
      <t>シシュツ</t>
    </rPh>
    <phoneticPr fontId="2"/>
  </si>
  <si>
    <t>財務活動による収支　(9)=(7)-(8)</t>
    <rPh sb="0" eb="2">
      <t>ザイム</t>
    </rPh>
    <rPh sb="2" eb="4">
      <t>カツドウ</t>
    </rPh>
    <rPh sb="7" eb="9">
      <t>シュウシ</t>
    </rPh>
    <phoneticPr fontId="2"/>
  </si>
  <si>
    <t>(2)のうち借入金利息支出　(10)（再掲）</t>
    <rPh sb="6" eb="8">
      <t>カリイレ</t>
    </rPh>
    <rPh sb="8" eb="9">
      <t>キン</t>
    </rPh>
    <rPh sb="9" eb="11">
      <t>リソク</t>
    </rPh>
    <rPh sb="11" eb="13">
      <t>シシュツ</t>
    </rPh>
    <rPh sb="19" eb="20">
      <t>サイ</t>
    </rPh>
    <rPh sb="20" eb="21">
      <t>ケイ</t>
    </rPh>
    <phoneticPr fontId="2"/>
  </si>
  <si>
    <t>(8)のうち借入金元金償還金支出　(11)（再掲）</t>
    <rPh sb="6" eb="8">
      <t>カリイレ</t>
    </rPh>
    <rPh sb="8" eb="9">
      <t>キン</t>
    </rPh>
    <rPh sb="9" eb="11">
      <t>ガンキン</t>
    </rPh>
    <rPh sb="11" eb="13">
      <t>ショウカン</t>
    </rPh>
    <rPh sb="13" eb="14">
      <t>キン</t>
    </rPh>
    <rPh sb="14" eb="16">
      <t>シシュツ</t>
    </rPh>
    <phoneticPr fontId="2"/>
  </si>
  <si>
    <t>償還金　合計　(12)=(10)+(11)（再掲）</t>
    <rPh sb="0" eb="2">
      <t>ショウカン</t>
    </rPh>
    <rPh sb="2" eb="3">
      <t>キン</t>
    </rPh>
    <rPh sb="4" eb="6">
      <t>ゴウケイ</t>
    </rPh>
    <phoneticPr fontId="2"/>
  </si>
  <si>
    <t>当年度収支差額　(13)=(3)+(6)+(9)</t>
    <rPh sb="0" eb="1">
      <t>トウ</t>
    </rPh>
    <rPh sb="1" eb="3">
      <t>ネンド</t>
    </rPh>
    <rPh sb="3" eb="5">
      <t>シュウシ</t>
    </rPh>
    <rPh sb="5" eb="7">
      <t>サガク</t>
    </rPh>
    <phoneticPr fontId="2"/>
  </si>
  <si>
    <t>累積収支差額　(14)=(13)+前年度(13)</t>
    <rPh sb="0" eb="2">
      <t>ルイセキ</t>
    </rPh>
    <rPh sb="2" eb="4">
      <t>シュウシ</t>
    </rPh>
    <rPh sb="4" eb="6">
      <t>サガク</t>
    </rPh>
    <rPh sb="17" eb="20">
      <t>ゼンネンド</t>
    </rPh>
    <phoneticPr fontId="2"/>
  </si>
  <si>
    <t>　</t>
    <phoneticPr fontId="2"/>
  </si>
  <si>
    <t>1　法人の理念又は法人の姿勢</t>
    <rPh sb="5" eb="7">
      <t>リネン</t>
    </rPh>
    <rPh sb="7" eb="8">
      <t>マタ</t>
    </rPh>
    <rPh sb="9" eb="11">
      <t>ホウジン</t>
    </rPh>
    <rPh sb="12" eb="14">
      <t>シセイ</t>
    </rPh>
    <phoneticPr fontId="2"/>
  </si>
  <si>
    <t>記載例</t>
  </si>
  <si>
    <t>（2）本公募に応募した理由</t>
    <rPh sb="3" eb="4">
      <t>ホン</t>
    </rPh>
    <rPh sb="4" eb="6">
      <t>コウボ</t>
    </rPh>
    <rPh sb="7" eb="9">
      <t>オウボ</t>
    </rPh>
    <rPh sb="11" eb="13">
      <t>リユウ</t>
    </rPh>
    <phoneticPr fontId="2"/>
  </si>
  <si>
    <t>（1）法人運営理念と本事業の運営理念</t>
    <rPh sb="3" eb="5">
      <t>ホウジン</t>
    </rPh>
    <rPh sb="5" eb="7">
      <t>ウンエイ</t>
    </rPh>
    <rPh sb="7" eb="9">
      <t>リネン</t>
    </rPh>
    <rPh sb="10" eb="11">
      <t>ホン</t>
    </rPh>
    <rPh sb="11" eb="13">
      <t>ジギョウ</t>
    </rPh>
    <rPh sb="14" eb="16">
      <t>ウンエイ</t>
    </rPh>
    <rPh sb="16" eb="18">
      <t>リネン</t>
    </rPh>
    <phoneticPr fontId="2"/>
  </si>
  <si>
    <t>3　地域との連携</t>
    <rPh sb="2" eb="4">
      <t>チイキ</t>
    </rPh>
    <rPh sb="6" eb="8">
      <t>レンケイ</t>
    </rPh>
    <phoneticPr fontId="2"/>
  </si>
  <si>
    <t>（1）入所者と地域住民の交流を図る方策</t>
    <rPh sb="3" eb="6">
      <t>ニュウショシャ</t>
    </rPh>
    <rPh sb="7" eb="9">
      <t>チイキ</t>
    </rPh>
    <rPh sb="9" eb="11">
      <t>ジュウミン</t>
    </rPh>
    <rPh sb="12" eb="14">
      <t>コウリュウ</t>
    </rPh>
    <rPh sb="15" eb="16">
      <t>ハカ</t>
    </rPh>
    <rPh sb="17" eb="19">
      <t>ホウサク</t>
    </rPh>
    <phoneticPr fontId="2"/>
  </si>
  <si>
    <t>建設設計の考え方</t>
    <rPh sb="0" eb="2">
      <t>ケンセツ</t>
    </rPh>
    <rPh sb="2" eb="4">
      <t>セッケイ</t>
    </rPh>
    <rPh sb="5" eb="6">
      <t>カンガ</t>
    </rPh>
    <rPh sb="7" eb="8">
      <t>カタ</t>
    </rPh>
    <phoneticPr fontId="2"/>
  </si>
  <si>
    <t>運営に当たっての考え方</t>
    <rPh sb="0" eb="2">
      <t>ウンエイ</t>
    </rPh>
    <rPh sb="3" eb="4">
      <t>ア</t>
    </rPh>
    <rPh sb="8" eb="9">
      <t>カンガ</t>
    </rPh>
    <rPh sb="10" eb="11">
      <t>カタ</t>
    </rPh>
    <phoneticPr fontId="2"/>
  </si>
  <si>
    <t>建物設計図面上での考え方</t>
    <rPh sb="0" eb="2">
      <t>タテモノ</t>
    </rPh>
    <rPh sb="2" eb="4">
      <t>セッケイ</t>
    </rPh>
    <rPh sb="4" eb="6">
      <t>ズメン</t>
    </rPh>
    <rPh sb="6" eb="7">
      <t>ジョウ</t>
    </rPh>
    <rPh sb="9" eb="10">
      <t>カンガ</t>
    </rPh>
    <rPh sb="11" eb="12">
      <t>カタ</t>
    </rPh>
    <phoneticPr fontId="2"/>
  </si>
  <si>
    <t>※設計に関する基本的な考え、意図、趣旨、特色等を記入すること。</t>
    <rPh sb="1" eb="3">
      <t>セッケイ</t>
    </rPh>
    <rPh sb="4" eb="5">
      <t>カン</t>
    </rPh>
    <rPh sb="7" eb="10">
      <t>キホンテキ</t>
    </rPh>
    <rPh sb="11" eb="12">
      <t>カンガ</t>
    </rPh>
    <rPh sb="14" eb="16">
      <t>イト</t>
    </rPh>
    <rPh sb="17" eb="19">
      <t>シュシ</t>
    </rPh>
    <rPh sb="20" eb="22">
      <t>トクショク</t>
    </rPh>
    <rPh sb="22" eb="23">
      <t>トウ</t>
    </rPh>
    <rPh sb="24" eb="26">
      <t>キニュウ</t>
    </rPh>
    <phoneticPr fontId="2"/>
  </si>
  <si>
    <t xml:space="preserve">2 利用者への対応 </t>
    <rPh sb="2" eb="5">
      <t>リヨウシャ</t>
    </rPh>
    <rPh sb="7" eb="9">
      <t>タイオウ</t>
    </rPh>
    <phoneticPr fontId="2"/>
  </si>
  <si>
    <t>（1）防災への対応策（計画・訓練・非常災害の際の近隣住民との連携体制）</t>
    <rPh sb="3" eb="5">
      <t>ボウサイ</t>
    </rPh>
    <rPh sb="7" eb="9">
      <t>タイオウ</t>
    </rPh>
    <rPh sb="9" eb="10">
      <t>サク</t>
    </rPh>
    <rPh sb="11" eb="13">
      <t>ケイカク</t>
    </rPh>
    <rPh sb="14" eb="16">
      <t>クンレン</t>
    </rPh>
    <rPh sb="17" eb="19">
      <t>ヒジョウ</t>
    </rPh>
    <rPh sb="19" eb="21">
      <t>サイガイ</t>
    </rPh>
    <rPh sb="22" eb="23">
      <t>サイ</t>
    </rPh>
    <rPh sb="24" eb="26">
      <t>キンリン</t>
    </rPh>
    <rPh sb="26" eb="28">
      <t>ジュウミン</t>
    </rPh>
    <rPh sb="30" eb="32">
      <t>レンケイ</t>
    </rPh>
    <rPh sb="32" eb="34">
      <t>タイセイ</t>
    </rPh>
    <phoneticPr fontId="2"/>
  </si>
  <si>
    <t>（2）苦情対策の体制及び考え方</t>
    <rPh sb="3" eb="5">
      <t>クジョウ</t>
    </rPh>
    <rPh sb="5" eb="7">
      <t>タイサク</t>
    </rPh>
    <rPh sb="8" eb="10">
      <t>タイセイ</t>
    </rPh>
    <rPh sb="10" eb="11">
      <t>オヨ</t>
    </rPh>
    <rPh sb="12" eb="13">
      <t>カンガ</t>
    </rPh>
    <rPh sb="14" eb="15">
      <t>カタ</t>
    </rPh>
    <phoneticPr fontId="2"/>
  </si>
  <si>
    <t>（3）利用者の事故防止及び事故発生時の対応</t>
    <rPh sb="3" eb="6">
      <t>リヨウシャ</t>
    </rPh>
    <rPh sb="7" eb="9">
      <t>ジコ</t>
    </rPh>
    <rPh sb="9" eb="11">
      <t>ボウシ</t>
    </rPh>
    <rPh sb="11" eb="12">
      <t>オヨ</t>
    </rPh>
    <rPh sb="13" eb="15">
      <t>ジコ</t>
    </rPh>
    <rPh sb="15" eb="17">
      <t>ハッセイ</t>
    </rPh>
    <rPh sb="17" eb="18">
      <t>ジ</t>
    </rPh>
    <rPh sb="19" eb="21">
      <t>タイオウ</t>
    </rPh>
    <phoneticPr fontId="2"/>
  </si>
  <si>
    <t>（4）虐待防止の対応</t>
    <rPh sb="3" eb="5">
      <t>ギャクタイ</t>
    </rPh>
    <rPh sb="5" eb="7">
      <t>ボウシ</t>
    </rPh>
    <rPh sb="8" eb="10">
      <t>タイオウ</t>
    </rPh>
    <phoneticPr fontId="2"/>
  </si>
  <si>
    <t>4　介護職員</t>
    <rPh sb="2" eb="4">
      <t>カイゴ</t>
    </rPh>
    <rPh sb="4" eb="6">
      <t>ショクイン</t>
    </rPh>
    <phoneticPr fontId="2"/>
  </si>
  <si>
    <t>5　事業運営全般</t>
    <rPh sb="2" eb="4">
      <t>ジギョウ</t>
    </rPh>
    <rPh sb="4" eb="6">
      <t>ウンエイ</t>
    </rPh>
    <rPh sb="6" eb="8">
      <t>ゼンパン</t>
    </rPh>
    <phoneticPr fontId="2"/>
  </si>
  <si>
    <t>地元の反対等があった場合の対応</t>
    <rPh sb="0" eb="2">
      <t>ジモト</t>
    </rPh>
    <rPh sb="3" eb="5">
      <t>ハンタイ</t>
    </rPh>
    <rPh sb="5" eb="6">
      <t>トウ</t>
    </rPh>
    <rPh sb="10" eb="12">
      <t>バアイ</t>
    </rPh>
    <rPh sb="13" eb="15">
      <t>タイオウ</t>
    </rPh>
    <phoneticPr fontId="2"/>
  </si>
  <si>
    <t>総事業費に対する資金計画書</t>
    <rPh sb="0" eb="1">
      <t>ソウ</t>
    </rPh>
    <rPh sb="1" eb="4">
      <t>ジギョウヒ</t>
    </rPh>
    <rPh sb="5" eb="6">
      <t>タイ</t>
    </rPh>
    <rPh sb="8" eb="10">
      <t>シキン</t>
    </rPh>
    <rPh sb="10" eb="12">
      <t>ケイカク</t>
    </rPh>
    <rPh sb="12" eb="13">
      <t>ショ</t>
    </rPh>
    <phoneticPr fontId="2"/>
  </si>
  <si>
    <t>実施事業</t>
    <rPh sb="0" eb="2">
      <t>ジッシ</t>
    </rPh>
    <rPh sb="2" eb="4">
      <t>ジギョウ</t>
    </rPh>
    <phoneticPr fontId="2"/>
  </si>
  <si>
    <t>事業所名(仮称)</t>
    <rPh sb="0" eb="3">
      <t>ジギョウショ</t>
    </rPh>
    <rPh sb="3" eb="4">
      <t>メイ</t>
    </rPh>
    <rPh sb="5" eb="7">
      <t>カショウ</t>
    </rPh>
    <phoneticPr fontId="2"/>
  </si>
  <si>
    <t>（単位：千円）</t>
    <rPh sb="4" eb="5">
      <t>セン</t>
    </rPh>
    <phoneticPr fontId="2"/>
  </si>
  <si>
    <t>備考</t>
    <rPh sb="0" eb="2">
      <t>ビコウ</t>
    </rPh>
    <phoneticPr fontId="2"/>
  </si>
  <si>
    <t>内訳</t>
    <rPh sb="0" eb="2">
      <t>ウチワケ</t>
    </rPh>
    <phoneticPr fontId="2"/>
  </si>
  <si>
    <t>土地購入費</t>
    <rPh sb="0" eb="2">
      <t>トチ</t>
    </rPh>
    <rPh sb="2" eb="5">
      <t>コウニュウヒ</t>
    </rPh>
    <phoneticPr fontId="2"/>
  </si>
  <si>
    <t>土地利用権取得費
（賃料・敷金等）</t>
    <rPh sb="0" eb="2">
      <t>トチ</t>
    </rPh>
    <rPh sb="2" eb="4">
      <t>リヨウ</t>
    </rPh>
    <rPh sb="4" eb="5">
      <t>ケン</t>
    </rPh>
    <rPh sb="5" eb="7">
      <t>シュトク</t>
    </rPh>
    <rPh sb="7" eb="8">
      <t>ヒ</t>
    </rPh>
    <rPh sb="10" eb="11">
      <t>チン</t>
    </rPh>
    <rPh sb="11" eb="12">
      <t>リョウ</t>
    </rPh>
    <rPh sb="13" eb="15">
      <t>シキキン</t>
    </rPh>
    <rPh sb="15" eb="16">
      <t>トウ</t>
    </rPh>
    <phoneticPr fontId="2"/>
  </si>
  <si>
    <t>建物建設（取得）費等</t>
    <rPh sb="0" eb="2">
      <t>タテモノ</t>
    </rPh>
    <rPh sb="2" eb="4">
      <t>ケンセツ</t>
    </rPh>
    <rPh sb="5" eb="7">
      <t>シュトク</t>
    </rPh>
    <rPh sb="8" eb="9">
      <t>ヒ</t>
    </rPh>
    <rPh sb="9" eb="10">
      <t>トウ</t>
    </rPh>
    <phoneticPr fontId="2"/>
  </si>
  <si>
    <t>造成工事費</t>
    <rPh sb="0" eb="2">
      <t>ゾウセイ</t>
    </rPh>
    <rPh sb="2" eb="5">
      <t>コウジヒ</t>
    </rPh>
    <phoneticPr fontId="2"/>
  </si>
  <si>
    <t>建物利用権取得費
（賃料・敷金等）</t>
    <rPh sb="0" eb="2">
      <t>タテモノ</t>
    </rPh>
    <rPh sb="2" eb="4">
      <t>リヨウ</t>
    </rPh>
    <rPh sb="4" eb="5">
      <t>ケン</t>
    </rPh>
    <rPh sb="5" eb="7">
      <t>シュトク</t>
    </rPh>
    <rPh sb="7" eb="8">
      <t>ヒ</t>
    </rPh>
    <rPh sb="10" eb="11">
      <t>チン</t>
    </rPh>
    <rPh sb="11" eb="12">
      <t>リョウ</t>
    </rPh>
    <rPh sb="13" eb="15">
      <t>シキキン</t>
    </rPh>
    <rPh sb="15" eb="16">
      <t>トウ</t>
    </rPh>
    <phoneticPr fontId="2"/>
  </si>
  <si>
    <t>その他（　　　　　）</t>
    <rPh sb="2" eb="3">
      <t>タ</t>
    </rPh>
    <phoneticPr fontId="2"/>
  </si>
  <si>
    <t>備品購入費</t>
    <rPh sb="0" eb="2">
      <t>ビヒン</t>
    </rPh>
    <rPh sb="2" eb="5">
      <t>コウニュウヒ</t>
    </rPh>
    <phoneticPr fontId="2"/>
  </si>
  <si>
    <t>初期運転資金</t>
    <rPh sb="0" eb="2">
      <t>ショキ</t>
    </rPh>
    <rPh sb="2" eb="4">
      <t>ウンテン</t>
    </rPh>
    <rPh sb="4" eb="6">
      <t>シキン</t>
    </rPh>
    <phoneticPr fontId="2"/>
  </si>
  <si>
    <t>事業費内訳合計</t>
    <rPh sb="0" eb="3">
      <t>ジギョウヒ</t>
    </rPh>
    <rPh sb="3" eb="5">
      <t>ウチワケ</t>
    </rPh>
    <rPh sb="5" eb="7">
      <t>ゴウケイ</t>
    </rPh>
    <phoneticPr fontId="2"/>
  </si>
  <si>
    <t>自己資金</t>
    <rPh sb="0" eb="2">
      <t>ジコ</t>
    </rPh>
    <rPh sb="2" eb="4">
      <t>シキン</t>
    </rPh>
    <phoneticPr fontId="2"/>
  </si>
  <si>
    <t>各階平面図（各階ごと、面積等が入っているもの）</t>
    <rPh sb="0" eb="2">
      <t>カクカイ</t>
    </rPh>
    <rPh sb="2" eb="5">
      <t>ヘイメンズ</t>
    </rPh>
    <rPh sb="6" eb="8">
      <t>カクカイ</t>
    </rPh>
    <rPh sb="11" eb="13">
      <t>メンセキ</t>
    </rPh>
    <rPh sb="13" eb="14">
      <t>トウ</t>
    </rPh>
    <rPh sb="15" eb="16">
      <t>ハイ</t>
    </rPh>
    <phoneticPr fontId="2"/>
  </si>
  <si>
    <t>立面図（各方位ごと）</t>
    <rPh sb="0" eb="3">
      <t>リツメンズ</t>
    </rPh>
    <rPh sb="4" eb="5">
      <t>カク</t>
    </rPh>
    <rPh sb="5" eb="7">
      <t>ホウイ</t>
    </rPh>
    <phoneticPr fontId="2"/>
  </si>
  <si>
    <t>施設設計の考え方</t>
    <rPh sb="0" eb="2">
      <t>シセツ</t>
    </rPh>
    <rPh sb="2" eb="4">
      <t>セッケイ</t>
    </rPh>
    <rPh sb="5" eb="6">
      <t>カンガ</t>
    </rPh>
    <rPh sb="7" eb="8">
      <t>カタ</t>
    </rPh>
    <phoneticPr fontId="2"/>
  </si>
  <si>
    <t>年度別運営収支シュミレーション・償還計画</t>
    <rPh sb="0" eb="2">
      <t>ネンド</t>
    </rPh>
    <rPh sb="2" eb="3">
      <t>ベツ</t>
    </rPh>
    <rPh sb="3" eb="5">
      <t>ウンエイ</t>
    </rPh>
    <rPh sb="5" eb="7">
      <t>シュウシ</t>
    </rPh>
    <phoneticPr fontId="2"/>
  </si>
  <si>
    <t>６　その他</t>
    <rPh sb="4" eb="5">
      <t>タ</t>
    </rPh>
    <phoneticPr fontId="2"/>
  </si>
  <si>
    <t>（1）特に本公募についてＰＲしたい点、法人独自の取り組み</t>
    <rPh sb="3" eb="4">
      <t>トク</t>
    </rPh>
    <rPh sb="5" eb="6">
      <t>ホン</t>
    </rPh>
    <rPh sb="6" eb="8">
      <t>コウボ</t>
    </rPh>
    <rPh sb="17" eb="18">
      <t>テン</t>
    </rPh>
    <rPh sb="19" eb="21">
      <t>ホウジン</t>
    </rPh>
    <rPh sb="21" eb="23">
      <t>ドクジ</t>
    </rPh>
    <rPh sb="24" eb="25">
      <t>ト</t>
    </rPh>
    <rPh sb="26" eb="27">
      <t>ク</t>
    </rPh>
    <phoneticPr fontId="2"/>
  </si>
  <si>
    <t>（3）自立支援のための具体的方策　</t>
    <rPh sb="3" eb="5">
      <t>ジリツ</t>
    </rPh>
    <rPh sb="5" eb="7">
      <t>シエン</t>
    </rPh>
    <rPh sb="11" eb="14">
      <t>グタイテキ</t>
    </rPh>
    <rPh sb="14" eb="16">
      <t>ホウサク</t>
    </rPh>
    <phoneticPr fontId="2"/>
  </si>
  <si>
    <t>（6）食中毒・感染症予防への方策</t>
    <rPh sb="3" eb="6">
      <t>ショクチュウドク</t>
    </rPh>
    <rPh sb="7" eb="10">
      <t>カンセンショウ</t>
    </rPh>
    <rPh sb="10" eb="12">
      <t>ヨボウ</t>
    </rPh>
    <rPh sb="14" eb="16">
      <t>ホウサク</t>
    </rPh>
    <phoneticPr fontId="2"/>
  </si>
  <si>
    <t>様式２</t>
    <rPh sb="0" eb="2">
      <t>ヨウシキ</t>
    </rPh>
    <phoneticPr fontId="2"/>
  </si>
  <si>
    <t>様式３</t>
    <rPh sb="0" eb="2">
      <t>ヨウシキ</t>
    </rPh>
    <phoneticPr fontId="2"/>
  </si>
  <si>
    <t>Ａ申込書及び事業計画に関すること</t>
    <phoneticPr fontId="2"/>
  </si>
  <si>
    <t>Ｄ建設用地に関すること</t>
    <rPh sb="1" eb="3">
      <t>ケンセツ</t>
    </rPh>
    <phoneticPr fontId="2"/>
  </si>
  <si>
    <t>Ｅその他</t>
    <phoneticPr fontId="2"/>
  </si>
  <si>
    <t>資金計画書</t>
    <rPh sb="0" eb="2">
      <t>シキン</t>
    </rPh>
    <rPh sb="2" eb="4">
      <t>ケイカク</t>
    </rPh>
    <rPh sb="4" eb="5">
      <t>ショ</t>
    </rPh>
    <phoneticPr fontId="2"/>
  </si>
  <si>
    <t>提　　　出　　　資　　　料</t>
    <rPh sb="0" eb="1">
      <t>テイ</t>
    </rPh>
    <rPh sb="4" eb="5">
      <t>デ</t>
    </rPh>
    <rPh sb="8" eb="9">
      <t>シ</t>
    </rPh>
    <rPh sb="12" eb="13">
      <t>リョウ</t>
    </rPh>
    <phoneticPr fontId="2"/>
  </si>
  <si>
    <t>法人納税証明</t>
    <rPh sb="0" eb="2">
      <t>ホウジン</t>
    </rPh>
    <rPh sb="2" eb="4">
      <t>ノウゼイ</t>
    </rPh>
    <rPh sb="4" eb="6">
      <t>ショウメイ</t>
    </rPh>
    <phoneticPr fontId="2"/>
  </si>
  <si>
    <t>事業種別</t>
    <rPh sb="0" eb="2">
      <t>ジギョウ</t>
    </rPh>
    <rPh sb="2" eb="4">
      <t>シュベツ</t>
    </rPh>
    <phoneticPr fontId="2"/>
  </si>
  <si>
    <t>整備に伴う地元説明会の経緯</t>
    <phoneticPr fontId="2"/>
  </si>
  <si>
    <t>法人名称</t>
    <rPh sb="0" eb="2">
      <t>ホウジン</t>
    </rPh>
    <rPh sb="2" eb="4">
      <t>メイショウ</t>
    </rPh>
    <phoneticPr fontId="2"/>
  </si>
  <si>
    <t>フリガナ</t>
  </si>
  <si>
    <t>生年月日</t>
    <phoneticPr fontId="2"/>
  </si>
  <si>
    <t>氏名</t>
    <phoneticPr fontId="2"/>
  </si>
  <si>
    <t>住所</t>
    <phoneticPr fontId="2"/>
  </si>
  <si>
    <t>電 話 番 号</t>
    <phoneticPr fontId="2"/>
  </si>
  <si>
    <t>主　　な　　職　　歴　　等</t>
  </si>
  <si>
    <t>勤　務　先　等</t>
  </si>
  <si>
    <t>職務内容</t>
  </si>
  <si>
    <t>職務に関連する資格</t>
  </si>
  <si>
    <t>資 格 の 種 類</t>
  </si>
  <si>
    <t>資 格  取 得 年 月</t>
  </si>
  <si>
    <t>備　考（公職就任状況・研修等の受講の状況等）</t>
    <rPh sb="4" eb="6">
      <t>コウショク</t>
    </rPh>
    <rPh sb="6" eb="8">
      <t>シュウニン</t>
    </rPh>
    <rPh sb="8" eb="10">
      <t>ジョウキョウ</t>
    </rPh>
    <phoneticPr fontId="2"/>
  </si>
  <si>
    <t>備考</t>
    <phoneticPr fontId="2"/>
  </si>
  <si>
    <t xml:space="preserve"> 1　住所・電話番号は、自宅のものを記入してください。</t>
    <phoneticPr fontId="2"/>
  </si>
  <si>
    <t xml:space="preserve">    </t>
    <phoneticPr fontId="2"/>
  </si>
  <si>
    <t>事 業 所 又 は 施 設 の 名 称</t>
  </si>
  <si>
    <t>備　考（研修等の受講の状況等）</t>
  </si>
  <si>
    <t>氏名</t>
    <phoneticPr fontId="2"/>
  </si>
  <si>
    <t>住所</t>
    <phoneticPr fontId="2"/>
  </si>
  <si>
    <t>備考</t>
    <phoneticPr fontId="2"/>
  </si>
  <si>
    <t xml:space="preserve"> 1　住所・電話番号は、自宅のものを記入してください。</t>
    <phoneticPr fontId="2"/>
  </si>
  <si>
    <t xml:space="preserve"> 2　当該管理者が管理する事業所・施設が複数の場合は、「事業所又は施設名」欄を適宣拡張して、</t>
    <phoneticPr fontId="2"/>
  </si>
  <si>
    <t xml:space="preserve"> 　　その全てを記入してください。</t>
    <phoneticPr fontId="2"/>
  </si>
  <si>
    <t xml:space="preserve">    </t>
    <phoneticPr fontId="2"/>
  </si>
  <si>
    <t xml:space="preserve"> 応募資料は以下の要領で、フラットファイルに綴じること。</t>
    <rPh sb="1" eb="3">
      <t>オウボ</t>
    </rPh>
    <rPh sb="3" eb="5">
      <t>シリョウ</t>
    </rPh>
    <rPh sb="6" eb="8">
      <t>イカ</t>
    </rPh>
    <rPh sb="9" eb="11">
      <t>ヨウリョウ</t>
    </rPh>
    <rPh sb="22" eb="23">
      <t>ト</t>
    </rPh>
    <phoneticPr fontId="2"/>
  </si>
  <si>
    <t>フラットファイルの表紙等の記入方法</t>
    <rPh sb="9" eb="11">
      <t>ヒョウシ</t>
    </rPh>
    <rPh sb="11" eb="12">
      <t>トウ</t>
    </rPh>
    <rPh sb="13" eb="15">
      <t>キニュウ</t>
    </rPh>
    <rPh sb="15" eb="17">
      <t>ホウホウ</t>
    </rPh>
    <phoneticPr fontId="2"/>
  </si>
  <si>
    <t>提出部数</t>
    <rPh sb="0" eb="2">
      <t>テイシュツ</t>
    </rPh>
    <rPh sb="2" eb="4">
      <t>ブスウ</t>
    </rPh>
    <phoneticPr fontId="2"/>
  </si>
  <si>
    <t xml:space="preserve"> </t>
    <phoneticPr fontId="2"/>
  </si>
  <si>
    <t>様式７</t>
    <rPh sb="0" eb="2">
      <t>ヨウシキ</t>
    </rPh>
    <phoneticPr fontId="2"/>
  </si>
  <si>
    <t>様式１３</t>
    <rPh sb="0" eb="2">
      <t>ヨウシキ</t>
    </rPh>
    <phoneticPr fontId="2"/>
  </si>
  <si>
    <t>（1）介護職員確保の方策</t>
    <rPh sb="3" eb="5">
      <t>カイゴ</t>
    </rPh>
    <rPh sb="5" eb="7">
      <t>ショクイン</t>
    </rPh>
    <rPh sb="7" eb="9">
      <t>カクホ</t>
    </rPh>
    <rPh sb="10" eb="12">
      <t>ホウサク</t>
    </rPh>
    <phoneticPr fontId="2"/>
  </si>
  <si>
    <t>（2）　本公募に応募した理由</t>
    <rPh sb="4" eb="5">
      <t>ホン</t>
    </rPh>
    <rPh sb="5" eb="7">
      <t>コウボ</t>
    </rPh>
    <rPh sb="8" eb="10">
      <t>オウボ</t>
    </rPh>
    <rPh sb="12" eb="14">
      <t>リユウ</t>
    </rPh>
    <phoneticPr fontId="2"/>
  </si>
  <si>
    <t>　　本法人の運営理念は、～</t>
    <rPh sb="2" eb="3">
      <t>ホン</t>
    </rPh>
    <rPh sb="3" eb="5">
      <t>ホウジン</t>
    </rPh>
    <rPh sb="6" eb="8">
      <t>ウンエイ</t>
    </rPh>
    <rPh sb="8" eb="10">
      <t>リネン</t>
    </rPh>
    <phoneticPr fontId="2"/>
  </si>
  <si>
    <t>　　本公募に応募した理由は、～</t>
    <rPh sb="2" eb="3">
      <t>ホン</t>
    </rPh>
    <rPh sb="3" eb="5">
      <t>コウボ</t>
    </rPh>
    <rPh sb="6" eb="8">
      <t>オウボ</t>
    </rPh>
    <rPh sb="10" eb="12">
      <t>リユウ</t>
    </rPh>
    <phoneticPr fontId="2"/>
  </si>
  <si>
    <t>部屋別面積表(階層別）</t>
    <rPh sb="0" eb="2">
      <t>ベヤ</t>
    </rPh>
    <rPh sb="2" eb="3">
      <t>ベツ</t>
    </rPh>
    <rPh sb="3" eb="5">
      <t>メンセキ</t>
    </rPh>
    <rPh sb="5" eb="6">
      <t>ヒョウ</t>
    </rPh>
    <rPh sb="7" eb="9">
      <t>カイソウ</t>
    </rPh>
    <rPh sb="9" eb="10">
      <t>ベツ</t>
    </rPh>
    <phoneticPr fontId="2"/>
  </si>
  <si>
    <t>（単位：㎡）</t>
    <rPh sb="1" eb="3">
      <t>タンイ</t>
    </rPh>
    <phoneticPr fontId="2"/>
  </si>
  <si>
    <t>部門</t>
    <rPh sb="0" eb="2">
      <t>ブモン</t>
    </rPh>
    <phoneticPr fontId="2"/>
  </si>
  <si>
    <t>室　　名</t>
    <rPh sb="0" eb="1">
      <t>シツ</t>
    </rPh>
    <rPh sb="3" eb="4">
      <t>メイ</t>
    </rPh>
    <phoneticPr fontId="2"/>
  </si>
  <si>
    <t xml:space="preserve">階 </t>
    <rPh sb="0" eb="1">
      <t>カイ</t>
    </rPh>
    <phoneticPr fontId="2"/>
  </si>
  <si>
    <t>計</t>
    <rPh sb="0" eb="1">
      <t>ケイ</t>
    </rPh>
    <phoneticPr fontId="2"/>
  </si>
  <si>
    <t>室</t>
    <rPh sb="0" eb="1">
      <t>シツ</t>
    </rPh>
    <phoneticPr fontId="2"/>
  </si>
  <si>
    <t>面積</t>
    <rPh sb="0" eb="2">
      <t>メンセキ</t>
    </rPh>
    <phoneticPr fontId="2"/>
  </si>
  <si>
    <t>宿泊室</t>
    <rPh sb="0" eb="3">
      <t>シュクハクシツ</t>
    </rPh>
    <phoneticPr fontId="2"/>
  </si>
  <si>
    <t>（小計１）</t>
    <rPh sb="1" eb="3">
      <t>ショウケイ</t>
    </rPh>
    <phoneticPr fontId="2"/>
  </si>
  <si>
    <t>利用者共用</t>
    <rPh sb="0" eb="3">
      <t>リヨウシャ</t>
    </rPh>
    <rPh sb="3" eb="5">
      <t>キョウヨウ</t>
    </rPh>
    <phoneticPr fontId="2"/>
  </si>
  <si>
    <t>居間</t>
    <rPh sb="0" eb="2">
      <t>イマ</t>
    </rPh>
    <phoneticPr fontId="2"/>
  </si>
  <si>
    <t>食堂</t>
    <rPh sb="0" eb="2">
      <t>ショクドウ</t>
    </rPh>
    <phoneticPr fontId="2"/>
  </si>
  <si>
    <t>台所</t>
    <rPh sb="0" eb="2">
      <t>ダイドコロ</t>
    </rPh>
    <phoneticPr fontId="2"/>
  </si>
  <si>
    <t>浴室</t>
    <rPh sb="0" eb="2">
      <t>ヨクシツ</t>
    </rPh>
    <phoneticPr fontId="2"/>
  </si>
  <si>
    <t>脱衣室</t>
    <rPh sb="0" eb="3">
      <t>ダツイシツ</t>
    </rPh>
    <phoneticPr fontId="2"/>
  </si>
  <si>
    <t>洗濯室</t>
    <rPh sb="0" eb="2">
      <t>センタク</t>
    </rPh>
    <rPh sb="2" eb="3">
      <t>シツ</t>
    </rPh>
    <phoneticPr fontId="2"/>
  </si>
  <si>
    <t>便所</t>
    <rPh sb="0" eb="2">
      <t>ベンジョ</t>
    </rPh>
    <phoneticPr fontId="2"/>
  </si>
  <si>
    <t>（小計２）</t>
    <rPh sb="1" eb="3">
      <t>ショウケイ</t>
    </rPh>
    <phoneticPr fontId="2"/>
  </si>
  <si>
    <t>管　　　理</t>
    <rPh sb="0" eb="1">
      <t>カン</t>
    </rPh>
    <rPh sb="4" eb="5">
      <t>リ</t>
    </rPh>
    <phoneticPr fontId="2"/>
  </si>
  <si>
    <t>事務室</t>
    <rPh sb="0" eb="3">
      <t>ジムシツ</t>
    </rPh>
    <phoneticPr fontId="2"/>
  </si>
  <si>
    <t>相談室</t>
    <rPh sb="0" eb="2">
      <t>ソウダン</t>
    </rPh>
    <rPh sb="2" eb="3">
      <t>シツ</t>
    </rPh>
    <phoneticPr fontId="2"/>
  </si>
  <si>
    <t>会議室</t>
    <rPh sb="0" eb="3">
      <t>カイギシツ</t>
    </rPh>
    <phoneticPr fontId="2"/>
  </si>
  <si>
    <t>介護職員室</t>
    <rPh sb="0" eb="2">
      <t>カイゴ</t>
    </rPh>
    <rPh sb="2" eb="5">
      <t>ショクインシツ</t>
    </rPh>
    <phoneticPr fontId="2"/>
  </si>
  <si>
    <t>物品倉庫</t>
    <rPh sb="0" eb="2">
      <t>ブッピン</t>
    </rPh>
    <rPh sb="2" eb="4">
      <t>ソウコ</t>
    </rPh>
    <phoneticPr fontId="2"/>
  </si>
  <si>
    <t>職員便所</t>
    <rPh sb="0" eb="2">
      <t>ショクイン</t>
    </rPh>
    <rPh sb="2" eb="4">
      <t>ベンジョ</t>
    </rPh>
    <phoneticPr fontId="2"/>
  </si>
  <si>
    <t>（小計３）</t>
    <rPh sb="1" eb="3">
      <t>ショウケイ</t>
    </rPh>
    <phoneticPr fontId="2"/>
  </si>
  <si>
    <t>階段・エレベーター</t>
    <rPh sb="0" eb="2">
      <t>カイダン</t>
    </rPh>
    <phoneticPr fontId="2"/>
  </si>
  <si>
    <t>廊下・ホール</t>
    <rPh sb="0" eb="2">
      <t>ロウカ</t>
    </rPh>
    <phoneticPr fontId="2"/>
  </si>
  <si>
    <t>（小計４）</t>
    <rPh sb="1" eb="3">
      <t>ショウケイ</t>
    </rPh>
    <phoneticPr fontId="2"/>
  </si>
  <si>
    <t>合　　　計</t>
    <rPh sb="0" eb="1">
      <t>ゴウ</t>
    </rPh>
    <rPh sb="4" eb="5">
      <t>ケイ</t>
    </rPh>
    <phoneticPr fontId="2"/>
  </si>
  <si>
    <t>（再掲）専用面積計</t>
    <rPh sb="1" eb="3">
      <t>サイケイ</t>
    </rPh>
    <rPh sb="4" eb="6">
      <t>センヨウ</t>
    </rPh>
    <rPh sb="6" eb="8">
      <t>メンセキ</t>
    </rPh>
    <rPh sb="8" eb="9">
      <t>ケイ</t>
    </rPh>
    <phoneticPr fontId="2"/>
  </si>
  <si>
    <t>（再掲）共用面積計</t>
    <rPh sb="1" eb="3">
      <t>サイケイ</t>
    </rPh>
    <rPh sb="4" eb="6">
      <t>キョウヨウ</t>
    </rPh>
    <rPh sb="6" eb="8">
      <t>メンセキ</t>
    </rPh>
    <rPh sb="8" eb="9">
      <t>ケイ</t>
    </rPh>
    <phoneticPr fontId="2"/>
  </si>
  <si>
    <t>注１　面積は芯々で求めてください。　</t>
    <rPh sb="0" eb="1">
      <t>チュウ</t>
    </rPh>
    <phoneticPr fontId="2"/>
  </si>
  <si>
    <t>注２　専用面積計と共用面積計の計が合計欄と一致するようにしてください。</t>
    <rPh sb="0" eb="1">
      <t>チュウ</t>
    </rPh>
    <rPh sb="3" eb="5">
      <t>センヨウ</t>
    </rPh>
    <rPh sb="5" eb="7">
      <t>メンセキ</t>
    </rPh>
    <rPh sb="7" eb="8">
      <t>ケイ</t>
    </rPh>
    <rPh sb="9" eb="11">
      <t>キョウヨウ</t>
    </rPh>
    <rPh sb="11" eb="13">
      <t>メンセキ</t>
    </rPh>
    <rPh sb="13" eb="14">
      <t>ケイ</t>
    </rPh>
    <rPh sb="15" eb="16">
      <t>ケイ</t>
    </rPh>
    <rPh sb="17" eb="19">
      <t>ゴウケイ</t>
    </rPh>
    <rPh sb="19" eb="20">
      <t>ラン</t>
    </rPh>
    <rPh sb="21" eb="23">
      <t>イッチ</t>
    </rPh>
    <phoneticPr fontId="2"/>
  </si>
  <si>
    <t>注３　専用面積計と共用面積計が共用面積算出表と一致するようにしてください。</t>
    <rPh sb="0" eb="1">
      <t>チュウ</t>
    </rPh>
    <rPh sb="3" eb="5">
      <t>センヨウ</t>
    </rPh>
    <rPh sb="5" eb="7">
      <t>メンセキ</t>
    </rPh>
    <rPh sb="7" eb="8">
      <t>ケイ</t>
    </rPh>
    <rPh sb="9" eb="11">
      <t>キョウヨウ</t>
    </rPh>
    <rPh sb="11" eb="13">
      <t>メンセキ</t>
    </rPh>
    <rPh sb="13" eb="14">
      <t>ケイ</t>
    </rPh>
    <rPh sb="15" eb="17">
      <t>キョウヨウ</t>
    </rPh>
    <rPh sb="17" eb="19">
      <t>メンセキ</t>
    </rPh>
    <rPh sb="19" eb="21">
      <t>サンシュツ</t>
    </rPh>
    <rPh sb="21" eb="22">
      <t>ヒョウ</t>
    </rPh>
    <rPh sb="23" eb="25">
      <t>イッチ</t>
    </rPh>
    <phoneticPr fontId="2"/>
  </si>
  <si>
    <t>注４　面積は小数点第2位まで記入してください。</t>
    <rPh sb="0" eb="1">
      <t>チュウ</t>
    </rPh>
    <rPh sb="3" eb="5">
      <t>メンセキ</t>
    </rPh>
    <rPh sb="6" eb="9">
      <t>ショウスウテン</t>
    </rPh>
    <rPh sb="9" eb="10">
      <t>ダイ</t>
    </rPh>
    <rPh sb="11" eb="12">
      <t>イ</t>
    </rPh>
    <rPh sb="14" eb="16">
      <t>キニュウ</t>
    </rPh>
    <phoneticPr fontId="2"/>
  </si>
  <si>
    <t>部屋別面積表(事業別）</t>
    <rPh sb="0" eb="2">
      <t>ベヤ</t>
    </rPh>
    <rPh sb="2" eb="3">
      <t>ベツ</t>
    </rPh>
    <rPh sb="3" eb="5">
      <t>メンセキ</t>
    </rPh>
    <rPh sb="5" eb="6">
      <t>ヒョウ</t>
    </rPh>
    <rPh sb="7" eb="9">
      <t>ジギョウ</t>
    </rPh>
    <rPh sb="9" eb="10">
      <t>ベツ</t>
    </rPh>
    <phoneticPr fontId="2"/>
  </si>
  <si>
    <t xml:space="preserve">     事業</t>
    <rPh sb="5" eb="7">
      <t>ジギョウ</t>
    </rPh>
    <phoneticPr fontId="2"/>
  </si>
  <si>
    <t xml:space="preserve"> 3　資格証・受講終了証写しを添付してください。</t>
    <rPh sb="5" eb="6">
      <t>ショウ</t>
    </rPh>
    <phoneticPr fontId="2"/>
  </si>
  <si>
    <t>法人の直近過去３年分の決算書類等
（法令に基づき作成された決算書類、付属明細書、財産目録等事業報告書一式及び監査報告書）</t>
    <rPh sb="0" eb="2">
      <t>ホウジン</t>
    </rPh>
    <rPh sb="3" eb="5">
      <t>チョッキン</t>
    </rPh>
    <rPh sb="5" eb="7">
      <t>カコ</t>
    </rPh>
    <rPh sb="8" eb="9">
      <t>ネン</t>
    </rPh>
    <rPh sb="9" eb="10">
      <t>ブン</t>
    </rPh>
    <rPh sb="11" eb="13">
      <t>ケッサン</t>
    </rPh>
    <rPh sb="13" eb="15">
      <t>ショルイ</t>
    </rPh>
    <rPh sb="15" eb="16">
      <t>ナド</t>
    </rPh>
    <rPh sb="18" eb="20">
      <t>ホウレイ</t>
    </rPh>
    <rPh sb="21" eb="22">
      <t>モト</t>
    </rPh>
    <rPh sb="24" eb="25">
      <t>サク</t>
    </rPh>
    <rPh sb="25" eb="26">
      <t>シゲル</t>
    </rPh>
    <rPh sb="29" eb="31">
      <t>ケッサン</t>
    </rPh>
    <rPh sb="31" eb="33">
      <t>ショルイ</t>
    </rPh>
    <rPh sb="34" eb="36">
      <t>フゾク</t>
    </rPh>
    <rPh sb="36" eb="39">
      <t>メイサイショ</t>
    </rPh>
    <rPh sb="40" eb="42">
      <t>ザイサン</t>
    </rPh>
    <rPh sb="42" eb="44">
      <t>モクロク</t>
    </rPh>
    <rPh sb="44" eb="45">
      <t>トウ</t>
    </rPh>
    <rPh sb="45" eb="47">
      <t>ジギョウ</t>
    </rPh>
    <rPh sb="47" eb="49">
      <t>ホウコク</t>
    </rPh>
    <rPh sb="49" eb="50">
      <t>ショ</t>
    </rPh>
    <rPh sb="50" eb="51">
      <t>イチ</t>
    </rPh>
    <rPh sb="51" eb="52">
      <t>シキ</t>
    </rPh>
    <rPh sb="52" eb="53">
      <t>オヨ</t>
    </rPh>
    <rPh sb="54" eb="56">
      <t>カンサ</t>
    </rPh>
    <rPh sb="56" eb="59">
      <t>ホウコクショ</t>
    </rPh>
    <phoneticPr fontId="2"/>
  </si>
  <si>
    <t>1　法人の理念又は法人の姿勢</t>
    <phoneticPr fontId="2"/>
  </si>
  <si>
    <t>整備法人公募</t>
    <rPh sb="0" eb="2">
      <t>セイビ</t>
    </rPh>
    <rPh sb="2" eb="4">
      <t>ホウジン</t>
    </rPh>
    <rPh sb="4" eb="6">
      <t>コウボ</t>
    </rPh>
    <phoneticPr fontId="2"/>
  </si>
  <si>
    <t>関係資料様式集</t>
    <rPh sb="0" eb="2">
      <t>カンケイ</t>
    </rPh>
    <rPh sb="2" eb="4">
      <t>シリョウ</t>
    </rPh>
    <rPh sb="4" eb="6">
      <t>ヨウシキ</t>
    </rPh>
    <rPh sb="6" eb="7">
      <t>シュウ</t>
    </rPh>
    <phoneticPr fontId="2"/>
  </si>
  <si>
    <t>個室</t>
    <rPh sb="0" eb="2">
      <t>コシツ</t>
    </rPh>
    <phoneticPr fontId="2"/>
  </si>
  <si>
    <t>　　標記の件について、関係資料を添えて申し込みます。</t>
    <rPh sb="2" eb="4">
      <t>ヒョウキ</t>
    </rPh>
    <rPh sb="5" eb="6">
      <t>ケン</t>
    </rPh>
    <rPh sb="11" eb="13">
      <t>カンケイ</t>
    </rPh>
    <rPh sb="13" eb="15">
      <t>シリョウ</t>
    </rPh>
    <rPh sb="16" eb="17">
      <t>ソ</t>
    </rPh>
    <rPh sb="19" eb="20">
      <t>モウ</t>
    </rPh>
    <rPh sb="21" eb="22">
      <t>コ</t>
    </rPh>
    <phoneticPr fontId="2"/>
  </si>
  <si>
    <t>（1）サービスの質を向上させるための目標・方策</t>
    <rPh sb="8" eb="9">
      <t>シツ</t>
    </rPh>
    <rPh sb="10" eb="12">
      <t>コウジョウ</t>
    </rPh>
    <rPh sb="18" eb="20">
      <t>モクヒョウ</t>
    </rPh>
    <rPh sb="21" eb="23">
      <t>ホウサク</t>
    </rPh>
    <phoneticPr fontId="2"/>
  </si>
  <si>
    <t>（2）利用者本位の視点に立った具体的なサービス提供内容</t>
    <rPh sb="3" eb="6">
      <t>リヨウシャ</t>
    </rPh>
    <rPh sb="6" eb="8">
      <t>ホンイ</t>
    </rPh>
    <rPh sb="9" eb="11">
      <t>シテン</t>
    </rPh>
    <rPh sb="12" eb="13">
      <t>タ</t>
    </rPh>
    <rPh sb="15" eb="18">
      <t>グタイテキ</t>
    </rPh>
    <rPh sb="23" eb="25">
      <t>テイキョウ</t>
    </rPh>
    <rPh sb="25" eb="27">
      <t>ナイヨウ</t>
    </rPh>
    <phoneticPr fontId="2"/>
  </si>
  <si>
    <t>（7）利用料金の積算</t>
    <rPh sb="3" eb="5">
      <t>リヨウ</t>
    </rPh>
    <rPh sb="5" eb="7">
      <t>リョウキン</t>
    </rPh>
    <rPh sb="8" eb="10">
      <t>セキサン</t>
    </rPh>
    <phoneticPr fontId="2"/>
  </si>
  <si>
    <t>（8）プライバシーの配慮に対する対応</t>
    <rPh sb="10" eb="12">
      <t>ハイリョ</t>
    </rPh>
    <rPh sb="13" eb="14">
      <t>タイ</t>
    </rPh>
    <rPh sb="16" eb="18">
      <t>タイオウ</t>
    </rPh>
    <phoneticPr fontId="2"/>
  </si>
  <si>
    <t>（2）介護職員配置</t>
    <rPh sb="3" eb="5">
      <t>カイゴ</t>
    </rPh>
    <rPh sb="5" eb="7">
      <t>ショクイン</t>
    </rPh>
    <rPh sb="7" eb="9">
      <t>ハイチ</t>
    </rPh>
    <phoneticPr fontId="2"/>
  </si>
  <si>
    <t>（7）新型コロナウイルス感染症対策・面会制限への対応</t>
    <rPh sb="3" eb="5">
      <t>シンガタ</t>
    </rPh>
    <rPh sb="12" eb="15">
      <t>カンセンショウ</t>
    </rPh>
    <rPh sb="15" eb="17">
      <t>タイサク</t>
    </rPh>
    <rPh sb="18" eb="20">
      <t>メンカイ</t>
    </rPh>
    <rPh sb="20" eb="22">
      <t>セイゲン</t>
    </rPh>
    <rPh sb="24" eb="26">
      <t>タイオウ</t>
    </rPh>
    <phoneticPr fontId="2"/>
  </si>
  <si>
    <t>（6） 看取りへの対応</t>
    <rPh sb="4" eb="6">
      <t>ミト</t>
    </rPh>
    <rPh sb="9" eb="11">
      <t>タイオウ</t>
    </rPh>
    <phoneticPr fontId="2"/>
  </si>
  <si>
    <t>（5）医療的対応が必要な人への対応</t>
    <rPh sb="3" eb="6">
      <t>イリョウテキ</t>
    </rPh>
    <rPh sb="6" eb="8">
      <t>タイオウ</t>
    </rPh>
    <rPh sb="9" eb="11">
      <t>ヒツヨウ</t>
    </rPh>
    <rPh sb="12" eb="13">
      <t>ヒト</t>
    </rPh>
    <rPh sb="15" eb="17">
      <t>タイオウ</t>
    </rPh>
    <phoneticPr fontId="2"/>
  </si>
  <si>
    <t>（4）認知症高齢者ケアの取組</t>
    <rPh sb="3" eb="5">
      <t>ニンチ</t>
    </rPh>
    <rPh sb="5" eb="6">
      <t>ショウ</t>
    </rPh>
    <rPh sb="6" eb="9">
      <t>コウレイシャ</t>
    </rPh>
    <rPh sb="12" eb="13">
      <t>ト</t>
    </rPh>
    <rPh sb="13" eb="14">
      <t>ク</t>
    </rPh>
    <phoneticPr fontId="2"/>
  </si>
  <si>
    <t>（5）身体拘束禁止についての対応</t>
    <rPh sb="3" eb="5">
      <t>シンタイ</t>
    </rPh>
    <rPh sb="5" eb="7">
      <t>コウソク</t>
    </rPh>
    <rPh sb="7" eb="9">
      <t>キンシ</t>
    </rPh>
    <rPh sb="14" eb="16">
      <t>タイオウ</t>
    </rPh>
    <phoneticPr fontId="2"/>
  </si>
  <si>
    <t xml:space="preserve"> 2　代表者は、現在就任している公職がある場合については、備考欄へ記入してください。</t>
    <rPh sb="3" eb="6">
      <t>ダイヒョウシャ</t>
    </rPh>
    <rPh sb="8" eb="10">
      <t>ゲンザイ</t>
    </rPh>
    <rPh sb="10" eb="12">
      <t>シュウニン</t>
    </rPh>
    <rPh sb="16" eb="18">
      <t>コウショク</t>
    </rPh>
    <rPh sb="21" eb="23">
      <t>バアイ</t>
    </rPh>
    <rPh sb="29" eb="31">
      <t>ビコウ</t>
    </rPh>
    <rPh sb="31" eb="32">
      <t>ラン</t>
    </rPh>
    <rPh sb="33" eb="35">
      <t>キニュウ</t>
    </rPh>
    <phoneticPr fontId="2"/>
  </si>
  <si>
    <t>過去３回分の監査指導の指摘事項及び改善状況</t>
    <rPh sb="0" eb="2">
      <t>カコ</t>
    </rPh>
    <rPh sb="3" eb="5">
      <t>カイブン</t>
    </rPh>
    <rPh sb="6" eb="8">
      <t>カンサ</t>
    </rPh>
    <rPh sb="8" eb="10">
      <t>シドウ</t>
    </rPh>
    <rPh sb="11" eb="13">
      <t>シテキ</t>
    </rPh>
    <rPh sb="13" eb="15">
      <t>ジコウ</t>
    </rPh>
    <rPh sb="15" eb="16">
      <t>オヨ</t>
    </rPh>
    <rPh sb="17" eb="19">
      <t>カイゼン</t>
    </rPh>
    <rPh sb="19" eb="21">
      <t>ジョウキョウ</t>
    </rPh>
    <phoneticPr fontId="2"/>
  </si>
  <si>
    <t>（あて先）宝塚市長</t>
  </si>
  <si>
    <t>（あて先）宝塚市長</t>
    <rPh sb="3" eb="4">
      <t>サキ</t>
    </rPh>
    <rPh sb="5" eb="6">
      <t>タカラ</t>
    </rPh>
    <rPh sb="6" eb="7">
      <t>ツカ</t>
    </rPh>
    <rPh sb="7" eb="9">
      <t>シチョウ</t>
    </rPh>
    <phoneticPr fontId="2"/>
  </si>
  <si>
    <t>（あて先）宝塚市長</t>
    <rPh sb="3" eb="4">
      <t>サキ</t>
    </rPh>
    <rPh sb="5" eb="6">
      <t>タカラ</t>
    </rPh>
    <rPh sb="6" eb="7">
      <t>ヅカ</t>
    </rPh>
    <rPh sb="7" eb="8">
      <t>シ</t>
    </rPh>
    <rPh sb="8" eb="9">
      <t>チョウ</t>
    </rPh>
    <phoneticPr fontId="2"/>
  </si>
  <si>
    <t>従業者の勤務の体制及び勤務形態一覧表（予定）</t>
    <rPh sb="0" eb="3">
      <t>ジュウギョウシャ</t>
    </rPh>
    <rPh sb="4" eb="6">
      <t>キンム</t>
    </rPh>
    <rPh sb="7" eb="9">
      <t>タイセイ</t>
    </rPh>
    <rPh sb="9" eb="10">
      <t>オヨ</t>
    </rPh>
    <rPh sb="11" eb="13">
      <t>キンム</t>
    </rPh>
    <rPh sb="13" eb="15">
      <t>ケイタイ</t>
    </rPh>
    <rPh sb="15" eb="17">
      <t>イチラン</t>
    </rPh>
    <rPh sb="17" eb="18">
      <t>ヒョウ</t>
    </rPh>
    <rPh sb="19" eb="21">
      <t>ヨテイ</t>
    </rPh>
    <phoneticPr fontId="2"/>
  </si>
  <si>
    <t>［入所（利用）定員（見込）数等　　　　　名］</t>
    <phoneticPr fontId="2"/>
  </si>
  <si>
    <t>職　種</t>
    <phoneticPr fontId="2"/>
  </si>
  <si>
    <t>勤務　　　　　　　　　　形態</t>
    <phoneticPr fontId="2"/>
  </si>
  <si>
    <t>第1週</t>
  </si>
  <si>
    <t>第2週</t>
  </si>
  <si>
    <t>第3週</t>
  </si>
  <si>
    <t>第4週</t>
  </si>
  <si>
    <t>4週の　　　　　　　　　　合計</t>
    <phoneticPr fontId="2"/>
  </si>
  <si>
    <t>週平均　　　　　　　　　の勤務　　　　　　　　　　　　　時間</t>
    <phoneticPr fontId="2"/>
  </si>
  <si>
    <t>常勤換　　　　　　　　　算後の　　　　　　　　　　　　人数　</t>
    <rPh sb="27" eb="29">
      <t>ニンズウ</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</si>
  <si>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</si>
  <si>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</si>
  <si>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</si>
  <si>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</si>
  <si>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</si>
  <si>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従業者の勤務の体制及び勤務形態一覧表　</t>
    <phoneticPr fontId="2"/>
  </si>
  <si>
    <t>関連当事者との取引状況</t>
    <rPh sb="0" eb="2">
      <t>カンレン</t>
    </rPh>
    <rPh sb="2" eb="5">
      <t>トウジシャ</t>
    </rPh>
    <rPh sb="7" eb="9">
      <t>トリヒキ</t>
    </rPh>
    <rPh sb="9" eb="11">
      <t>ジョウキョウ</t>
    </rPh>
    <phoneticPr fontId="2"/>
  </si>
  <si>
    <t>単位：千円</t>
    <rPh sb="0" eb="2">
      <t>タンイ</t>
    </rPh>
    <rPh sb="3" eb="4">
      <t>セン</t>
    </rPh>
    <rPh sb="4" eb="5">
      <t>エン</t>
    </rPh>
    <phoneticPr fontId="2"/>
  </si>
  <si>
    <t>属　　性</t>
    <rPh sb="0" eb="1">
      <t>ゾク</t>
    </rPh>
    <rPh sb="3" eb="4">
      <t>セイ</t>
    </rPh>
    <phoneticPr fontId="2"/>
  </si>
  <si>
    <t>役員、法人等の名称</t>
    <rPh sb="0" eb="2">
      <t>ヤクイン</t>
    </rPh>
    <rPh sb="3" eb="5">
      <t>ホウジン</t>
    </rPh>
    <rPh sb="5" eb="6">
      <t>ナド</t>
    </rPh>
    <rPh sb="7" eb="9">
      <t>メイショウ</t>
    </rPh>
    <phoneticPr fontId="2"/>
  </si>
  <si>
    <t>住　　所</t>
    <rPh sb="0" eb="1">
      <t>ジュウ</t>
    </rPh>
    <rPh sb="3" eb="4">
      <t>ショ</t>
    </rPh>
    <phoneticPr fontId="2"/>
  </si>
  <si>
    <t>資本金又は出資金</t>
    <rPh sb="0" eb="3">
      <t>シホンキン</t>
    </rPh>
    <rPh sb="3" eb="4">
      <t>マタ</t>
    </rPh>
    <rPh sb="5" eb="6">
      <t>デ</t>
    </rPh>
    <rPh sb="6" eb="8">
      <t>シキン</t>
    </rPh>
    <phoneticPr fontId="2"/>
  </si>
  <si>
    <t>事業内容又は職業</t>
    <rPh sb="0" eb="2">
      <t>ジギョウ</t>
    </rPh>
    <rPh sb="2" eb="4">
      <t>ナイヨウ</t>
    </rPh>
    <rPh sb="4" eb="5">
      <t>マタ</t>
    </rPh>
    <rPh sb="6" eb="8">
      <t>ショクギョウ</t>
    </rPh>
    <phoneticPr fontId="2"/>
  </si>
  <si>
    <t>議決権の所有割合</t>
    <rPh sb="0" eb="2">
      <t>ギケツ</t>
    </rPh>
    <rPh sb="2" eb="3">
      <t>ケン</t>
    </rPh>
    <rPh sb="4" eb="6">
      <t>ショユウ</t>
    </rPh>
    <rPh sb="6" eb="8">
      <t>ワリアイ</t>
    </rPh>
    <phoneticPr fontId="2"/>
  </si>
  <si>
    <t>関係内容</t>
    <rPh sb="0" eb="2">
      <t>カンケイ</t>
    </rPh>
    <rPh sb="2" eb="4">
      <t>ナイヨウ</t>
    </rPh>
    <phoneticPr fontId="2"/>
  </si>
  <si>
    <t>取引の
内容</t>
    <rPh sb="0" eb="2">
      <t>トリヒキ</t>
    </rPh>
    <rPh sb="4" eb="6">
      <t>ナイヨウ</t>
    </rPh>
    <phoneticPr fontId="2"/>
  </si>
  <si>
    <t>取引
金額</t>
    <rPh sb="0" eb="2">
      <t>トリヒキ</t>
    </rPh>
    <rPh sb="3" eb="5">
      <t>キンガク</t>
    </rPh>
    <phoneticPr fontId="2"/>
  </si>
  <si>
    <t>勘定
科目</t>
    <rPh sb="0" eb="2">
      <t>カンジョウ</t>
    </rPh>
    <rPh sb="3" eb="5">
      <t>カモク</t>
    </rPh>
    <phoneticPr fontId="2"/>
  </si>
  <si>
    <t>期末
残高</t>
    <rPh sb="0" eb="2">
      <t>キマツ</t>
    </rPh>
    <rPh sb="3" eb="5">
      <t>ザンダカ</t>
    </rPh>
    <phoneticPr fontId="2"/>
  </si>
  <si>
    <t>役員の
兼任等</t>
    <rPh sb="0" eb="2">
      <t>ヤクイン</t>
    </rPh>
    <rPh sb="4" eb="6">
      <t>ケンニン</t>
    </rPh>
    <rPh sb="6" eb="7">
      <t>ナド</t>
    </rPh>
    <phoneticPr fontId="2"/>
  </si>
  <si>
    <t>事実上
の関係</t>
    <rPh sb="0" eb="3">
      <t>ジジツジョウ</t>
    </rPh>
    <rPh sb="5" eb="7">
      <t>カンケイ</t>
    </rPh>
    <phoneticPr fontId="2"/>
  </si>
  <si>
    <t>理事長の親族</t>
    <rPh sb="0" eb="3">
      <t>リジチョウ</t>
    </rPh>
    <rPh sb="4" eb="6">
      <t>シンゾク</t>
    </rPh>
    <phoneticPr fontId="2"/>
  </si>
  <si>
    <t>宝塚　花子</t>
    <rPh sb="0" eb="2">
      <t>タカラヅカ</t>
    </rPh>
    <rPh sb="3" eb="5">
      <t>ハナコ</t>
    </rPh>
    <phoneticPr fontId="2"/>
  </si>
  <si>
    <t>―</t>
    <phoneticPr fontId="2"/>
  </si>
  <si>
    <t>資金の借入</t>
    <rPh sb="0" eb="2">
      <t>シキン</t>
    </rPh>
    <rPh sb="3" eb="4">
      <t>カ</t>
    </rPh>
    <rPh sb="4" eb="5">
      <t>イ</t>
    </rPh>
    <phoneticPr fontId="2"/>
  </si>
  <si>
    <t>○○</t>
    <phoneticPr fontId="2"/>
  </si>
  <si>
    <t>短期運営資金借入金</t>
    <rPh sb="0" eb="2">
      <t>タンキ</t>
    </rPh>
    <rPh sb="2" eb="4">
      <t>ウンエイ</t>
    </rPh>
    <rPh sb="4" eb="6">
      <t>シキン</t>
    </rPh>
    <rPh sb="6" eb="8">
      <t>カリイレ</t>
    </rPh>
    <rPh sb="8" eb="9">
      <t>キン</t>
    </rPh>
    <phoneticPr fontId="2"/>
  </si>
  <si>
    <t>理事長及び親族が議決権の過半数を有する法人</t>
    <rPh sb="0" eb="3">
      <t>リジチョウ</t>
    </rPh>
    <rPh sb="3" eb="4">
      <t>オヨ</t>
    </rPh>
    <rPh sb="5" eb="7">
      <t>シンゾク</t>
    </rPh>
    <rPh sb="8" eb="11">
      <t>ギケツケン</t>
    </rPh>
    <rPh sb="12" eb="15">
      <t>カハンスウ</t>
    </rPh>
    <rPh sb="16" eb="17">
      <t>ユウ</t>
    </rPh>
    <rPh sb="19" eb="21">
      <t>ホウジン</t>
    </rPh>
    <phoneticPr fontId="2"/>
  </si>
  <si>
    <t>すみれ株式会社</t>
    <rPh sb="3" eb="7">
      <t>カブシキガイシャ</t>
    </rPh>
    <phoneticPr fontId="2"/>
  </si>
  <si>
    <t>宝塚市○町</t>
    <rPh sb="0" eb="1">
      <t>タカラ</t>
    </rPh>
    <rPh sb="1" eb="2">
      <t>ヅカ</t>
    </rPh>
    <rPh sb="2" eb="3">
      <t>シ</t>
    </rPh>
    <rPh sb="4" eb="5">
      <t>チョウ</t>
    </rPh>
    <phoneticPr fontId="2"/>
  </si>
  <si>
    <t>3,000千円</t>
    <rPh sb="5" eb="7">
      <t>センエン</t>
    </rPh>
    <phoneticPr fontId="2"/>
  </si>
  <si>
    <t>清掃業</t>
    <rPh sb="0" eb="2">
      <t>セイソウ</t>
    </rPh>
    <rPh sb="2" eb="3">
      <t>ギョウ</t>
    </rPh>
    <phoneticPr fontId="2"/>
  </si>
  <si>
    <t>1人</t>
    <rPh sb="1" eb="2">
      <t>ニン</t>
    </rPh>
    <phoneticPr fontId="2"/>
  </si>
  <si>
    <t>清掃の業務委託</t>
    <rPh sb="0" eb="2">
      <t>セイソウ</t>
    </rPh>
    <rPh sb="3" eb="5">
      <t>ギョウム</t>
    </rPh>
    <rPh sb="5" eb="7">
      <t>イタク</t>
    </rPh>
    <phoneticPr fontId="2"/>
  </si>
  <si>
    <t>清掃業務委託費の支払</t>
    <rPh sb="0" eb="2">
      <t>セイソウ</t>
    </rPh>
    <rPh sb="2" eb="4">
      <t>ギョウム</t>
    </rPh>
    <rPh sb="4" eb="6">
      <t>イタク</t>
    </rPh>
    <rPh sb="6" eb="7">
      <t>ヒ</t>
    </rPh>
    <rPh sb="8" eb="10">
      <t>シハラ</t>
    </rPh>
    <phoneticPr fontId="2"/>
  </si>
  <si>
    <t>未払金</t>
    <rPh sb="0" eb="2">
      <t>ミハラ</t>
    </rPh>
    <rPh sb="2" eb="3">
      <t>キン</t>
    </rPh>
    <phoneticPr fontId="2"/>
  </si>
  <si>
    <t>関連事業当事者との取引状況</t>
    <rPh sb="0" eb="2">
      <t>カンレン</t>
    </rPh>
    <rPh sb="2" eb="4">
      <t>ジギョウ</t>
    </rPh>
    <rPh sb="4" eb="7">
      <t>トウジシャ</t>
    </rPh>
    <rPh sb="9" eb="11">
      <t>トリヒキ</t>
    </rPh>
    <rPh sb="11" eb="13">
      <t>ジョウキョウ</t>
    </rPh>
    <phoneticPr fontId="2"/>
  </si>
  <si>
    <t>様式４－２</t>
    <rPh sb="0" eb="2">
      <t>ヨウシキ</t>
    </rPh>
    <phoneticPr fontId="2"/>
  </si>
  <si>
    <t>様式４－１</t>
    <rPh sb="0" eb="2">
      <t>ヨウシキ</t>
    </rPh>
    <phoneticPr fontId="2"/>
  </si>
  <si>
    <t>住宅地図（1/1,500程度）</t>
    <rPh sb="0" eb="2">
      <t>ジュウタク</t>
    </rPh>
    <rPh sb="2" eb="3">
      <t>チ</t>
    </rPh>
    <rPh sb="3" eb="4">
      <t>ズ</t>
    </rPh>
    <phoneticPr fontId="2"/>
  </si>
  <si>
    <t>付近見取図（1/30,000程度）</t>
    <rPh sb="0" eb="2">
      <t>フキン</t>
    </rPh>
    <rPh sb="2" eb="4">
      <t>ミトリ</t>
    </rPh>
    <rPh sb="4" eb="5">
      <t>ズ</t>
    </rPh>
    <rPh sb="14" eb="16">
      <t>テイド</t>
    </rPh>
    <phoneticPr fontId="2"/>
  </si>
  <si>
    <t>初年度備品購入費概算見積書</t>
    <rPh sb="0" eb="3">
      <t>ショネンド</t>
    </rPh>
    <rPh sb="3" eb="5">
      <t>ビヒン</t>
    </rPh>
    <rPh sb="5" eb="7">
      <t>コウニュウ</t>
    </rPh>
    <rPh sb="7" eb="8">
      <t>ヒ</t>
    </rPh>
    <rPh sb="8" eb="10">
      <t>ガイサン</t>
    </rPh>
    <rPh sb="10" eb="12">
      <t>ミツモリ</t>
    </rPh>
    <rPh sb="12" eb="13">
      <t>ショ</t>
    </rPh>
    <phoneticPr fontId="2"/>
  </si>
  <si>
    <t>任意様式</t>
    <rPh sb="0" eb="2">
      <t>ニンイ</t>
    </rPh>
    <rPh sb="2" eb="4">
      <t>ヨウシキ</t>
    </rPh>
    <phoneticPr fontId="2"/>
  </si>
  <si>
    <t>（3）職員の資質向上のための取組（職員研修、働きやすい環境づくり、ハラスメント対策）</t>
    <rPh sb="3" eb="5">
      <t>ショクイン</t>
    </rPh>
    <rPh sb="6" eb="8">
      <t>シシツ</t>
    </rPh>
    <rPh sb="8" eb="10">
      <t>コウジョウ</t>
    </rPh>
    <rPh sb="14" eb="16">
      <t>トリクミ</t>
    </rPh>
    <rPh sb="17" eb="19">
      <t>ショクイン</t>
    </rPh>
    <rPh sb="19" eb="21">
      <t>ケンシュウ</t>
    </rPh>
    <rPh sb="22" eb="23">
      <t>ハタラ</t>
    </rPh>
    <rPh sb="27" eb="29">
      <t>カンキョウ</t>
    </rPh>
    <rPh sb="39" eb="41">
      <t>タイサク</t>
    </rPh>
    <phoneticPr fontId="2"/>
  </si>
  <si>
    <t>・入札、契約</t>
    <phoneticPr fontId="2"/>
  </si>
  <si>
    <t>サービス種類</t>
    <rPh sb="4" eb="6">
      <t>シュルイ</t>
    </rPh>
    <phoneticPr fontId="2"/>
  </si>
  <si>
    <t>混合型特定施設入居者生活介護</t>
    <rPh sb="0" eb="3">
      <t>コンゴウガタ</t>
    </rPh>
    <rPh sb="3" eb="5">
      <t>トクテイ</t>
    </rPh>
    <rPh sb="5" eb="7">
      <t>シセツ</t>
    </rPh>
    <rPh sb="7" eb="14">
      <t>ニュウキョシャセイカツカイゴ</t>
    </rPh>
    <phoneticPr fontId="2"/>
  </si>
  <si>
    <t>施設の種別</t>
    <rPh sb="0" eb="2">
      <t>シセツ</t>
    </rPh>
    <rPh sb="3" eb="5">
      <t>シュベツ</t>
    </rPh>
    <phoneticPr fontId="2"/>
  </si>
  <si>
    <t>居室数</t>
    <rPh sb="0" eb="2">
      <t>キョシツ</t>
    </rPh>
    <rPh sb="2" eb="3">
      <t>スウ</t>
    </rPh>
    <phoneticPr fontId="2"/>
  </si>
  <si>
    <t>（3）地域包括ケア社会実現のための法人としての考え方や取組</t>
    <rPh sb="3" eb="5">
      <t>チイキ</t>
    </rPh>
    <rPh sb="5" eb="7">
      <t>ホウカツ</t>
    </rPh>
    <rPh sb="9" eb="11">
      <t>シャカイ</t>
    </rPh>
    <rPh sb="11" eb="13">
      <t>ジツゲン</t>
    </rPh>
    <rPh sb="17" eb="19">
      <t>ホウジン</t>
    </rPh>
    <rPh sb="23" eb="24">
      <t>カンガ</t>
    </rPh>
    <rPh sb="25" eb="26">
      <t>カタ</t>
    </rPh>
    <rPh sb="27" eb="29">
      <t>トリクミ</t>
    </rPh>
    <phoneticPr fontId="2"/>
  </si>
  <si>
    <t>（フリガナ）</t>
    <phoneticPr fontId="2"/>
  </si>
  <si>
    <t>法人調書</t>
    <rPh sb="0" eb="2">
      <t>ホウジン</t>
    </rPh>
    <rPh sb="2" eb="4">
      <t>チョウショ</t>
    </rPh>
    <phoneticPr fontId="2"/>
  </si>
  <si>
    <t>混合型特定施設入居者生活介護整備法人公募申込書</t>
    <rPh sb="0" eb="3">
      <t>コンゴウガタ</t>
    </rPh>
    <rPh sb="3" eb="5">
      <t>トクテイ</t>
    </rPh>
    <rPh sb="5" eb="14">
      <t>シセツニュウキョシャセイカツカイゴ</t>
    </rPh>
    <rPh sb="14" eb="16">
      <t>セイビ</t>
    </rPh>
    <rPh sb="16" eb="18">
      <t>ホウジン</t>
    </rPh>
    <rPh sb="18" eb="20">
      <t>コウボ</t>
    </rPh>
    <rPh sb="20" eb="23">
      <t>モウシコミショ</t>
    </rPh>
    <phoneticPr fontId="2"/>
  </si>
  <si>
    <t xml:space="preserve">  混合型特定施設入居者生活介護</t>
    <rPh sb="2" eb="5">
      <t>コンゴウガタ</t>
    </rPh>
    <rPh sb="5" eb="7">
      <t>トクテイ</t>
    </rPh>
    <rPh sb="7" eb="9">
      <t>シセツ</t>
    </rPh>
    <rPh sb="9" eb="12">
      <t>ニュウキョシャ</t>
    </rPh>
    <rPh sb="12" eb="14">
      <t>セイカツ</t>
    </rPh>
    <rPh sb="14" eb="16">
      <t>カイゴ</t>
    </rPh>
    <phoneticPr fontId="2"/>
  </si>
  <si>
    <t>地元.・関係者説明</t>
    <rPh sb="4" eb="7">
      <t>カンケイシャ</t>
    </rPh>
    <phoneticPr fontId="2"/>
  </si>
  <si>
    <t>混合型特定施設入居者生活介護整備事業提案項目</t>
    <rPh sb="0" eb="3">
      <t>コンゴウガタ</t>
    </rPh>
    <rPh sb="3" eb="14">
      <t>トクテイシセツニュウキョシャセイカツカイゴ</t>
    </rPh>
    <rPh sb="14" eb="16">
      <t>セイビ</t>
    </rPh>
    <rPh sb="16" eb="18">
      <t>ジギョウ</t>
    </rPh>
    <rPh sb="18" eb="20">
      <t>テイアン</t>
    </rPh>
    <rPh sb="20" eb="22">
      <t>コウモク</t>
    </rPh>
    <phoneticPr fontId="2"/>
  </si>
  <si>
    <t>混合型特定施設入居者生活介護整備事業提案書</t>
    <rPh sb="0" eb="3">
      <t>コンゴウガタ</t>
    </rPh>
    <rPh sb="3" eb="14">
      <t>トクテイシセツニュウキョシャセイカツカイゴ</t>
    </rPh>
    <rPh sb="14" eb="16">
      <t>セイビ</t>
    </rPh>
    <rPh sb="16" eb="18">
      <t>ジギョウ</t>
    </rPh>
    <rPh sb="20" eb="21">
      <t>ショ</t>
    </rPh>
    <phoneticPr fontId="2"/>
  </si>
  <si>
    <t>（　混合型特定施設入居者生活介護　　）</t>
    <rPh sb="2" eb="5">
      <t>コンゴウガタ</t>
    </rPh>
    <rPh sb="5" eb="16">
      <t>トクテイシセツニュウキョシャセイカツカイゴ</t>
    </rPh>
    <phoneticPr fontId="2"/>
  </si>
  <si>
    <t>家賃（居住費）</t>
    <rPh sb="0" eb="2">
      <t>ヤチン</t>
    </rPh>
    <rPh sb="3" eb="5">
      <t>キョジュウ</t>
    </rPh>
    <rPh sb="5" eb="6">
      <t>ヒ</t>
    </rPh>
    <phoneticPr fontId="2"/>
  </si>
  <si>
    <t>光熱水費</t>
    <rPh sb="0" eb="4">
      <t>コウネツスイヒ</t>
    </rPh>
    <phoneticPr fontId="2"/>
  </si>
  <si>
    <t>管理費・共益費</t>
    <rPh sb="0" eb="3">
      <t>カンリヒ</t>
    </rPh>
    <rPh sb="4" eb="7">
      <t>キョウエキヒ</t>
    </rPh>
    <phoneticPr fontId="2"/>
  </si>
  <si>
    <t>年 　月　～　　年　　月</t>
    <phoneticPr fontId="2"/>
  </si>
  <si>
    <t>年　　月　～　　年　　月</t>
    <phoneticPr fontId="2"/>
  </si>
  <si>
    <t>管理者</t>
    <phoneticPr fontId="2"/>
  </si>
  <si>
    <t>管理者経験の有無</t>
    <rPh sb="0" eb="3">
      <t>カンリシャ</t>
    </rPh>
    <rPh sb="3" eb="5">
      <t>ケイケン</t>
    </rPh>
    <phoneticPr fontId="2"/>
  </si>
  <si>
    <t>生年月日</t>
    <rPh sb="0" eb="2">
      <t>セイネン</t>
    </rPh>
    <rPh sb="2" eb="4">
      <t>ガッピ</t>
    </rPh>
    <phoneticPr fontId="2"/>
  </si>
  <si>
    <t>総事業費</t>
    <rPh sb="0" eb="4">
      <t>ソウジギョウヒ</t>
    </rPh>
    <phoneticPr fontId="2"/>
  </si>
  <si>
    <t>うち特定施設事業費
（他施設と併設の場合）</t>
    <rPh sb="2" eb="4">
      <t>トクテイ</t>
    </rPh>
    <rPh sb="4" eb="6">
      <t>シセツ</t>
    </rPh>
    <rPh sb="6" eb="9">
      <t>ジギョウヒ</t>
    </rPh>
    <rPh sb="11" eb="12">
      <t>タ</t>
    </rPh>
    <rPh sb="12" eb="14">
      <t>シセツ</t>
    </rPh>
    <rPh sb="15" eb="17">
      <t>ヘイセツ</t>
    </rPh>
    <rPh sb="18" eb="20">
      <t>バアイ</t>
    </rPh>
    <phoneticPr fontId="2"/>
  </si>
  <si>
    <t>建築費（改修費含む）</t>
    <rPh sb="0" eb="3">
      <t>ケンチクヒ</t>
    </rPh>
    <rPh sb="4" eb="6">
      <t>カイシュウ</t>
    </rPh>
    <rPh sb="6" eb="7">
      <t>ヒ</t>
    </rPh>
    <rPh sb="7" eb="8">
      <t>フク</t>
    </rPh>
    <phoneticPr fontId="2"/>
  </si>
  <si>
    <t>設計費</t>
    <rPh sb="0" eb="2">
      <t>セッケイ</t>
    </rPh>
    <rPh sb="2" eb="3">
      <t>ヒ</t>
    </rPh>
    <phoneticPr fontId="2"/>
  </si>
  <si>
    <t>外構工事費</t>
    <rPh sb="0" eb="2">
      <t>ガイコウ</t>
    </rPh>
    <rPh sb="2" eb="5">
      <t>コウジヒ</t>
    </rPh>
    <phoneticPr fontId="2"/>
  </si>
  <si>
    <t>(単位：千円）</t>
    <rPh sb="1" eb="3">
      <t>タンイ</t>
    </rPh>
    <rPh sb="4" eb="6">
      <t>センエン</t>
    </rPh>
    <phoneticPr fontId="2"/>
  </si>
  <si>
    <t>　了知するとともに、これらの内容を遵守します。</t>
    <rPh sb="1" eb="3">
      <t>リョウチ</t>
    </rPh>
    <rPh sb="14" eb="16">
      <t>ナイヨウ</t>
    </rPh>
    <phoneticPr fontId="2"/>
  </si>
  <si>
    <t>なお、混合型特定施設入居者生活介護整備法人公募要領の記載内容については、</t>
    <rPh sb="3" eb="6">
      <t>コンゴウガタ</t>
    </rPh>
    <rPh sb="6" eb="17">
      <t>トクテイシセツニュウキョシャセイカツカイゴ</t>
    </rPh>
    <rPh sb="17" eb="19">
      <t>セイビ</t>
    </rPh>
    <rPh sb="19" eb="21">
      <t>ホウジン</t>
    </rPh>
    <rPh sb="21" eb="23">
      <t>コウボ</t>
    </rPh>
    <rPh sb="23" eb="25">
      <t>ヨウリョウ</t>
    </rPh>
    <rPh sb="26" eb="28">
      <t>キサイ</t>
    </rPh>
    <rPh sb="28" eb="30">
      <t>ナイヨウ</t>
    </rPh>
    <phoneticPr fontId="2"/>
  </si>
  <si>
    <t>（8）ICT等の活用による利用者の安全確保や職員の負担軽減</t>
    <rPh sb="6" eb="7">
      <t>トウ</t>
    </rPh>
    <rPh sb="8" eb="10">
      <t>カツヨウ</t>
    </rPh>
    <rPh sb="13" eb="16">
      <t>リヨウシャ</t>
    </rPh>
    <rPh sb="17" eb="19">
      <t>アンゼン</t>
    </rPh>
    <rPh sb="19" eb="21">
      <t>カクホ</t>
    </rPh>
    <rPh sb="22" eb="24">
      <t>ショクイン</t>
    </rPh>
    <rPh sb="25" eb="27">
      <t>フタン</t>
    </rPh>
    <rPh sb="27" eb="29">
      <t>ケイゲン</t>
    </rPh>
    <phoneticPr fontId="2"/>
  </si>
  <si>
    <t xml:space="preserve"> 　  年</t>
    <rPh sb="4" eb="5">
      <t>ネン</t>
    </rPh>
    <phoneticPr fontId="2"/>
  </si>
  <si>
    <t>　お届けします。</t>
    <phoneticPr fontId="2"/>
  </si>
  <si>
    <t>階</t>
    <rPh sb="0" eb="1">
      <t>カイ</t>
    </rPh>
    <phoneticPr fontId="2"/>
  </si>
  <si>
    <t>法人代表者の経歴書</t>
    <rPh sb="0" eb="2">
      <t>ホウジン</t>
    </rPh>
    <rPh sb="2" eb="5">
      <t>ダイヒョウシャ</t>
    </rPh>
    <rPh sb="6" eb="8">
      <t>ケイレキ</t>
    </rPh>
    <rPh sb="8" eb="9">
      <t>ショ</t>
    </rPh>
    <phoneticPr fontId="2"/>
  </si>
  <si>
    <t>管理者予定者の経歴書</t>
    <rPh sb="0" eb="3">
      <t>カンリシャ</t>
    </rPh>
    <rPh sb="3" eb="6">
      <t>ヨテイシャ</t>
    </rPh>
    <rPh sb="7" eb="10">
      <t>ケイレキショ</t>
    </rPh>
    <phoneticPr fontId="2"/>
  </si>
  <si>
    <t>混合型特定施設入居者生活介護</t>
    <rPh sb="0" eb="3">
      <t>コンゴウガタ</t>
    </rPh>
    <rPh sb="3" eb="14">
      <t>トクテイシセツニュウキョシャセイカツカイゴ</t>
    </rPh>
    <phoneticPr fontId="2"/>
  </si>
  <si>
    <t>参考資料</t>
    <rPh sb="0" eb="2">
      <t>サンコウ</t>
    </rPh>
    <rPh sb="2" eb="4">
      <t>シリョウ</t>
    </rPh>
    <phoneticPr fontId="2"/>
  </si>
  <si>
    <t>　（独）福祉医療機構の借入額について</t>
    <rPh sb="2" eb="3">
      <t>ドク</t>
    </rPh>
    <rPh sb="4" eb="6">
      <t>フクシ</t>
    </rPh>
    <rPh sb="6" eb="8">
      <t>イリョウ</t>
    </rPh>
    <rPh sb="8" eb="10">
      <t>キコウ</t>
    </rPh>
    <rPh sb="11" eb="12">
      <t>カ</t>
    </rPh>
    <rPh sb="12" eb="13">
      <t>イ</t>
    </rPh>
    <rPh sb="13" eb="14">
      <t>ガク</t>
    </rPh>
    <phoneticPr fontId="2"/>
  </si>
  <si>
    <t>　借入額償還計画書等を作成する際の利息は、2.0％で算出してください。</t>
    <rPh sb="1" eb="3">
      <t>カリイレ</t>
    </rPh>
    <rPh sb="3" eb="4">
      <t>ガク</t>
    </rPh>
    <rPh sb="4" eb="6">
      <t>ショウカン</t>
    </rPh>
    <rPh sb="6" eb="10">
      <t>ケイカクショナド</t>
    </rPh>
    <rPh sb="11" eb="13">
      <t>サクセイ</t>
    </rPh>
    <rPh sb="15" eb="16">
      <t>サイ</t>
    </rPh>
    <rPh sb="17" eb="19">
      <t>リソク</t>
    </rPh>
    <rPh sb="26" eb="28">
      <t>サンシュツ</t>
    </rPh>
    <phoneticPr fontId="2"/>
  </si>
  <si>
    <t>　介護報酬について</t>
    <rPh sb="1" eb="3">
      <t>カイゴ</t>
    </rPh>
    <rPh sb="3" eb="5">
      <t>ホウシュウ</t>
    </rPh>
    <phoneticPr fontId="2"/>
  </si>
  <si>
    <t>要介護度</t>
    <rPh sb="0" eb="4">
      <t>ヨウカイゴド</t>
    </rPh>
    <phoneticPr fontId="2"/>
  </si>
  <si>
    <t>要支援</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</si>
  <si>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</si>
  <si>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</si>
  <si>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</si>
  <si>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</si>
  <si>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</si>
  <si>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本シートは、参考ですので、提出していただく必要はありません。</t>
    <rPh sb="0" eb="1">
      <t>ホン</t>
    </rPh>
    <rPh sb="6" eb="8">
      <t>サンコウ</t>
    </rPh>
    <rPh sb="13" eb="15">
      <t>テイシュツ</t>
    </rPh>
    <rPh sb="21" eb="23">
      <t>ヒツヨウ</t>
    </rPh>
    <phoneticPr fontId="2"/>
  </si>
  <si>
    <t>　介護報酬算定に当たり、施設利用者の要介護度については、下記指標を参考にしてくだいさい。</t>
    <rPh sb="1" eb="3">
      <t>カイゴ</t>
    </rPh>
    <rPh sb="5" eb="7">
      <t>サンテイ</t>
    </rPh>
    <rPh sb="8" eb="9">
      <t>ア</t>
    </rPh>
    <rPh sb="12" eb="14">
      <t>シセツ</t>
    </rPh>
    <rPh sb="14" eb="17">
      <t>リヨウシャ</t>
    </rPh>
    <rPh sb="18" eb="19">
      <t>ヨウ</t>
    </rPh>
    <rPh sb="19" eb="21">
      <t>カイゴ</t>
    </rPh>
    <rPh sb="21" eb="22">
      <t>ド</t>
    </rPh>
    <rPh sb="28" eb="30">
      <t>カキ</t>
    </rPh>
    <rPh sb="30" eb="32">
      <t>シヒョウ</t>
    </rPh>
    <rPh sb="33" eb="35">
      <t>サンコウ</t>
    </rPh>
    <phoneticPr fontId="2"/>
  </si>
  <si>
    <t>ただし、別の合理的積算根拠による場合はこの限りではありません。</t>
    <phoneticPr fontId="2"/>
  </si>
  <si>
    <t>うち特定施設事業費
（他施設と併設の場合）</t>
    <phoneticPr fontId="2"/>
  </si>
  <si>
    <t>法人預金</t>
    <rPh sb="0" eb="2">
      <t>ホウジン</t>
    </rPh>
    <rPh sb="2" eb="4">
      <t>ヨキン</t>
    </rPh>
    <phoneticPr fontId="2"/>
  </si>
  <si>
    <t>借入金（借入先を記入）</t>
    <rPh sb="0" eb="1">
      <t>カ</t>
    </rPh>
    <rPh sb="1" eb="2">
      <t>イ</t>
    </rPh>
    <rPh sb="2" eb="3">
      <t>キン</t>
    </rPh>
    <rPh sb="4" eb="6">
      <t>カリイレ</t>
    </rPh>
    <rPh sb="6" eb="7">
      <t>サキ</t>
    </rPh>
    <rPh sb="8" eb="10">
      <t>キニュウ</t>
    </rPh>
    <phoneticPr fontId="2"/>
  </si>
  <si>
    <t>寄附金</t>
    <rPh sb="0" eb="3">
      <t>キフキン</t>
    </rPh>
    <phoneticPr fontId="2"/>
  </si>
  <si>
    <t>出資金</t>
    <rPh sb="0" eb="3">
      <t>シュッシキン</t>
    </rPh>
    <phoneticPr fontId="2"/>
  </si>
  <si>
    <t>財源内訳合計</t>
    <rPh sb="0" eb="2">
      <t>ザイゲン</t>
    </rPh>
    <rPh sb="2" eb="4">
      <t>ウチワケ</t>
    </rPh>
    <rPh sb="4" eb="6">
      <t>ゴウケイ</t>
    </rPh>
    <phoneticPr fontId="2"/>
  </si>
  <si>
    <t>財源内訳</t>
    <rPh sb="0" eb="2">
      <t>ザイゲン</t>
    </rPh>
    <rPh sb="2" eb="4">
      <t>ウチワケ</t>
    </rPh>
    <phoneticPr fontId="2"/>
  </si>
  <si>
    <t>混合型特定施設入居者生活介護整備事業提案書</t>
    <rPh sb="20" eb="21">
      <t>ショ</t>
    </rPh>
    <phoneticPr fontId="2"/>
  </si>
  <si>
    <t>応募を決定した理事会等の議事録等</t>
    <rPh sb="0" eb="2">
      <t>オウボ</t>
    </rPh>
    <rPh sb="3" eb="5">
      <t>ケッテイ</t>
    </rPh>
    <rPh sb="7" eb="10">
      <t>リジカイ</t>
    </rPh>
    <rPh sb="10" eb="11">
      <t>トウ</t>
    </rPh>
    <rPh sb="12" eb="15">
      <t>ギジロク</t>
    </rPh>
    <rPh sb="15" eb="16">
      <t>トウ</t>
    </rPh>
    <phoneticPr fontId="2"/>
  </si>
  <si>
    <t>公募対象・公募対象以外の施設を計画している場合は、適宜追加すること</t>
    <rPh sb="0" eb="2">
      <t>コウボ</t>
    </rPh>
    <rPh sb="2" eb="4">
      <t>タイショウ</t>
    </rPh>
    <rPh sb="5" eb="7">
      <t>コウボ</t>
    </rPh>
    <rPh sb="7" eb="9">
      <t>タイショウ</t>
    </rPh>
    <rPh sb="9" eb="11">
      <t>イガイ</t>
    </rPh>
    <rPh sb="12" eb="14">
      <t>シセツ</t>
    </rPh>
    <rPh sb="15" eb="17">
      <t>ケイカク</t>
    </rPh>
    <rPh sb="21" eb="23">
      <t>バアイ</t>
    </rPh>
    <rPh sb="25" eb="27">
      <t>テキギ</t>
    </rPh>
    <rPh sb="27" eb="29">
      <t>ツイカ</t>
    </rPh>
    <phoneticPr fontId="2"/>
  </si>
  <si>
    <t>法人代表者</t>
    <rPh sb="2" eb="5">
      <t>ダイヒョウシャ</t>
    </rPh>
    <phoneticPr fontId="2"/>
  </si>
  <si>
    <t>（2）地域の介護サービス事業者との連携</t>
    <rPh sb="3" eb="5">
      <t>チイキ</t>
    </rPh>
    <rPh sb="6" eb="8">
      <t>カイゴ</t>
    </rPh>
    <rPh sb="12" eb="15">
      <t>ジギョウシャ</t>
    </rPh>
    <rPh sb="17" eb="19">
      <t>レンケイ</t>
    </rPh>
    <phoneticPr fontId="2"/>
  </si>
  <si>
    <t>土地取得費等</t>
    <rPh sb="0" eb="2">
      <t>トチ</t>
    </rPh>
    <rPh sb="2" eb="4">
      <t>シュトク</t>
    </rPh>
    <rPh sb="4" eb="5">
      <t>ヒ</t>
    </rPh>
    <rPh sb="5" eb="6">
      <t>トウ</t>
    </rPh>
    <phoneticPr fontId="2"/>
  </si>
  <si>
    <t>ここでいう関連当事者とは、代表者及びその親族（配偶者又は２親等以内）自身又は代表者及びその親族が支配する（その法人の意思決定機関の議決権の過半数を占める）法人をいい、これらの関連当事者と貴法人との直近年度における取引金額、直近年度末時点の債権及び債務について記載願います。　</t>
    <rPh sb="13" eb="16">
      <t>ダイヒョウシャ</t>
    </rPh>
    <rPh sb="38" eb="41">
      <t>ダイヒョウシャ</t>
    </rPh>
    <phoneticPr fontId="2"/>
  </si>
  <si>
    <t>法人代表者　経歴書</t>
    <rPh sb="0" eb="2">
      <t>ホウジン</t>
    </rPh>
    <rPh sb="2" eb="5">
      <t>ダイヒョウシャ</t>
    </rPh>
    <phoneticPr fontId="2"/>
  </si>
  <si>
    <t>管理者予定者　経歴書</t>
    <rPh sb="0" eb="3">
      <t>カンリシャ</t>
    </rPh>
    <rPh sb="3" eb="6">
      <t>ヨテイシャ</t>
    </rPh>
    <phoneticPr fontId="2"/>
  </si>
  <si>
    <t>事業費内訳</t>
    <rPh sb="0" eb="3">
      <t>ジギョウヒ</t>
    </rPh>
    <rPh sb="3" eb="5">
      <t>ウチワケ</t>
    </rPh>
    <phoneticPr fontId="2"/>
  </si>
  <si>
    <t>整備に伴う近隣住民の意向</t>
    <rPh sb="0" eb="2">
      <t>セイビ</t>
    </rPh>
    <rPh sb="3" eb="4">
      <t>トモナ</t>
    </rPh>
    <rPh sb="5" eb="7">
      <t>キンリン</t>
    </rPh>
    <rPh sb="7" eb="9">
      <t>ジュウミン</t>
    </rPh>
    <rPh sb="10" eb="12">
      <t>イコウ</t>
    </rPh>
    <phoneticPr fontId="2"/>
  </si>
  <si>
    <t>意向確認の状況</t>
    <rPh sb="0" eb="2">
      <t>イコウ</t>
    </rPh>
    <rPh sb="2" eb="4">
      <t>カクニン</t>
    </rPh>
    <rPh sb="5" eb="7">
      <t>ジョウキョウ</t>
    </rPh>
    <phoneticPr fontId="2"/>
  </si>
  <si>
    <t>現在の状況</t>
    <rPh sb="0" eb="2">
      <t>ゲンザイ</t>
    </rPh>
    <rPh sb="3" eb="5">
      <t>ジョウキョウ</t>
    </rPh>
    <phoneticPr fontId="2"/>
  </si>
  <si>
    <t>未確認の場合</t>
    <rPh sb="0" eb="3">
      <t>ミカクニン</t>
    </rPh>
    <rPh sb="4" eb="6">
      <t>バアイ</t>
    </rPh>
    <phoneticPr fontId="2"/>
  </si>
  <si>
    <t>確認方法</t>
    <rPh sb="0" eb="2">
      <t>カクニン</t>
    </rPh>
    <rPh sb="2" eb="4">
      <t>ホウホウ</t>
    </rPh>
    <phoneticPr fontId="2"/>
  </si>
  <si>
    <t>確認相手方</t>
    <phoneticPr fontId="2"/>
  </si>
  <si>
    <t>確認実施日</t>
    <rPh sb="0" eb="2">
      <t>カクニン</t>
    </rPh>
    <rPh sb="2" eb="5">
      <t>ジッシビ</t>
    </rPh>
    <phoneticPr fontId="2"/>
  </si>
  <si>
    <t>確認内容</t>
    <rPh sb="0" eb="2">
      <t>カクニン</t>
    </rPh>
    <rPh sb="2" eb="4">
      <t>ナイヨウ</t>
    </rPh>
    <phoneticPr fontId="2"/>
  </si>
  <si>
    <t>確認予定の相手方</t>
    <rPh sb="0" eb="2">
      <t>カクニン</t>
    </rPh>
    <rPh sb="2" eb="4">
      <t>ヨテイ</t>
    </rPh>
    <rPh sb="5" eb="8">
      <t>アイテガタ</t>
    </rPh>
    <phoneticPr fontId="2"/>
  </si>
  <si>
    <t>一部確認・確認済の場合</t>
    <phoneticPr fontId="2"/>
  </si>
  <si>
    <t>確認方法（予定）</t>
    <rPh sb="0" eb="2">
      <t>カクニン</t>
    </rPh>
    <rPh sb="2" eb="4">
      <t>ホウホウ</t>
    </rPh>
    <rPh sb="5" eb="7">
      <t>ヨテイ</t>
    </rPh>
    <phoneticPr fontId="2"/>
  </si>
  <si>
    <t>未確認の理由</t>
    <rPh sb="0" eb="3">
      <t>ミカクニン</t>
    </rPh>
    <rPh sb="4" eb="6">
      <t>リユウ</t>
    </rPh>
    <phoneticPr fontId="2"/>
  </si>
  <si>
    <t>様式</t>
    <rPh sb="0" eb="2">
      <t>ヨウシキ</t>
    </rPh>
    <phoneticPr fontId="2"/>
  </si>
  <si>
    <t>申込書</t>
    <rPh sb="0" eb="3">
      <t>モウシコミショ</t>
    </rPh>
    <phoneticPr fontId="2"/>
  </si>
  <si>
    <t>様式１－１</t>
    <rPh sb="0" eb="2">
      <t>ヨウシキ</t>
    </rPh>
    <phoneticPr fontId="2"/>
  </si>
  <si>
    <t>様式１－２</t>
    <rPh sb="0" eb="2">
      <t>ヨウシキ</t>
    </rPh>
    <phoneticPr fontId="2"/>
  </si>
  <si>
    <t>写しの場合、原本証明を付すこと</t>
    <phoneticPr fontId="2"/>
  </si>
  <si>
    <t>様式５－１</t>
    <rPh sb="0" eb="2">
      <t>ヨウシキ</t>
    </rPh>
    <phoneticPr fontId="2"/>
  </si>
  <si>
    <t>様式５－２</t>
    <rPh sb="0" eb="2">
      <t>ヨウシキ</t>
    </rPh>
    <phoneticPr fontId="2"/>
  </si>
  <si>
    <t>様式６</t>
    <rPh sb="0" eb="2">
      <t>ヨウシキ</t>
    </rPh>
    <phoneticPr fontId="2"/>
  </si>
  <si>
    <t>任意様式でも可</t>
    <rPh sb="0" eb="2">
      <t>ニンイ</t>
    </rPh>
    <rPh sb="2" eb="4">
      <t>ヨウシキ</t>
    </rPh>
    <rPh sb="6" eb="7">
      <t>カ</t>
    </rPh>
    <phoneticPr fontId="2"/>
  </si>
  <si>
    <t>様式１２</t>
    <rPh sb="0" eb="2">
      <t>ヨウシキ</t>
    </rPh>
    <phoneticPr fontId="2"/>
  </si>
  <si>
    <t>Ｂ法人に関すること</t>
    <phoneticPr fontId="2"/>
  </si>
  <si>
    <t>Ｃ施設建設に関すること</t>
    <phoneticPr fontId="2"/>
  </si>
  <si>
    <t>選択してください</t>
  </si>
  <si>
    <t>※各様式の記入欄が不足する場合は、適宜増やしてください。</t>
    <rPh sb="2" eb="4">
      <t>ヨウシキ</t>
    </rPh>
    <phoneticPr fontId="2"/>
  </si>
  <si>
    <t>関係資料一覧表</t>
    <rPh sb="0" eb="1">
      <t>セキ</t>
    </rPh>
    <rPh sb="1" eb="2">
      <t>カカリ</t>
    </rPh>
    <rPh sb="2" eb="3">
      <t>シ</t>
    </rPh>
    <rPh sb="3" eb="4">
      <t>リョウ</t>
    </rPh>
    <rPh sb="4" eb="6">
      <t>イチラン</t>
    </rPh>
    <rPh sb="6" eb="7">
      <t>ヒョウ</t>
    </rPh>
    <phoneticPr fontId="2"/>
  </si>
  <si>
    <t>データ提出時のファイル名</t>
    <rPh sb="3" eb="5">
      <t>テイシュツ</t>
    </rPh>
    <rPh sb="5" eb="6">
      <t>ジ</t>
    </rPh>
    <rPh sb="11" eb="12">
      <t>メイ</t>
    </rPh>
    <phoneticPr fontId="2"/>
  </si>
  <si>
    <t>地元説明会を行った場合は配布した資料を添付すること</t>
    <rPh sb="6" eb="7">
      <t>オコナ</t>
    </rPh>
    <rPh sb="9" eb="11">
      <t>バアイ</t>
    </rPh>
    <phoneticPr fontId="2"/>
  </si>
  <si>
    <t>様式３（参考）の記載例により提案書を作成すること</t>
    <phoneticPr fontId="2"/>
  </si>
  <si>
    <t>写しの場合、原本証明を付すこと
残高証明書の日付は、提出日以前１ヶ月以内のものであって、同一年月日であること</t>
    <phoneticPr fontId="2"/>
  </si>
  <si>
    <t>複数事業実施の場合は、年度別運営収支シミュレーションは、事業種別及び合計分で作成すること
介護保険収入や居住費収入に関する積算書（サービス別）を添付すること
福祉医療機構からの融資を受ける場合、借入額償還計画書等を作成する際の利息は2.0％で算出し、その他金融機関から融資を受ける場合、借入額償還計画書等を作成した際の利率を明記すること</t>
    <phoneticPr fontId="2"/>
  </si>
  <si>
    <t>写しの場合、原本証明を付すこと
国税（法人税、消費税及び地方消費税）の納税証明については、税務署様式その３の３により提出すること
市町村民税（法人市民税）については、本社がある市町村で証明を受け、直近１年分を提出すること</t>
    <phoneticPr fontId="2"/>
  </si>
  <si>
    <t>２種類以上の施設を合築する場合、事業別の部屋別面積表も作成すること</t>
    <phoneticPr fontId="2"/>
  </si>
  <si>
    <t>写しの場合、原本証明を付すこと
提出日以前３ヶ月以内のものであること</t>
    <phoneticPr fontId="2"/>
  </si>
  <si>
    <t>写しの場合、原本証明を付すこと</t>
    <phoneticPr fontId="2"/>
  </si>
  <si>
    <t>自己所有の場合は不要
写しの場合、原本証明を付すこと
※建設用地売買覚書等とは、贈与契約（確約）書、売買契約（確約）書、土地賃貸借契約（確約）書等を指す</t>
    <rPh sb="0" eb="2">
      <t>ジコ</t>
    </rPh>
    <rPh sb="2" eb="4">
      <t>ショユウ</t>
    </rPh>
    <rPh sb="5" eb="7">
      <t>バアイ</t>
    </rPh>
    <rPh sb="8" eb="10">
      <t>フヨウ</t>
    </rPh>
    <rPh sb="11" eb="12">
      <t>ウツ</t>
    </rPh>
    <rPh sb="14" eb="16">
      <t>バアイ</t>
    </rPh>
    <rPh sb="17" eb="19">
      <t>ゲンポン</t>
    </rPh>
    <rPh sb="19" eb="21">
      <t>ショウメイ</t>
    </rPh>
    <rPh sb="22" eb="23">
      <t>フ</t>
    </rPh>
    <rPh sb="74" eb="75">
      <t>サ</t>
    </rPh>
    <phoneticPr fontId="2"/>
  </si>
  <si>
    <t>【注意事項】</t>
    <rPh sb="1" eb="3">
      <t>チュウイ</t>
    </rPh>
    <rPh sb="3" eb="5">
      <t>ジコウ</t>
    </rPh>
    <phoneticPr fontId="2"/>
  </si>
  <si>
    <t>■</t>
    <phoneticPr fontId="2"/>
  </si>
  <si>
    <t>・全体の目次（関係資料一覧表）をつける。</t>
    <rPh sb="1" eb="3">
      <t>ゼンタイ</t>
    </rPh>
    <rPh sb="4" eb="6">
      <t>モクジ</t>
    </rPh>
    <rPh sb="7" eb="9">
      <t>カンケイ</t>
    </rPh>
    <rPh sb="9" eb="11">
      <t>シリョウ</t>
    </rPh>
    <rPh sb="11" eb="14">
      <t>イチランヒョウ</t>
    </rPh>
    <phoneticPr fontId="2"/>
  </si>
  <si>
    <t>・番号（関係資料一覧表にある資料番号）ごとに白紙の表紙をつける。</t>
    <rPh sb="1" eb="3">
      <t>バンゴウ</t>
    </rPh>
    <rPh sb="4" eb="6">
      <t>カンケイ</t>
    </rPh>
    <rPh sb="6" eb="8">
      <t>シリョウ</t>
    </rPh>
    <rPh sb="8" eb="10">
      <t>イチラン</t>
    </rPh>
    <rPh sb="10" eb="11">
      <t>ヒョウ</t>
    </rPh>
    <rPh sb="14" eb="15">
      <t>シ</t>
    </rPh>
    <rPh sb="15" eb="16">
      <t>リョウ</t>
    </rPh>
    <rPh sb="16" eb="18">
      <t>バンゴウ</t>
    </rPh>
    <rPh sb="22" eb="24">
      <t>ハクシ</t>
    </rPh>
    <rPh sb="25" eb="27">
      <t>ヒョウシ</t>
    </rPh>
    <phoneticPr fontId="2"/>
  </si>
  <si>
    <t>・資料の綴じる順番は、関係資料一覧表の資料番号の順番とする。</t>
    <rPh sb="1" eb="3">
      <t>シリョウ</t>
    </rPh>
    <rPh sb="4" eb="5">
      <t>ト</t>
    </rPh>
    <rPh sb="7" eb="9">
      <t>ジュンバン</t>
    </rPh>
    <rPh sb="11" eb="13">
      <t>カンケイ</t>
    </rPh>
    <rPh sb="13" eb="15">
      <t>シリョウ</t>
    </rPh>
    <rPh sb="15" eb="17">
      <t>イチラ</t>
    </rPh>
    <rPh sb="17" eb="18">
      <t>ヒョウ</t>
    </rPh>
    <rPh sb="19" eb="20">
      <t>シ</t>
    </rPh>
    <rPh sb="20" eb="21">
      <t>リョウ</t>
    </rPh>
    <rPh sb="21" eb="23">
      <t>バンゴウ</t>
    </rPh>
    <rPh sb="24" eb="26">
      <t>ジュンバン</t>
    </rPh>
    <phoneticPr fontId="2"/>
  </si>
  <si>
    <t>・白紙の表紙ごとにインデックスを付け資料番号を記入する。</t>
    <rPh sb="1" eb="2">
      <t>ハク</t>
    </rPh>
    <rPh sb="2" eb="3">
      <t>カミ</t>
    </rPh>
    <rPh sb="4" eb="6">
      <t>ヒョウシ</t>
    </rPh>
    <rPh sb="16" eb="17">
      <t>ツ</t>
    </rPh>
    <rPh sb="18" eb="19">
      <t>シ</t>
    </rPh>
    <rPh sb="19" eb="20">
      <t>リョウ</t>
    </rPh>
    <rPh sb="20" eb="22">
      <t>バンゴウ</t>
    </rPh>
    <rPh sb="23" eb="25">
      <t>キニュウ</t>
    </rPh>
    <phoneticPr fontId="2"/>
  </si>
  <si>
    <t>・左側で閉じ、全体をフラットファイルで綴じる。</t>
    <rPh sb="1" eb="3">
      <t>ヒダリガワ</t>
    </rPh>
    <rPh sb="4" eb="5">
      <t>ト</t>
    </rPh>
    <phoneticPr fontId="2"/>
  </si>
  <si>
    <t>・資料は、Ａ４サイズとし、図面などで、Ａ３となる場合は折りたたむこと。</t>
    <rPh sb="1" eb="3">
      <t>シリョウ</t>
    </rPh>
    <phoneticPr fontId="2"/>
  </si>
  <si>
    <t>・Ａ４サイズより小さくなる場合は、台紙（Ａ４サイズ）に貼り付ける。</t>
    <rPh sb="8" eb="9">
      <t>チイ</t>
    </rPh>
    <phoneticPr fontId="2"/>
  </si>
  <si>
    <t>・原本を綴じているものには、原本分と記入すること。</t>
    <rPh sb="1" eb="3">
      <t>ゲンポン</t>
    </rPh>
    <rPh sb="4" eb="5">
      <t>ト</t>
    </rPh>
    <rPh sb="14" eb="16">
      <t>ゲンポン</t>
    </rPh>
    <rPh sb="16" eb="17">
      <t>ブン</t>
    </rPh>
    <rPh sb="18" eb="20">
      <t>キニュウ</t>
    </rPh>
    <phoneticPr fontId="2"/>
  </si>
  <si>
    <t>紙提出分：原本記載分１部　写し５部　</t>
    <rPh sb="0" eb="1">
      <t>カミ</t>
    </rPh>
    <rPh sb="1" eb="3">
      <t>テイシュツ</t>
    </rPh>
    <rPh sb="3" eb="4">
      <t>ブン</t>
    </rPh>
    <rPh sb="5" eb="7">
      <t>ゲンポン</t>
    </rPh>
    <rPh sb="7" eb="9">
      <t>キサイ</t>
    </rPh>
    <rPh sb="9" eb="10">
      <t>ブン</t>
    </rPh>
    <rPh sb="11" eb="12">
      <t>ブ</t>
    </rPh>
    <rPh sb="13" eb="14">
      <t>ウツ</t>
    </rPh>
    <rPh sb="16" eb="17">
      <t>ブ</t>
    </rPh>
    <phoneticPr fontId="2"/>
  </si>
  <si>
    <t>データ提出分：データ入りのCD　１部</t>
    <rPh sb="3" eb="5">
      <t>テイシュツ</t>
    </rPh>
    <rPh sb="5" eb="6">
      <t>ブン</t>
    </rPh>
    <rPh sb="10" eb="11">
      <t>イ</t>
    </rPh>
    <rPh sb="17" eb="18">
      <t>ブ</t>
    </rPh>
    <phoneticPr fontId="2"/>
  </si>
  <si>
    <t>※データ提出分の各ファイルの提出方法について</t>
    <rPh sb="4" eb="6">
      <t>テイシュツ</t>
    </rPh>
    <rPh sb="6" eb="7">
      <t>ブン</t>
    </rPh>
    <rPh sb="8" eb="9">
      <t>カク</t>
    </rPh>
    <rPh sb="14" eb="16">
      <t>テイシュツ</t>
    </rPh>
    <rPh sb="16" eb="18">
      <t>ホウホウ</t>
    </rPh>
    <phoneticPr fontId="2"/>
  </si>
  <si>
    <t>　ファイル名は「00_【応募法人名】特定施設入居者生活介護提出書類一式.xlsx」とすること。</t>
    <rPh sb="5" eb="6">
      <t>メイ</t>
    </rPh>
    <rPh sb="12" eb="14">
      <t>オウボ</t>
    </rPh>
    <rPh sb="14" eb="16">
      <t>ホウジン</t>
    </rPh>
    <rPh sb="16" eb="17">
      <t>メイ</t>
    </rPh>
    <rPh sb="18" eb="20">
      <t>トクテイ</t>
    </rPh>
    <rPh sb="20" eb="22">
      <t>シセツ</t>
    </rPh>
    <rPh sb="22" eb="25">
      <t>ニュウキョシャ</t>
    </rPh>
    <rPh sb="25" eb="27">
      <t>セイカツ</t>
    </rPh>
    <rPh sb="27" eb="29">
      <t>カイゴ</t>
    </rPh>
    <rPh sb="29" eb="31">
      <t>テイシュツ</t>
    </rPh>
    <rPh sb="31" eb="33">
      <t>ショルイ</t>
    </rPh>
    <rPh sb="33" eb="35">
      <t>イッシキ</t>
    </rPh>
    <phoneticPr fontId="2"/>
  </si>
  <si>
    <t>・任意様式や証明書等の写し等については、</t>
    <rPh sb="1" eb="3">
      <t>ニンイ</t>
    </rPh>
    <rPh sb="3" eb="5">
      <t>ヨウシキ</t>
    </rPh>
    <rPh sb="6" eb="9">
      <t>ショウメイショ</t>
    </rPh>
    <rPh sb="9" eb="10">
      <t>トウ</t>
    </rPh>
    <rPh sb="11" eb="12">
      <t>ウツ</t>
    </rPh>
    <rPh sb="13" eb="14">
      <t>トウ</t>
    </rPh>
    <phoneticPr fontId="2"/>
  </si>
  <si>
    <t>・表表紙に法人名・応募整備施設種別を記入し、背表紙に法人名を記入する。</t>
    <rPh sb="1" eb="2">
      <t>オモテ</t>
    </rPh>
    <rPh sb="2" eb="4">
      <t>ヒョウシ</t>
    </rPh>
    <rPh sb="5" eb="7">
      <t>ホウジン</t>
    </rPh>
    <rPh sb="7" eb="8">
      <t>メイ</t>
    </rPh>
    <rPh sb="9" eb="11">
      <t>オウボ</t>
    </rPh>
    <rPh sb="11" eb="13">
      <t>セイビ</t>
    </rPh>
    <rPh sb="13" eb="15">
      <t>シセツ</t>
    </rPh>
    <rPh sb="15" eb="17">
      <t>シュベツ</t>
    </rPh>
    <rPh sb="18" eb="20">
      <t>キニュウ</t>
    </rPh>
    <rPh sb="22" eb="25">
      <t>セビョウシ</t>
    </rPh>
    <rPh sb="26" eb="28">
      <t>ホウジン</t>
    </rPh>
    <rPh sb="28" eb="29">
      <t>メイ</t>
    </rPh>
    <rPh sb="30" eb="32">
      <t>キニュウ</t>
    </rPh>
    <phoneticPr fontId="2"/>
  </si>
  <si>
    <t>03_様式２別添_地元説明会資料</t>
    <rPh sb="3" eb="5">
      <t>ヨウシキ</t>
    </rPh>
    <rPh sb="6" eb="8">
      <t>ベッテン</t>
    </rPh>
    <rPh sb="9" eb="11">
      <t>ジモト</t>
    </rPh>
    <rPh sb="11" eb="14">
      <t>セツメイカイ</t>
    </rPh>
    <rPh sb="14" eb="16">
      <t>シリョウ</t>
    </rPh>
    <phoneticPr fontId="2"/>
  </si>
  <si>
    <t>05_預金残高証明書</t>
    <rPh sb="3" eb="5">
      <t>ヨキン</t>
    </rPh>
    <rPh sb="5" eb="7">
      <t>ザンダカ</t>
    </rPh>
    <rPh sb="7" eb="10">
      <t>ショウメイショ</t>
    </rPh>
    <phoneticPr fontId="2"/>
  </si>
  <si>
    <t>12_法人納税証明</t>
    <rPh sb="3" eb="5">
      <t>ホウジン</t>
    </rPh>
    <rPh sb="5" eb="7">
      <t>ノウゼイ</t>
    </rPh>
    <rPh sb="7" eb="9">
      <t>ショウメイ</t>
    </rPh>
    <phoneticPr fontId="2"/>
  </si>
  <si>
    <t>13_監査指導指摘事項</t>
    <rPh sb="3" eb="5">
      <t>カンサ</t>
    </rPh>
    <rPh sb="5" eb="7">
      <t>シドウ</t>
    </rPh>
    <rPh sb="7" eb="9">
      <t>シテキ</t>
    </rPh>
    <rPh sb="9" eb="11">
      <t>ジコウ</t>
    </rPh>
    <phoneticPr fontId="2"/>
  </si>
  <si>
    <t>土地登記簿謄本</t>
    <rPh sb="0" eb="2">
      <t>トチ</t>
    </rPh>
    <rPh sb="2" eb="5">
      <t>トウキボ</t>
    </rPh>
    <rPh sb="5" eb="7">
      <t>トウホン</t>
    </rPh>
    <phoneticPr fontId="2"/>
  </si>
  <si>
    <t>19_建設用地売買覚書</t>
    <phoneticPr fontId="2"/>
  </si>
  <si>
    <t>20_理事会議事録</t>
    <phoneticPr fontId="2"/>
  </si>
  <si>
    <t>07_様式6_勤務形態一覧表
(任意様式の場合)</t>
    <rPh sb="3" eb="5">
      <t>ヨウシキ</t>
    </rPh>
    <rPh sb="7" eb="9">
      <t>キンム</t>
    </rPh>
    <rPh sb="9" eb="11">
      <t>ケイタイ</t>
    </rPh>
    <rPh sb="11" eb="13">
      <t>イチラン</t>
    </rPh>
    <rPh sb="13" eb="14">
      <t>ヒョウ</t>
    </rPh>
    <rPh sb="16" eb="18">
      <t>ニンイ</t>
    </rPh>
    <rPh sb="18" eb="20">
      <t>ヨウシキ</t>
    </rPh>
    <rPh sb="21" eb="23">
      <t>バアイ</t>
    </rPh>
    <phoneticPr fontId="2"/>
  </si>
  <si>
    <t>11_01法人登記簿</t>
    <rPh sb="5" eb="7">
      <t>ホウジン</t>
    </rPh>
    <rPh sb="7" eb="10">
      <t>トウキボ</t>
    </rPh>
    <phoneticPr fontId="2"/>
  </si>
  <si>
    <t>11_02法人定款</t>
    <rPh sb="5" eb="7">
      <t>ホウジン</t>
    </rPh>
    <rPh sb="7" eb="9">
      <t>テイカン</t>
    </rPh>
    <phoneticPr fontId="2"/>
  </si>
  <si>
    <t>11_03決算書類</t>
    <rPh sb="5" eb="7">
      <t>ケッサン</t>
    </rPh>
    <rPh sb="7" eb="9">
      <t>ショルイ</t>
    </rPh>
    <phoneticPr fontId="2"/>
  </si>
  <si>
    <t>14_01住宅地図</t>
    <rPh sb="5" eb="8">
      <t>ジュウタクチ</t>
    </rPh>
    <rPh sb="8" eb="9">
      <t>ズ</t>
    </rPh>
    <phoneticPr fontId="2"/>
  </si>
  <si>
    <t>14_02付近見取図</t>
    <rPh sb="5" eb="7">
      <t>フキン</t>
    </rPh>
    <rPh sb="7" eb="9">
      <t>ミト</t>
    </rPh>
    <rPh sb="9" eb="10">
      <t>ズ</t>
    </rPh>
    <phoneticPr fontId="2"/>
  </si>
  <si>
    <t>14_03施設配置図</t>
    <rPh sb="5" eb="7">
      <t>シセツ</t>
    </rPh>
    <rPh sb="7" eb="9">
      <t>ハイチ</t>
    </rPh>
    <rPh sb="9" eb="10">
      <t>ズ</t>
    </rPh>
    <phoneticPr fontId="2"/>
  </si>
  <si>
    <t>14_04各階平面図</t>
    <rPh sb="5" eb="7">
      <t>カクカイ</t>
    </rPh>
    <rPh sb="7" eb="10">
      <t>ヘイメンズ</t>
    </rPh>
    <phoneticPr fontId="2"/>
  </si>
  <si>
    <t>14_05立面図</t>
    <rPh sb="5" eb="8">
      <t>リツメンズ</t>
    </rPh>
    <phoneticPr fontId="2"/>
  </si>
  <si>
    <t>18_01土地登記簿謄本</t>
    <rPh sb="5" eb="7">
      <t>トチ</t>
    </rPh>
    <rPh sb="7" eb="10">
      <t>トウキボ</t>
    </rPh>
    <rPh sb="10" eb="12">
      <t>トウホン</t>
    </rPh>
    <phoneticPr fontId="2"/>
  </si>
  <si>
    <t>16_01建築工事費概算見積書</t>
    <phoneticPr fontId="2"/>
  </si>
  <si>
    <t>16_02設計監理費概算見積書</t>
    <phoneticPr fontId="2"/>
  </si>
  <si>
    <t>16_03初年度備品購入費概算見積書</t>
    <phoneticPr fontId="2"/>
  </si>
  <si>
    <t>18_02地積測量図</t>
    <rPh sb="5" eb="10">
      <t>チセキソクリョウズ</t>
    </rPh>
    <phoneticPr fontId="2"/>
  </si>
  <si>
    <t>18_03現況写真・写真方向図</t>
    <phoneticPr fontId="2"/>
  </si>
  <si>
    <t>預金残高証明書（財源内容が法人積立金等の場合）</t>
    <rPh sb="0" eb="2">
      <t>ヨキン</t>
    </rPh>
    <rPh sb="2" eb="4">
      <t>ザンダカ</t>
    </rPh>
    <rPh sb="4" eb="7">
      <t>ショウメイショ</t>
    </rPh>
    <phoneticPr fontId="2"/>
  </si>
  <si>
    <t>提出日以前３ヶ月以内のものであること
現況写真をどこから撮影したものか矢印等で表示し連番をふること</t>
    <phoneticPr fontId="2"/>
  </si>
  <si>
    <t>用地（建物）の現況写真・写真方向図</t>
    <rPh sb="0" eb="2">
      <t>ヨウチ</t>
    </rPh>
    <rPh sb="3" eb="5">
      <t>タテモノ</t>
    </rPh>
    <rPh sb="7" eb="9">
      <t>ゲンキョウ</t>
    </rPh>
    <rPh sb="9" eb="11">
      <t>シャシン</t>
    </rPh>
    <rPh sb="12" eb="14">
      <t>シャシン</t>
    </rPh>
    <rPh sb="14" eb="16">
      <t>ホウコウ</t>
    </rPh>
    <rPh sb="16" eb="17">
      <t>ズ</t>
    </rPh>
    <phoneticPr fontId="2"/>
  </si>
  <si>
    <t>建設用地売買覚書等</t>
    <rPh sb="0" eb="2">
      <t>ケンセツ</t>
    </rPh>
    <rPh sb="2" eb="4">
      <t>ヨウチ</t>
    </rPh>
    <rPh sb="4" eb="6">
      <t>バイバイ</t>
    </rPh>
    <rPh sb="6" eb="8">
      <t>オボエガキ</t>
    </rPh>
    <rPh sb="8" eb="9">
      <t>トウ</t>
    </rPh>
    <phoneticPr fontId="2"/>
  </si>
  <si>
    <t>06_様式5別添_積算書</t>
    <rPh sb="3" eb="5">
      <t>ヨウシキ</t>
    </rPh>
    <rPh sb="6" eb="8">
      <t>ベッテン</t>
    </rPh>
    <rPh sb="9" eb="11">
      <t>セキサン</t>
    </rPh>
    <rPh sb="11" eb="12">
      <t>ショ</t>
    </rPh>
    <phoneticPr fontId="2"/>
  </si>
  <si>
    <t>任意様式
※Ａ４サイズにすると図面が小さくなり判読しにくくなる場合、Ａ３サイズにすること</t>
    <rPh sb="0" eb="2">
      <t>ニンイ</t>
    </rPh>
    <rPh sb="2" eb="4">
      <t>ヨウシキ</t>
    </rPh>
    <phoneticPr fontId="2"/>
  </si>
  <si>
    <t>その他の場合</t>
    <rPh sb="2" eb="3">
      <t>タ</t>
    </rPh>
    <rPh sb="4" eb="6">
      <t>バアイ</t>
    </rPh>
    <phoneticPr fontId="2"/>
  </si>
  <si>
    <t>（新設）サービス付き高齢者向け住宅</t>
    <rPh sb="1" eb="3">
      <t>シンセツ</t>
    </rPh>
    <rPh sb="8" eb="9">
      <t>ツ</t>
    </rPh>
    <rPh sb="10" eb="14">
      <t>コウレイシャム</t>
    </rPh>
    <rPh sb="15" eb="17">
      <t>ジュウタク</t>
    </rPh>
    <phoneticPr fontId="2"/>
  </si>
  <si>
    <t>（既設）サービス付き高齢者向け住宅</t>
    <rPh sb="1" eb="3">
      <t>キセツ</t>
    </rPh>
    <rPh sb="8" eb="9">
      <t>ツ</t>
    </rPh>
    <rPh sb="10" eb="14">
      <t>コウレイシャム</t>
    </rPh>
    <rPh sb="15" eb="17">
      <t>ジュウタク</t>
    </rPh>
    <phoneticPr fontId="2"/>
  </si>
  <si>
    <t>（新設）介護付有料老人ホーム</t>
    <rPh sb="1" eb="3">
      <t>シンセツ</t>
    </rPh>
    <rPh sb="4" eb="6">
      <t>カイゴ</t>
    </rPh>
    <rPh sb="6" eb="7">
      <t>ツ</t>
    </rPh>
    <rPh sb="7" eb="11">
      <t>ユウリョウロウジン</t>
    </rPh>
    <phoneticPr fontId="2"/>
  </si>
  <si>
    <t>（既設）介護付有料老人ホーム</t>
    <rPh sb="1" eb="3">
      <t>キセツ</t>
    </rPh>
    <rPh sb="4" eb="6">
      <t>カイゴ</t>
    </rPh>
    <rPh sb="6" eb="7">
      <t>ツキ</t>
    </rPh>
    <rPh sb="7" eb="9">
      <t>ユウリョウ</t>
    </rPh>
    <rPh sb="9" eb="11">
      <t>ロウジン</t>
    </rPh>
    <phoneticPr fontId="2"/>
  </si>
  <si>
    <t>□</t>
  </si>
  <si>
    <t>宝塚市　　　　　　　　　　　　　　　　　　　　　　　　　</t>
    <rPh sb="0" eb="3">
      <t>タカラヅカシ</t>
    </rPh>
    <phoneticPr fontId="2"/>
  </si>
  <si>
    <t>造</t>
    <rPh sb="0" eb="1">
      <t>ゾウ</t>
    </rPh>
    <phoneticPr fontId="2"/>
  </si>
  <si>
    <t>階建て</t>
    <rPh sb="0" eb="1">
      <t>カイ</t>
    </rPh>
    <rPh sb="1" eb="2">
      <t>ダ</t>
    </rPh>
    <phoneticPr fontId="2"/>
  </si>
  <si>
    <t>耐火構造</t>
    <rPh sb="0" eb="2">
      <t>タイカ</t>
    </rPh>
    <rPh sb="2" eb="4">
      <t>コウゾウ</t>
    </rPh>
    <phoneticPr fontId="2"/>
  </si>
  <si>
    <t>㎡</t>
    <phoneticPr fontId="2"/>
  </si>
  <si>
    <t>整備予定地</t>
    <rPh sb="0" eb="2">
      <t>セイビ</t>
    </rPh>
    <phoneticPr fontId="2"/>
  </si>
  <si>
    <t>選択してください</t>
    <rPh sb="0" eb="2">
      <t>センタク</t>
    </rPh>
    <phoneticPr fontId="2"/>
  </si>
  <si>
    <t>用途地域</t>
    <rPh sb="0" eb="2">
      <t>ヨウト</t>
    </rPh>
    <rPh sb="2" eb="4">
      <t>チイキ</t>
    </rPh>
    <phoneticPr fontId="2"/>
  </si>
  <si>
    <t>農地法</t>
    <rPh sb="0" eb="3">
      <t>ノウチホウ</t>
    </rPh>
    <phoneticPr fontId="2"/>
  </si>
  <si>
    <t>立地条件</t>
    <rPh sb="0" eb="2">
      <t>リッチ</t>
    </rPh>
    <rPh sb="2" eb="4">
      <t>ジョウケン</t>
    </rPh>
    <phoneticPr fontId="2"/>
  </si>
  <si>
    <t>公共交通機関</t>
    <phoneticPr fontId="2"/>
  </si>
  <si>
    <t>鉄道</t>
    <rPh sb="0" eb="2">
      <t>テツドウ</t>
    </rPh>
    <phoneticPr fontId="2"/>
  </si>
  <si>
    <t>駅まで</t>
    <rPh sb="0" eb="1">
      <t>エキ</t>
    </rPh>
    <phoneticPr fontId="2"/>
  </si>
  <si>
    <t>m</t>
    <phoneticPr fontId="2"/>
  </si>
  <si>
    <t>バス</t>
    <phoneticPr fontId="2"/>
  </si>
  <si>
    <t>停留所まで</t>
    <rPh sb="0" eb="3">
      <t>テイリュウジョ</t>
    </rPh>
    <phoneticPr fontId="2"/>
  </si>
  <si>
    <t>緊急車両等の進入</t>
    <rPh sb="4" eb="5">
      <t>トウ</t>
    </rPh>
    <rPh sb="6" eb="8">
      <t>シンニュウ</t>
    </rPh>
    <phoneticPr fontId="2"/>
  </si>
  <si>
    <t>文化財保護法</t>
    <phoneticPr fontId="2"/>
  </si>
  <si>
    <t>敷地内駐車場</t>
    <rPh sb="0" eb="2">
      <t>シキチ</t>
    </rPh>
    <rPh sb="2" eb="3">
      <t>ナイ</t>
    </rPh>
    <rPh sb="3" eb="6">
      <t>チュウシャジョウ</t>
    </rPh>
    <phoneticPr fontId="2"/>
  </si>
  <si>
    <t>来所者分</t>
    <rPh sb="0" eb="3">
      <t>ライショシャ</t>
    </rPh>
    <rPh sb="3" eb="4">
      <t>ブン</t>
    </rPh>
    <phoneticPr fontId="2"/>
  </si>
  <si>
    <t>職員分</t>
    <rPh sb="0" eb="2">
      <t>ショクイン</t>
    </rPh>
    <rPh sb="2" eb="3">
      <t>ブン</t>
    </rPh>
    <phoneticPr fontId="2"/>
  </si>
  <si>
    <t>業務車分</t>
    <rPh sb="0" eb="2">
      <t>ギョウム</t>
    </rPh>
    <rPh sb="2" eb="3">
      <t>クルマ</t>
    </rPh>
    <rPh sb="3" eb="4">
      <t>ブン</t>
    </rPh>
    <phoneticPr fontId="2"/>
  </si>
  <si>
    <t>敷地外駐車場</t>
    <rPh sb="0" eb="2">
      <t>シキチ</t>
    </rPh>
    <rPh sb="2" eb="3">
      <t>ソト</t>
    </rPh>
    <rPh sb="3" eb="6">
      <t>チュウシャジョウ</t>
    </rPh>
    <phoneticPr fontId="2"/>
  </si>
  <si>
    <t>敷地所有
関係</t>
    <phoneticPr fontId="2"/>
  </si>
  <si>
    <t>開設時の所有区分</t>
    <phoneticPr fontId="2"/>
  </si>
  <si>
    <t>現在の所有区分</t>
    <phoneticPr fontId="2"/>
  </si>
  <si>
    <t>交渉状況</t>
    <rPh sb="0" eb="2">
      <t>コウショウ</t>
    </rPh>
    <rPh sb="2" eb="4">
      <t>ジョウキョウ</t>
    </rPh>
    <phoneticPr fontId="2"/>
  </si>
  <si>
    <t>整地等</t>
    <rPh sb="0" eb="2">
      <t>セイチ</t>
    </rPh>
    <rPh sb="2" eb="3">
      <t>トウ</t>
    </rPh>
    <phoneticPr fontId="2"/>
  </si>
  <si>
    <t>取得予定年月日</t>
    <rPh sb="0" eb="2">
      <t>シュトク</t>
    </rPh>
    <rPh sb="2" eb="4">
      <t>ヨテイ</t>
    </rPh>
    <rPh sb="4" eb="7">
      <t>ネンガッピ</t>
    </rPh>
    <phoneticPr fontId="2"/>
  </si>
  <si>
    <t>抵当権設定状況</t>
    <rPh sb="0" eb="3">
      <t>テイトウケン</t>
    </rPh>
    <rPh sb="3" eb="5">
      <t>セッテイ</t>
    </rPh>
    <rPh sb="5" eb="7">
      <t>ジョウキョウ</t>
    </rPh>
    <phoneticPr fontId="2"/>
  </si>
  <si>
    <t>抵当権の内容
および抹消の見込</t>
    <rPh sb="0" eb="3">
      <t>テイトウケン</t>
    </rPh>
    <rPh sb="4" eb="6">
      <t>ナイヨウ</t>
    </rPh>
    <rPh sb="10" eb="12">
      <t>マッショウ</t>
    </rPh>
    <rPh sb="13" eb="15">
      <t>ミコ</t>
    </rPh>
    <phoneticPr fontId="2"/>
  </si>
  <si>
    <t>建物所有
関係</t>
    <rPh sb="0" eb="2">
      <t>タテモノ</t>
    </rPh>
    <phoneticPr fontId="2"/>
  </si>
  <si>
    <t>改造等</t>
    <rPh sb="0" eb="2">
      <t>カイゾウ</t>
    </rPh>
    <rPh sb="2" eb="3">
      <t>トウ</t>
    </rPh>
    <phoneticPr fontId="2"/>
  </si>
  <si>
    <t>法令による
規制</t>
    <rPh sb="0" eb="2">
      <t>ホウレイ</t>
    </rPh>
    <rPh sb="6" eb="8">
      <t>キセイ</t>
    </rPh>
    <phoneticPr fontId="2"/>
  </si>
  <si>
    <t>法令による規制等の該当</t>
    <rPh sb="0" eb="2">
      <t>ホウレイ</t>
    </rPh>
    <rPh sb="5" eb="7">
      <t>キセイ</t>
    </rPh>
    <rPh sb="7" eb="8">
      <t>トウ</t>
    </rPh>
    <rPh sb="9" eb="11">
      <t>ガイトウ</t>
    </rPh>
    <phoneticPr fontId="2"/>
  </si>
  <si>
    <t>確認機関・担当者名</t>
    <rPh sb="0" eb="2">
      <t>カクニン</t>
    </rPh>
    <rPh sb="2" eb="4">
      <t>キカン</t>
    </rPh>
    <rPh sb="5" eb="8">
      <t>タントウシャ</t>
    </rPh>
    <rPh sb="8" eb="9">
      <t>メイ</t>
    </rPh>
    <phoneticPr fontId="2"/>
  </si>
  <si>
    <t>年</t>
    <rPh sb="0" eb="1">
      <t>ネン</t>
    </rPh>
    <phoneticPr fontId="2"/>
  </si>
  <si>
    <t>月</t>
    <rPh sb="0" eb="1">
      <t>ツキ</t>
    </rPh>
    <phoneticPr fontId="2"/>
  </si>
  <si>
    <t>日</t>
    <rPh sb="0" eb="1">
      <t>ヒ</t>
    </rPh>
    <phoneticPr fontId="2"/>
  </si>
  <si>
    <t>区分</t>
    <rPh sb="0" eb="2">
      <t>クブン</t>
    </rPh>
    <phoneticPr fontId="2"/>
  </si>
  <si>
    <t>法人設立日</t>
    <rPh sb="2" eb="4">
      <t>セツリツ</t>
    </rPh>
    <rPh sb="4" eb="5">
      <t>ビ</t>
    </rPh>
    <phoneticPr fontId="2"/>
  </si>
  <si>
    <t>様式８－１</t>
    <rPh sb="0" eb="2">
      <t>ヨウシキ</t>
    </rPh>
    <phoneticPr fontId="2"/>
  </si>
  <si>
    <t>様式８－２</t>
    <rPh sb="0" eb="2">
      <t>ヨウシキ</t>
    </rPh>
    <phoneticPr fontId="2"/>
  </si>
  <si>
    <t>様式９</t>
    <rPh sb="0" eb="2">
      <t>ヨウシキ</t>
    </rPh>
    <phoneticPr fontId="2"/>
  </si>
  <si>
    <t>様式１０－１</t>
    <rPh sb="0" eb="2">
      <t>ヨウシキ</t>
    </rPh>
    <phoneticPr fontId="2"/>
  </si>
  <si>
    <t>様式１０－２</t>
    <rPh sb="0" eb="2">
      <t>ヨウシキ</t>
    </rPh>
    <phoneticPr fontId="2"/>
  </si>
  <si>
    <t>様式１１</t>
    <rPh sb="0" eb="2">
      <t>ヨウシキ</t>
    </rPh>
    <phoneticPr fontId="2"/>
  </si>
  <si>
    <t>法人の概要が分かる資料・役員名簿を添付すること</t>
    <rPh sb="0" eb="2">
      <t>ホウジン</t>
    </rPh>
    <rPh sb="3" eb="5">
      <t>ガイヨウ</t>
    </rPh>
    <rPh sb="6" eb="7">
      <t>ワ</t>
    </rPh>
    <rPh sb="9" eb="11">
      <t>シリョウ</t>
    </rPh>
    <rPh sb="12" eb="14">
      <t>ヤクイン</t>
    </rPh>
    <rPh sb="14" eb="16">
      <t>メイボ</t>
    </rPh>
    <rPh sb="17" eb="19">
      <t>テンプ</t>
    </rPh>
    <phoneticPr fontId="2"/>
  </si>
  <si>
    <t>任意様式でも可
外部評価・内部評価の写し・既運営施設のパンフレット等を添付すること</t>
    <rPh sb="0" eb="2">
      <t>ニンイ</t>
    </rPh>
    <rPh sb="2" eb="4">
      <t>ヨウシキ</t>
    </rPh>
    <rPh sb="6" eb="7">
      <t>カ</t>
    </rPh>
    <phoneticPr fontId="2"/>
  </si>
  <si>
    <t>08_法人概要・役員名簿</t>
    <rPh sb="3" eb="5">
      <t>ホウジン</t>
    </rPh>
    <rPh sb="5" eb="7">
      <t>ガイヨウ</t>
    </rPh>
    <rPh sb="8" eb="10">
      <t>ヤクイン</t>
    </rPh>
    <rPh sb="10" eb="12">
      <t>メイボ</t>
    </rPh>
    <phoneticPr fontId="2"/>
  </si>
  <si>
    <t>09_様式7別添_01外部評価・内部評価
09_様式7別添_02施設パンフレット</t>
    <rPh sb="3" eb="5">
      <t>ヨウシキ</t>
    </rPh>
    <rPh sb="6" eb="8">
      <t>ベッテン</t>
    </rPh>
    <rPh sb="11" eb="13">
      <t>ガイブ</t>
    </rPh>
    <rPh sb="13" eb="15">
      <t>ヒョウカ</t>
    </rPh>
    <rPh sb="16" eb="18">
      <t>ナイブ</t>
    </rPh>
    <rPh sb="18" eb="20">
      <t>ヒョウカ</t>
    </rPh>
    <rPh sb="32" eb="34">
      <t>シセツ</t>
    </rPh>
    <phoneticPr fontId="2"/>
  </si>
  <si>
    <t>・1シートごとに保存すると、数式がうまく反映されないため、</t>
    <phoneticPr fontId="2"/>
  </si>
  <si>
    <t>・紙資源節約の見地から、見づらくならない程度で両面コピー等にご協力ください。</t>
    <phoneticPr fontId="2"/>
  </si>
  <si>
    <t>指摘事項が無い場合には、無しとして提出すること
（県や市町等に状況を確認することもあります。）</t>
    <phoneticPr fontId="2"/>
  </si>
  <si>
    <t>令和5年度</t>
    <rPh sb="0" eb="2">
      <t>レイワ</t>
    </rPh>
    <rPh sb="3" eb="5">
      <t>ネンド</t>
    </rPh>
    <phoneticPr fontId="2"/>
  </si>
  <si>
    <r>
      <t>　こちらのExcelファイル内で作成した様式については、</t>
    </r>
    <r>
      <rPr>
        <b/>
        <u/>
        <sz val="11"/>
        <color rgb="FFFF0000"/>
        <rFont val="BIZ UDPゴシック"/>
        <family val="3"/>
        <charset val="128"/>
      </rPr>
      <t>Excelファイルごと提出。</t>
    </r>
    <rPh sb="14" eb="15">
      <t>ナイ</t>
    </rPh>
    <rPh sb="16" eb="18">
      <t>サクセイ</t>
    </rPh>
    <rPh sb="20" eb="22">
      <t>ヨウシキ</t>
    </rPh>
    <rPh sb="39" eb="41">
      <t>テイシュツ</t>
    </rPh>
    <phoneticPr fontId="2"/>
  </si>
  <si>
    <r>
      <rPr>
        <b/>
        <sz val="11"/>
        <color rgb="FFFF0000"/>
        <rFont val="BIZ UDPゴシック"/>
        <family val="3"/>
        <charset val="128"/>
      </rPr>
      <t>　</t>
    </r>
    <r>
      <rPr>
        <b/>
        <u/>
        <sz val="11"/>
        <color rgb="FFFF0000"/>
        <rFont val="BIZ UDPゴシック"/>
        <family val="3"/>
        <charset val="128"/>
      </rPr>
      <t>関係様式一覧表に記載の「データ提出時のファイル名」に従って命名</t>
    </r>
    <r>
      <rPr>
        <sz val="11"/>
        <color rgb="FFFF0000"/>
        <rFont val="BIZ UDPゴシック"/>
        <family val="3"/>
        <charset val="128"/>
      </rPr>
      <t>し、提出すること。</t>
    </r>
    <phoneticPr fontId="2"/>
  </si>
  <si>
    <t>↑</t>
    <phoneticPr fontId="2"/>
  </si>
  <si>
    <t>度版</t>
    <rPh sb="0" eb="1">
      <t>ド</t>
    </rPh>
    <rPh sb="1" eb="2">
      <t>バン</t>
    </rPh>
    <phoneticPr fontId="2"/>
  </si>
  <si>
    <t xml:space="preserve">宝塚市
</t>
    <rPh sb="0" eb="1">
      <t>タカラ</t>
    </rPh>
    <rPh sb="1" eb="2">
      <t>ツカ</t>
    </rPh>
    <rPh sb="2" eb="3">
      <t>シ</t>
    </rPh>
    <phoneticPr fontId="2"/>
  </si>
  <si>
    <t>11月</t>
    <rPh sb="2" eb="3">
      <t>ガツ</t>
    </rPh>
    <phoneticPr fontId="2"/>
  </si>
  <si>
    <t>人</t>
    <rPh sb="0" eb="1">
      <t>ニン</t>
    </rPh>
    <phoneticPr fontId="2"/>
  </si>
  <si>
    <t>作成したい年度の4/1を入力すると、様式内全ての年度が変わります</t>
    <rPh sb="0" eb="2">
      <t>サクセイ</t>
    </rPh>
    <rPh sb="5" eb="7">
      <t>ネンド</t>
    </rPh>
    <rPh sb="7" eb="9">
      <t>トウネンド</t>
    </rPh>
    <rPh sb="12" eb="14">
      <t>ニュウリョク</t>
    </rPh>
    <rPh sb="18" eb="20">
      <t>ヨウシキ</t>
    </rPh>
    <rPh sb="20" eb="21">
      <t>ナイ</t>
    </rPh>
    <rPh sb="21" eb="22">
      <t>スベ</t>
    </rPh>
    <rPh sb="24" eb="26">
      <t>ネンド</t>
    </rPh>
    <rPh sb="27" eb="2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</si>
</sst>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_ "/>
    <numFmt numFmtId="178" formatCode="0&quot;台&quot;"/>
    <numFmt numFmtId="179" formatCode="[$-411]ggge&quot;年&quot;m&quot;月&quot;d&quot;日&quot;;@"/>
    <numFmt numFmtId="180" formatCode="[$-411]ggge&quot;年&quot;"/>
    <numFmt numFmtId="181" formatCode="[$-411]ggge&quot;年度&quot;"/>
    <numFmt numFmtId="182" formatCode="[$]ggge&quot;年度&quot;\(bbbb&quot;年度&quot;\)" x16r2:formatCode16="[$-ja-JP-x-gannen]ggge&quot;年度&quot;\(bbbb&quot;年度&quot;\)"/>
    <numFmt numFmtId="183" formatCode="[$]ggge&quot;年&quot;\(bbbb&quot;年&quot;\)" x16r2:formatCode16="[$-ja-JP-x-gannen]ggge&quot;年&quot;\(bbbb&quot;年&quot;\)"/>
    <numFmt numFmtId="184" formatCode="[$-411]ggge"/>
    <numFmt numFmtId="185" formatCode="ge\.m\.d"/>
  </numFmts>
  <fonts count="5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6"/>
      <name val="ＭＳ Ｐゴシック"/>
      <family val="3"/>
      <charset val="128"/>
    </font>
    <font>
      <sz val="16"/>
      <name val="ＭＳ Ｐゴシック"/>
      <family val="3"/>
      <charset val="128"/>
    </font>
    <font>
      <b/>
      <sz val="9"/>
      <name val="ＭＳ Ｐ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4"/>
      <name val="BIZ UDPゴシック"/>
      <family val="3"/>
      <charset val="128"/>
    </font>
    <font>
      <sz val="11"/>
      <name val="BIZ UDPゴシック"/>
      <family val="3"/>
      <charset val="128"/>
    </font>
    <font>
      <b/>
      <sz val="13"/>
      <name val="BIZ UDPゴシック"/>
      <family val="3"/>
      <charset val="128"/>
    </font>
    <font>
      <sz val="28"/>
      <name val="BIZ UDPゴシック"/>
      <family val="3"/>
      <charset val="128"/>
    </font>
    <font>
      <u/>
      <sz val="11"/>
      <color theme="10"/>
      <name val="ＭＳ Ｐゴシック"/>
      <family val="3"/>
      <charset val="128"/>
    </font>
    <font>
      <sz val="10.5"/>
      <name val="BIZ UDPゴシック"/>
      <family val="3"/>
      <charset val="128"/>
    </font>
    <font>
      <b/>
      <sz val="12"/>
      <name val="BIZ UDPゴシック"/>
      <family val="3"/>
      <charset val="128"/>
    </font>
    <font>
      <sz val="12"/>
      <name val="BIZ UDPゴシック"/>
      <family val="3"/>
      <charset val="128"/>
    </font>
    <font>
      <sz val="9"/>
      <name val="BIZ UDPゴシック"/>
      <family val="3"/>
      <charset val="128"/>
    </font>
    <font>
      <sz val="8"/>
      <name val="BIZ UDPゴシック"/>
      <family val="3"/>
      <charset val="128"/>
    </font>
    <font>
      <sz val="10"/>
      <name val="BIZ UDPゴシック"/>
      <family val="3"/>
      <charset val="128"/>
    </font>
    <font>
      <sz val="18"/>
      <name val="BIZ UDPゴシック"/>
      <family val="3"/>
      <charset val="128"/>
    </font>
    <font>
      <b/>
      <sz val="16"/>
      <name val="BIZ UDPゴシック"/>
      <family val="3"/>
      <charset val="128"/>
    </font>
    <font>
      <sz val="14"/>
      <name val="BIZ UDPゴシック"/>
      <family val="3"/>
      <charset val="128"/>
    </font>
    <font>
      <u/>
      <sz val="11"/>
      <name val="BIZ UDPゴシック"/>
      <family val="3"/>
      <charset val="128"/>
    </font>
    <font>
      <sz val="20"/>
      <name val="BIZ UDPゴシック"/>
      <family val="3"/>
      <charset val="128"/>
    </font>
    <font>
      <b/>
      <sz val="10"/>
      <name val="BIZ UDPゴシック"/>
      <family val="3"/>
      <charset val="128"/>
    </font>
    <font>
      <b/>
      <sz val="11"/>
      <name val="BIZ UDPゴシック"/>
      <family val="3"/>
      <charset val="128"/>
    </font>
    <font>
      <sz val="16"/>
      <name val="BIZ UDPゴシック"/>
      <family val="3"/>
      <charset val="128"/>
    </font>
    <font>
      <b/>
      <sz val="9"/>
      <name val="BIZ UDPゴシック"/>
      <family val="3"/>
      <charset val="128"/>
    </font>
    <font>
      <b/>
      <u/>
      <sz val="10.5"/>
      <name val="BIZ UDPゴシック"/>
      <family val="3"/>
      <charset val="128"/>
    </font>
    <font>
      <b/>
      <sz val="10.5"/>
      <name val="BIZ UDPゴシック"/>
      <family val="3"/>
      <charset val="128"/>
    </font>
    <font>
      <sz val="10.5"/>
      <name val="Tahoma"/>
      <family val="3"/>
      <charset val="1"/>
    </font>
    <font>
      <sz val="9"/>
      <color indexed="81"/>
      <name val="MS P ゴシック"/>
      <family val="3"/>
      <charset val="128"/>
    </font>
    <font>
      <strike/>
      <sz val="10.5"/>
      <name val="BIZ UDPゴシック"/>
      <family val="3"/>
      <charset val="128"/>
    </font>
    <font>
      <sz val="9"/>
      <name val="BIZ UDゴシック"/>
      <family val="3"/>
      <charset val="128"/>
    </font>
    <font>
      <sz val="11"/>
      <color rgb="FFFF0000"/>
      <name val="BIZ UDPゴシック"/>
      <family val="3"/>
      <charset val="128"/>
    </font>
    <font>
      <b/>
      <u/>
      <sz val="11"/>
      <color rgb="FFFF0000"/>
      <name val="BIZ UDPゴシック"/>
      <family val="3"/>
      <charset val="128"/>
    </font>
    <font>
      <b/>
      <sz val="11"/>
      <color rgb="FFFF0000"/>
      <name val="BIZ UDPゴシック"/>
      <family val="3"/>
      <charset val="128"/>
    </font>
    <font>
      <sz val="28"/>
      <color rgb="FFFF0000"/>
      <name val="BIZ UDPゴシック"/>
      <family val="3"/>
      <charset val="128"/>
    </font>
  </fonts>
  <fills count="40">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5"/>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59984130375072486"/>
        <bgColor indexed="64"/>
      </patternFill>
    </fill>
    <fill>
      <patternFill patternType="solid">
        <fgColor theme="0" tint="-0.2498550370799890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s>
  <borders count="17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dashDotDot">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double">
        <color indexed="64"/>
      </left>
      <right style="hair">
        <color indexed="64"/>
      </right>
      <top/>
      <bottom/>
      <diagonal/>
    </border>
    <border>
      <left style="hair">
        <color indexed="64"/>
      </left>
      <right style="double">
        <color indexed="64"/>
      </right>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double">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double">
        <color indexed="64"/>
      </top>
      <bottom style="thin">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47">
    <xf numFmtId="0" fontId="0" fillId="0" borderId="0"/>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0" fillId="0" borderId="0" applyNumberFormat="0" applyFill="0" applyBorder="0" applyAlignment="0" applyProtection="0">
      <alignment vertical="center"/>
    </xf>
    <xf numFmtId="0" fontId="11" fillId="30" borderId="161" applyNumberFormat="0" applyAlignment="0" applyProtection="0">
      <alignment vertical="center"/>
    </xf>
    <xf numFmtId="0" fontId="12" fillId="31" borderId="0" applyNumberFormat="0" applyBorder="0" applyAlignment="0" applyProtection="0">
      <alignment vertical="center"/>
    </xf>
    <xf numFmtId="9" fontId="1" fillId="0" borderId="0" applyFont="0" applyFill="0" applyBorder="0" applyAlignment="0" applyProtection="0"/>
    <xf numFmtId="0" fontId="1" fillId="4" borderId="162" applyNumberFormat="0" applyFont="0" applyAlignment="0" applyProtection="0">
      <alignment vertical="center"/>
    </xf>
    <xf numFmtId="0" fontId="13" fillId="0" borderId="163" applyNumberFormat="0" applyFill="0" applyAlignment="0" applyProtection="0">
      <alignment vertical="center"/>
    </xf>
    <xf numFmtId="0" fontId="14" fillId="32" borderId="0" applyNumberFormat="0" applyBorder="0" applyAlignment="0" applyProtection="0">
      <alignment vertical="center"/>
    </xf>
    <xf numFmtId="0" fontId="15" fillId="33" borderId="16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alignment vertical="center"/>
    </xf>
    <xf numFmtId="0" fontId="17" fillId="0" borderId="165" applyNumberFormat="0" applyFill="0" applyAlignment="0" applyProtection="0">
      <alignment vertical="center"/>
    </xf>
    <xf numFmtId="0" fontId="18" fillId="0" borderId="166" applyNumberFormat="0" applyFill="0" applyAlignment="0" applyProtection="0">
      <alignment vertical="center"/>
    </xf>
    <xf numFmtId="0" fontId="19" fillId="0" borderId="167" applyNumberFormat="0" applyFill="0" applyAlignment="0" applyProtection="0">
      <alignment vertical="center"/>
    </xf>
    <xf numFmtId="0" fontId="19" fillId="0" borderId="0" applyNumberFormat="0" applyFill="0" applyBorder="0" applyAlignment="0" applyProtection="0">
      <alignment vertical="center"/>
    </xf>
    <xf numFmtId="0" fontId="20" fillId="0" borderId="168" applyNumberFormat="0" applyFill="0" applyAlignment="0" applyProtection="0">
      <alignment vertical="center"/>
    </xf>
    <xf numFmtId="0" fontId="21" fillId="33" borderId="169" applyNumberFormat="0" applyAlignment="0" applyProtection="0">
      <alignment vertical="center"/>
    </xf>
    <xf numFmtId="0" fontId="22" fillId="0" borderId="0" applyNumberFormat="0" applyFill="0" applyBorder="0" applyAlignment="0" applyProtection="0">
      <alignment vertical="center"/>
    </xf>
    <xf numFmtId="0" fontId="23" fillId="2" borderId="164" applyNumberFormat="0" applyAlignment="0" applyProtection="0">
      <alignment vertical="center"/>
    </xf>
    <xf numFmtId="0" fontId="1" fillId="0" borderId="0"/>
    <xf numFmtId="0" fontId="24" fillId="34" borderId="0" applyNumberFormat="0" applyBorder="0" applyAlignment="0" applyProtection="0">
      <alignment vertical="center"/>
    </xf>
    <xf numFmtId="0" fontId="29" fillId="0" borderId="0" applyNumberFormat="0" applyFill="0" applyBorder="0" applyAlignment="0" applyProtection="0"/>
  </cellStyleXfs>
  <cellXfs count="1014">
    <xf numFmtId="0" fontId="0" fillId="0" borderId="0" xfId="0" applyAlignment="1"/>
    <xf numFmtId="0" fontId="30" fillId="0" borderId="0" xfId="0" applyFont="1" applyAlignment="1">
      <alignment horizontal="center" vertical="center"/>
    </xf>
    <xf numFmtId="0" fontId="30" fillId="0" borderId="3" xfId="0" applyFont="1" applyBorder="1" applyAlignment="1">
      <alignment vertical="center"/>
    </xf>
    <xf numFmtId="0" fontId="30" fillId="0" borderId="3" xfId="0" applyFont="1" applyBorder="1" applyAlignment="1">
      <alignment vertical="center" shrinkToFit="1"/>
    </xf>
    <xf numFmtId="0" fontId="30" fillId="0" borderId="3" xfId="0" applyFont="1" applyFill="1" applyBorder="1" applyAlignment="1">
      <alignment vertical="center"/>
    </xf>
    <xf numFmtId="0" fontId="30" fillId="0" borderId="0" xfId="0" applyFont="1" applyAlignment="1">
      <alignment horizontal="center"/>
    </xf>
    <xf numFmtId="0" fontId="30" fillId="0" borderId="7" xfId="0" applyFont="1" applyBorder="1" applyAlignment="1">
      <alignment horizontal="center" vertical="center"/>
    </xf>
    <xf numFmtId="0" fontId="30" fillId="0" borderId="2" xfId="0" applyFont="1" applyBorder="1" applyAlignment="1">
      <alignment vertical="center"/>
    </xf>
    <xf numFmtId="0" fontId="30" fillId="0" borderId="3" xfId="0" applyFont="1" applyBorder="1" applyAlignment="1">
      <alignment horizontal="center" vertical="top" wrapText="1"/>
    </xf>
    <xf numFmtId="0" fontId="30" fillId="0" borderId="2" xfId="0" applyFont="1" applyBorder="1" applyAlignment="1">
      <alignment vertical="center" wrapText="1"/>
    </xf>
    <xf numFmtId="0" fontId="30" fillId="0" borderId="3" xfId="0" applyFont="1" applyBorder="1" applyAlignment="1">
      <alignment vertical="center" wrapText="1"/>
    </xf>
    <xf numFmtId="0" fontId="30" fillId="0" borderId="2" xfId="0" applyFont="1" applyBorder="1" applyAlignment="1">
      <alignment horizontal="center" vertical="center"/>
    </xf>
    <xf numFmtId="0" fontId="31" fillId="0" borderId="0" xfId="0" applyFont="1" applyAlignment="1"/>
    <xf numFmtId="0" fontId="34" fillId="0" borderId="0" xfId="0" applyFont="1" applyAlignment="1"/>
    <xf numFmtId="0" fontId="35" fillId="0" borderId="1" xfId="0" applyFont="1" applyBorder="1" applyAlignment="1">
      <alignment horizontal="center" vertical="center"/>
    </xf>
    <xf numFmtId="0" fontId="35" fillId="0" borderId="107" xfId="0" applyFont="1" applyBorder="1" applyAlignment="1">
      <alignment horizontal="center" vertical="center"/>
    </xf>
    <xf numFmtId="0" fontId="35" fillId="0" borderId="42" xfId="0" applyFont="1" applyBorder="1" applyAlignment="1">
      <alignment horizontal="right" vertical="center"/>
    </xf>
    <xf numFmtId="0" fontId="35" fillId="0" borderId="2" xfId="0" applyFont="1" applyBorder="1" applyAlignment="1">
      <alignment horizontal="right" vertical="center"/>
    </xf>
    <xf numFmtId="0" fontId="35" fillId="0" borderId="3" xfId="0" applyFont="1" applyBorder="1" applyAlignment="1">
      <alignment horizontal="right" vertical="center"/>
    </xf>
    <xf numFmtId="0" fontId="35" fillId="0" borderId="1" xfId="0" applyFont="1" applyBorder="1" applyAlignment="1">
      <alignment horizontal="right" vertical="center"/>
    </xf>
    <xf numFmtId="0" fontId="35" fillId="0" borderId="6" xfId="0" applyFont="1" applyBorder="1" applyAlignment="1">
      <alignment horizontal="right" vertical="center"/>
    </xf>
    <xf numFmtId="0" fontId="35" fillId="0" borderId="106" xfId="0" applyFont="1" applyBorder="1" applyAlignment="1">
      <alignment horizontal="right" vertical="center"/>
    </xf>
    <xf numFmtId="0" fontId="35" fillId="0" borderId="44" xfId="0" applyFont="1" applyBorder="1" applyAlignment="1">
      <alignment horizontal="right" vertical="center"/>
    </xf>
    <xf numFmtId="0" fontId="35" fillId="0" borderId="0" xfId="0" applyFont="1" applyAlignment="1"/>
    <xf numFmtId="0" fontId="26" fillId="0" borderId="4" xfId="0" applyFont="1" applyBorder="1" applyAlignment="1"/>
    <xf numFmtId="0" fontId="26" fillId="0" borderId="10" xfId="0" applyFont="1" applyBorder="1" applyAlignment="1"/>
    <xf numFmtId="0" fontId="26" fillId="0" borderId="17" xfId="0" applyFont="1" applyBorder="1" applyAlignment="1"/>
    <xf numFmtId="0" fontId="26" fillId="0" borderId="92" xfId="0" applyFont="1" applyBorder="1" applyAlignment="1"/>
    <xf numFmtId="0" fontId="26" fillId="0" borderId="9" xfId="0" applyFont="1" applyBorder="1" applyAlignment="1"/>
    <xf numFmtId="0" fontId="26" fillId="0" borderId="11" xfId="0" applyFont="1" applyBorder="1" applyAlignment="1"/>
    <xf numFmtId="0" fontId="26" fillId="0" borderId="57" xfId="0" applyFont="1" applyBorder="1" applyAlignment="1"/>
    <xf numFmtId="0" fontId="26" fillId="0" borderId="8" xfId="0" applyFont="1" applyBorder="1" applyAlignment="1"/>
    <xf numFmtId="0" fontId="26" fillId="11" borderId="1" xfId="0" applyFont="1" applyFill="1" applyBorder="1" applyAlignment="1">
      <alignment vertical="center"/>
    </xf>
    <xf numFmtId="0" fontId="35" fillId="11" borderId="2" xfId="0" applyFont="1" applyFill="1" applyBorder="1" applyAlignment="1">
      <alignment vertical="center"/>
    </xf>
    <xf numFmtId="0" fontId="35" fillId="0" borderId="0" xfId="0" applyFont="1" applyAlignment="1">
      <alignment vertical="center"/>
    </xf>
    <xf numFmtId="0" fontId="35" fillId="11" borderId="108" xfId="0" applyFont="1" applyFill="1" applyBorder="1" applyAlignment="1">
      <alignment vertical="center"/>
    </xf>
    <xf numFmtId="0" fontId="26" fillId="0" borderId="109" xfId="0" applyFont="1" applyBorder="1" applyAlignment="1">
      <alignment vertical="center"/>
    </xf>
    <xf numFmtId="0" fontId="26" fillId="0" borderId="110" xfId="0" applyFont="1" applyBorder="1" applyAlignment="1">
      <alignment vertical="center"/>
    </xf>
    <xf numFmtId="0" fontId="26" fillId="0" borderId="109" xfId="0" applyFont="1" applyFill="1" applyBorder="1" applyAlignment="1">
      <alignment vertical="center"/>
    </xf>
    <xf numFmtId="0" fontId="26" fillId="0" borderId="111" xfId="0" applyFont="1" applyFill="1" applyBorder="1" applyAlignment="1">
      <alignment vertical="center"/>
    </xf>
    <xf numFmtId="0" fontId="26" fillId="0" borderId="112" xfId="0" applyFont="1" applyFill="1" applyBorder="1" applyAlignment="1">
      <alignment vertical="center"/>
    </xf>
    <xf numFmtId="0" fontId="26" fillId="0" borderId="110" xfId="0" applyFont="1" applyFill="1" applyBorder="1" applyAlignment="1">
      <alignment vertical="center"/>
    </xf>
    <xf numFmtId="0" fontId="26" fillId="0" borderId="113" xfId="0" applyFont="1" applyFill="1" applyBorder="1" applyAlignment="1">
      <alignment vertical="center"/>
    </xf>
    <xf numFmtId="0" fontId="26" fillId="0" borderId="114" xfId="0" applyFont="1" applyFill="1" applyBorder="1" applyAlignment="1">
      <alignment vertical="center"/>
    </xf>
    <xf numFmtId="0" fontId="26" fillId="0" borderId="115" xfId="0" applyFont="1" applyBorder="1" applyAlignment="1">
      <alignment vertical="center"/>
    </xf>
    <xf numFmtId="0" fontId="26" fillId="0" borderId="116" xfId="0" applyFont="1" applyBorder="1" applyAlignment="1">
      <alignment vertical="center"/>
    </xf>
    <xf numFmtId="0" fontId="26" fillId="0" borderId="115" xfId="0" applyFont="1" applyFill="1" applyBorder="1" applyAlignment="1">
      <alignment vertical="center"/>
    </xf>
    <xf numFmtId="0" fontId="26" fillId="0" borderId="117" xfId="0" applyFont="1" applyFill="1" applyBorder="1" applyAlignment="1">
      <alignment vertical="center"/>
    </xf>
    <xf numFmtId="0" fontId="26" fillId="0" borderId="118" xfId="0" applyFont="1" applyFill="1" applyBorder="1" applyAlignment="1">
      <alignment vertical="center"/>
    </xf>
    <xf numFmtId="0" fontId="26" fillId="0" borderId="116" xfId="0" applyFont="1" applyFill="1" applyBorder="1" applyAlignment="1">
      <alignment vertical="center"/>
    </xf>
    <xf numFmtId="0" fontId="26" fillId="0" borderId="119" xfId="0" applyFont="1" applyFill="1" applyBorder="1" applyAlignment="1">
      <alignment vertical="center"/>
    </xf>
    <xf numFmtId="0" fontId="26" fillId="0" borderId="120" xfId="0" applyFont="1" applyFill="1" applyBorder="1" applyAlignment="1">
      <alignment vertical="center"/>
    </xf>
    <xf numFmtId="0" fontId="26" fillId="0" borderId="58" xfId="0" applyFont="1" applyBorder="1" applyAlignment="1">
      <alignment vertical="center"/>
    </xf>
    <xf numFmtId="0" fontId="26" fillId="0" borderId="121" xfId="0" applyFont="1" applyBorder="1" applyAlignment="1">
      <alignment vertical="center"/>
    </xf>
    <xf numFmtId="0" fontId="26" fillId="0" borderId="58" xfId="0" applyFont="1" applyFill="1" applyBorder="1" applyAlignment="1">
      <alignment vertical="center"/>
    </xf>
    <xf numFmtId="0" fontId="26" fillId="0" borderId="122" xfId="0" applyFont="1" applyFill="1" applyBorder="1" applyAlignment="1">
      <alignment vertical="center"/>
    </xf>
    <xf numFmtId="0" fontId="26" fillId="0" borderId="123" xfId="0" applyFont="1" applyFill="1" applyBorder="1" applyAlignment="1">
      <alignment vertical="center"/>
    </xf>
    <xf numFmtId="0" fontId="26" fillId="0" borderId="121" xfId="0" applyFont="1" applyFill="1" applyBorder="1" applyAlignment="1">
      <alignment vertical="center"/>
    </xf>
    <xf numFmtId="0" fontId="26" fillId="0" borderId="124" xfId="0" applyFont="1" applyFill="1" applyBorder="1" applyAlignment="1">
      <alignment vertical="center"/>
    </xf>
    <xf numFmtId="0" fontId="26" fillId="0" borderId="125" xfId="0" applyFont="1" applyFill="1" applyBorder="1" applyAlignment="1">
      <alignment vertical="center"/>
    </xf>
    <xf numFmtId="0" fontId="35" fillId="0" borderId="0" xfId="0" applyFont="1" applyAlignment="1">
      <alignment horizontal="right" vertical="center"/>
    </xf>
    <xf numFmtId="0" fontId="35" fillId="0" borderId="3" xfId="0" applyFont="1" applyBorder="1" applyAlignment="1">
      <alignment horizontal="center" vertical="center"/>
    </xf>
    <xf numFmtId="0" fontId="35" fillId="0" borderId="48" xfId="0" applyFont="1" applyBorder="1" applyAlignment="1">
      <alignment horizontal="center" vertical="center"/>
    </xf>
    <xf numFmtId="0" fontId="39" fillId="0" borderId="0" xfId="0" applyFont="1" applyAlignment="1"/>
    <xf numFmtId="0" fontId="26" fillId="0" borderId="20" xfId="0" applyFont="1" applyBorder="1" applyAlignment="1">
      <alignment vertical="top"/>
    </xf>
    <xf numFmtId="0" fontId="26" fillId="0" borderId="102" xfId="0" applyFont="1" applyBorder="1" applyAlignment="1">
      <alignment vertical="center" wrapText="1"/>
    </xf>
    <xf numFmtId="0" fontId="26" fillId="0" borderId="103" xfId="0" applyFont="1" applyBorder="1" applyAlignment="1"/>
    <xf numFmtId="0" fontId="26" fillId="0" borderId="104" xfId="0" applyFont="1" applyBorder="1" applyAlignment="1">
      <alignment vertical="center" wrapText="1"/>
    </xf>
    <xf numFmtId="0" fontId="26" fillId="0" borderId="104" xfId="0" applyFont="1" applyBorder="1" applyAlignment="1"/>
    <xf numFmtId="0" fontId="26" fillId="0" borderId="105" xfId="0" applyFont="1" applyBorder="1" applyAlignment="1"/>
    <xf numFmtId="0" fontId="26" fillId="0" borderId="49" xfId="0" applyFont="1" applyBorder="1" applyAlignment="1"/>
    <xf numFmtId="0" fontId="26" fillId="11" borderId="39" xfId="0" applyFont="1" applyFill="1" applyBorder="1" applyAlignment="1"/>
    <xf numFmtId="0" fontId="26" fillId="0" borderId="33" xfId="0" applyFont="1" applyBorder="1" applyAlignment="1"/>
    <xf numFmtId="0" fontId="26" fillId="0" borderId="34" xfId="0" applyFont="1" applyBorder="1" applyAlignment="1"/>
    <xf numFmtId="0" fontId="26" fillId="11" borderId="3" xfId="0" applyFont="1" applyFill="1" applyBorder="1" applyAlignment="1"/>
    <xf numFmtId="0" fontId="26" fillId="11" borderId="1" xfId="0" applyFont="1" applyFill="1" applyBorder="1" applyAlignment="1"/>
    <xf numFmtId="0" fontId="26" fillId="0" borderId="3" xfId="0" applyFont="1" applyBorder="1" applyAlignment="1"/>
    <xf numFmtId="0" fontId="26" fillId="0" borderId="5" xfId="0" applyFont="1" applyBorder="1" applyAlignment="1"/>
    <xf numFmtId="0" fontId="26" fillId="11" borderId="6" xfId="0" applyFont="1" applyFill="1" applyBorder="1" applyAlignment="1"/>
    <xf numFmtId="0" fontId="26" fillId="11" borderId="2" xfId="0" applyFont="1" applyFill="1" applyBorder="1" applyAlignment="1"/>
    <xf numFmtId="0" fontId="26" fillId="0" borderId="3" xfId="0" applyFont="1" applyBorder="1" applyAlignment="1">
      <alignment horizontal="right"/>
    </xf>
    <xf numFmtId="0" fontId="26" fillId="0" borderId="48" xfId="0" applyFont="1" applyBorder="1" applyAlignment="1">
      <alignment horizontal="right"/>
    </xf>
    <xf numFmtId="0" fontId="26" fillId="0" borderId="65" xfId="0" applyFont="1" applyBorder="1" applyAlignment="1">
      <alignment horizontal="right"/>
    </xf>
    <xf numFmtId="0" fontId="26" fillId="0" borderId="65" xfId="0" applyFont="1" applyBorder="1" applyAlignment="1">
      <alignment horizontal="left"/>
    </xf>
    <xf numFmtId="0" fontId="26" fillId="11" borderId="5" xfId="0" applyFont="1" applyFill="1" applyBorder="1" applyAlignment="1"/>
    <xf numFmtId="0" fontId="26" fillId="11" borderId="9" xfId="0" applyFont="1" applyFill="1" applyBorder="1" applyAlignment="1"/>
    <xf numFmtId="0" fontId="26" fillId="0" borderId="7" xfId="0" applyFont="1" applyBorder="1" applyAlignment="1">
      <alignment horizontal="right"/>
    </xf>
    <xf numFmtId="0" fontId="26" fillId="0" borderId="40" xfId="0" applyFont="1" applyBorder="1" applyAlignment="1">
      <alignment horizontal="right"/>
    </xf>
    <xf numFmtId="0" fontId="26" fillId="11" borderId="94" xfId="0" applyFont="1" applyFill="1" applyBorder="1" applyAlignment="1"/>
    <xf numFmtId="0" fontId="26" fillId="0" borderId="95" xfId="0" applyFont="1" applyBorder="1" applyAlignment="1"/>
    <xf numFmtId="0" fontId="26" fillId="0" borderId="93" xfId="0" applyFont="1" applyBorder="1" applyAlignment="1">
      <alignment horizontal="right"/>
    </xf>
    <xf numFmtId="0" fontId="26" fillId="0" borderId="96" xfId="0" applyFont="1" applyBorder="1" applyAlignment="1"/>
    <xf numFmtId="0" fontId="26" fillId="0" borderId="97" xfId="0" applyFont="1" applyBorder="1" applyAlignment="1">
      <alignment horizontal="right"/>
    </xf>
    <xf numFmtId="0" fontId="30" fillId="0" borderId="0" xfId="0" applyFont="1" applyFill="1" applyAlignment="1">
      <alignment horizontal="left"/>
    </xf>
    <xf numFmtId="0" fontId="26" fillId="0" borderId="0" xfId="0" applyFont="1" applyFill="1" applyAlignment="1"/>
    <xf numFmtId="0" fontId="35" fillId="0" borderId="0" xfId="0" applyFont="1" applyFill="1" applyAlignment="1">
      <alignment horizontal="left"/>
    </xf>
    <xf numFmtId="0" fontId="30" fillId="0" borderId="0" xfId="0" applyFont="1" applyFill="1" applyAlignment="1">
      <alignment horizontal="justify"/>
    </xf>
    <xf numFmtId="0" fontId="35" fillId="0" borderId="0" xfId="0" applyFont="1" applyFill="1" applyAlignment="1"/>
    <xf numFmtId="0" fontId="30" fillId="0" borderId="3" xfId="0" applyFont="1" applyFill="1" applyBorder="1" applyAlignment="1">
      <alignment horizontal="justify" vertical="top" wrapText="1"/>
    </xf>
    <xf numFmtId="0" fontId="30" fillId="0" borderId="5" xfId="0" applyFont="1" applyFill="1" applyBorder="1" applyAlignment="1">
      <alignment horizontal="justify" vertical="top" wrapText="1"/>
    </xf>
    <xf numFmtId="0" fontId="30" fillId="0" borderId="91" xfId="0" applyFont="1" applyFill="1" applyBorder="1" applyAlignment="1">
      <alignment horizontal="justify" vertical="top" wrapText="1"/>
    </xf>
    <xf numFmtId="0" fontId="35" fillId="0" borderId="0" xfId="0" applyFont="1" applyFill="1" applyAlignment="1">
      <alignment wrapText="1"/>
    </xf>
    <xf numFmtId="0" fontId="30" fillId="0" borderId="10" xfId="0" applyFont="1" applyFill="1" applyBorder="1" applyAlignment="1">
      <alignment horizontal="justify" vertical="top" wrapText="1"/>
    </xf>
    <xf numFmtId="0" fontId="30" fillId="0" borderId="17" xfId="0" applyFont="1" applyFill="1" applyBorder="1" applyAlignment="1">
      <alignment horizontal="justify" vertical="top" wrapText="1"/>
    </xf>
    <xf numFmtId="0" fontId="30" fillId="0" borderId="92" xfId="0" applyFont="1" applyFill="1" applyBorder="1" applyAlignment="1">
      <alignment horizontal="justify" vertical="top" wrapText="1"/>
    </xf>
    <xf numFmtId="0" fontId="30" fillId="0" borderId="9" xfId="0" applyFont="1" applyFill="1" applyBorder="1" applyAlignment="1">
      <alignment horizontal="left"/>
    </xf>
    <xf numFmtId="0" fontId="26" fillId="0" borderId="0" xfId="0" applyFont="1" applyFill="1" applyBorder="1" applyAlignment="1"/>
    <xf numFmtId="0" fontId="30" fillId="0" borderId="0" xfId="0" applyFont="1" applyFill="1" applyBorder="1" applyAlignment="1"/>
    <xf numFmtId="0" fontId="26" fillId="0" borderId="11" xfId="0" applyFont="1" applyFill="1" applyBorder="1" applyAlignment="1"/>
    <xf numFmtId="0" fontId="30" fillId="0" borderId="57" xfId="0" applyFont="1" applyFill="1" applyBorder="1" applyAlignment="1">
      <alignment horizontal="left"/>
    </xf>
    <xf numFmtId="0" fontId="26" fillId="0" borderId="4" xfId="0" applyFont="1" applyFill="1" applyBorder="1" applyAlignment="1"/>
    <xf numFmtId="0" fontId="26" fillId="0" borderId="8" xfId="0" applyFont="1" applyFill="1" applyBorder="1" applyAlignment="1"/>
    <xf numFmtId="0" fontId="30" fillId="0" borderId="0" xfId="0" applyFont="1" applyFill="1" applyBorder="1" applyAlignment="1">
      <alignment horizontal="left"/>
    </xf>
    <xf numFmtId="0" fontId="26" fillId="0" borderId="0" xfId="0" applyFont="1" applyFill="1" applyAlignment="1">
      <alignment horizontal="left" vertical="center"/>
    </xf>
    <xf numFmtId="0" fontId="26" fillId="11" borderId="86" xfId="0" applyFont="1" applyFill="1" applyBorder="1" applyAlignment="1">
      <alignment horizontal="center" vertical="center"/>
    </xf>
    <xf numFmtId="0" fontId="26" fillId="11" borderId="39" xfId="0" applyFont="1" applyFill="1" applyBorder="1" applyAlignment="1">
      <alignment horizontal="center" vertical="center"/>
    </xf>
    <xf numFmtId="0" fontId="26" fillId="11" borderId="3" xfId="0" applyFont="1" applyFill="1" applyBorder="1" applyAlignment="1">
      <alignment horizontal="center" vertical="center"/>
    </xf>
    <xf numFmtId="0" fontId="26" fillId="11" borderId="48" xfId="0" applyFont="1" applyFill="1" applyBorder="1" applyAlignment="1">
      <alignment horizontal="center" vertical="center"/>
    </xf>
    <xf numFmtId="0" fontId="26" fillId="11" borderId="42" xfId="0" applyFont="1" applyFill="1" applyBorder="1" applyAlignment="1">
      <alignment horizontal="center" vertical="center"/>
    </xf>
    <xf numFmtId="0" fontId="26" fillId="11" borderId="87" xfId="0" applyFont="1" applyFill="1" applyBorder="1" applyAlignment="1">
      <alignment horizontal="center" vertical="center"/>
    </xf>
    <xf numFmtId="0" fontId="26" fillId="11" borderId="25" xfId="0" applyFont="1" applyFill="1" applyBorder="1" applyAlignment="1">
      <alignment horizontal="center" vertical="center"/>
    </xf>
    <xf numFmtId="0" fontId="26" fillId="11" borderId="2" xfId="0" applyFont="1" applyFill="1" applyBorder="1" applyAlignment="1">
      <alignment horizontal="right" vertical="center"/>
    </xf>
    <xf numFmtId="38" fontId="26" fillId="0" borderId="4" xfId="34" applyFont="1" applyBorder="1" applyAlignment="1">
      <alignment horizontal="right" vertical="center"/>
    </xf>
    <xf numFmtId="0" fontId="26" fillId="0" borderId="2" xfId="0" applyFont="1" applyBorder="1" applyAlignment="1">
      <alignment horizontal="right" vertical="center"/>
    </xf>
    <xf numFmtId="38" fontId="26" fillId="0" borderId="58" xfId="0" applyNumberFormat="1" applyFont="1" applyBorder="1" applyAlignment="1">
      <alignment horizontal="right" vertical="center"/>
    </xf>
    <xf numFmtId="0" fontId="26" fillId="0" borderId="2" xfId="0" applyFont="1" applyBorder="1" applyAlignment="1">
      <alignment horizontal="center" vertical="center"/>
    </xf>
    <xf numFmtId="38" fontId="26" fillId="0" borderId="2" xfId="0" applyNumberFormat="1" applyFont="1" applyBorder="1" applyAlignment="1">
      <alignment horizontal="right" vertical="center"/>
    </xf>
    <xf numFmtId="38" fontId="26" fillId="0" borderId="2" xfId="0" applyNumberFormat="1" applyFont="1" applyBorder="1" applyAlignment="1">
      <alignment vertical="center"/>
    </xf>
    <xf numFmtId="38" fontId="26" fillId="0" borderId="2" xfId="34" applyFont="1" applyBorder="1" applyAlignment="1">
      <alignment vertical="center"/>
    </xf>
    <xf numFmtId="0" fontId="26" fillId="0" borderId="51" xfId="0" applyFont="1" applyBorder="1" applyAlignment="1">
      <alignment horizontal="center" vertical="center"/>
    </xf>
    <xf numFmtId="0" fontId="26" fillId="11" borderId="64" xfId="0" applyFont="1" applyFill="1" applyBorder="1" applyAlignment="1">
      <alignment horizontal="center" vertical="center"/>
    </xf>
    <xf numFmtId="38" fontId="26" fillId="0" borderId="65" xfId="34" applyFont="1" applyBorder="1" applyAlignment="1">
      <alignment horizontal="right" vertical="center"/>
    </xf>
    <xf numFmtId="0" fontId="26" fillId="0" borderId="3" xfId="0" applyFont="1" applyBorder="1" applyAlignment="1">
      <alignment horizontal="right" vertical="center"/>
    </xf>
    <xf numFmtId="38" fontId="26" fillId="0" borderId="61" xfId="34" applyFont="1" applyBorder="1" applyAlignment="1">
      <alignment horizontal="right" vertical="center"/>
    </xf>
    <xf numFmtId="38" fontId="26" fillId="0" borderId="3" xfId="0" applyNumberFormat="1" applyFont="1" applyBorder="1" applyAlignment="1">
      <alignment horizontal="right" vertical="center"/>
    </xf>
    <xf numFmtId="38" fontId="26" fillId="0" borderId="3" xfId="0" applyNumberFormat="1" applyFont="1" applyBorder="1" applyAlignment="1">
      <alignment vertical="center"/>
    </xf>
    <xf numFmtId="38" fontId="26" fillId="0" borderId="3" xfId="34" applyFont="1" applyBorder="1" applyAlignment="1">
      <alignment vertical="center"/>
    </xf>
    <xf numFmtId="38" fontId="26" fillId="0" borderId="3" xfId="34" applyFont="1" applyBorder="1" applyAlignment="1">
      <alignment horizontal="right" vertical="center"/>
    </xf>
    <xf numFmtId="38" fontId="26" fillId="0" borderId="2" xfId="34" applyFont="1" applyBorder="1" applyAlignment="1">
      <alignment horizontal="right" vertical="center"/>
    </xf>
    <xf numFmtId="38" fontId="26" fillId="0" borderId="58" xfId="34" applyFont="1" applyBorder="1" applyAlignment="1">
      <alignment horizontal="right" vertical="center"/>
    </xf>
    <xf numFmtId="0" fontId="26" fillId="11" borderId="88" xfId="0" applyFont="1" applyFill="1" applyBorder="1" applyAlignment="1">
      <alignment horizontal="center" vertical="center"/>
    </xf>
    <xf numFmtId="38" fontId="26" fillId="0" borderId="89" xfId="34" applyFont="1" applyBorder="1" applyAlignment="1">
      <alignment horizontal="right" vertical="center"/>
    </xf>
    <xf numFmtId="38" fontId="26" fillId="0" borderId="42" xfId="34" applyFont="1" applyBorder="1" applyAlignment="1">
      <alignment horizontal="right" vertical="center"/>
    </xf>
    <xf numFmtId="38" fontId="26" fillId="0" borderId="90" xfId="34" applyFont="1" applyBorder="1" applyAlignment="1">
      <alignment horizontal="right" vertical="center"/>
    </xf>
    <xf numFmtId="0" fontId="26" fillId="0" borderId="42" xfId="0" applyFont="1" applyBorder="1" applyAlignment="1">
      <alignment horizontal="center" vertical="center"/>
    </xf>
    <xf numFmtId="38" fontId="26" fillId="0" borderId="42" xfId="0" applyNumberFormat="1" applyFont="1" applyBorder="1" applyAlignment="1">
      <alignment horizontal="right" vertical="center"/>
    </xf>
    <xf numFmtId="38" fontId="26" fillId="0" borderId="42" xfId="34" applyFont="1" applyBorder="1" applyAlignment="1">
      <alignment vertical="center"/>
    </xf>
    <xf numFmtId="0" fontId="26" fillId="0" borderId="87" xfId="0" applyFont="1" applyBorder="1" applyAlignment="1">
      <alignment horizontal="center" vertical="center"/>
    </xf>
    <xf numFmtId="38" fontId="26" fillId="0" borderId="22" xfId="0" applyNumberFormat="1" applyFont="1" applyBorder="1" applyAlignment="1">
      <alignment horizontal="right" vertical="center"/>
    </xf>
    <xf numFmtId="38" fontId="26" fillId="0" borderId="46" xfId="0" applyNumberFormat="1" applyFont="1" applyBorder="1" applyAlignment="1">
      <alignment horizontal="right" vertical="center"/>
    </xf>
    <xf numFmtId="38" fontId="26" fillId="0" borderId="83" xfId="34" applyFont="1" applyBorder="1" applyAlignment="1">
      <alignment horizontal="right" vertical="center"/>
    </xf>
    <xf numFmtId="0" fontId="26" fillId="0" borderId="46" xfId="0" applyFont="1" applyBorder="1" applyAlignment="1">
      <alignment horizontal="center" vertical="center"/>
    </xf>
    <xf numFmtId="38" fontId="26" fillId="0" borderId="46" xfId="34" applyFont="1" applyBorder="1" applyAlignment="1">
      <alignment horizontal="right" vertical="center"/>
    </xf>
    <xf numFmtId="3" fontId="26" fillId="0" borderId="46" xfId="0" applyNumberFormat="1" applyFont="1" applyBorder="1" applyAlignment="1">
      <alignment vertical="center"/>
    </xf>
    <xf numFmtId="38" fontId="26" fillId="0" borderId="46" xfId="0" applyNumberFormat="1" applyFont="1" applyBorder="1" applyAlignment="1">
      <alignment vertical="center"/>
    </xf>
    <xf numFmtId="0" fontId="26" fillId="0" borderId="49" xfId="0" applyFont="1" applyBorder="1" applyAlignment="1">
      <alignment horizontal="center" vertical="center"/>
    </xf>
    <xf numFmtId="38" fontId="26" fillId="0" borderId="0" xfId="0" applyNumberFormat="1" applyFont="1" applyBorder="1" applyAlignment="1">
      <alignment horizontal="right" vertical="center"/>
    </xf>
    <xf numFmtId="38" fontId="26" fillId="0" borderId="0" xfId="34" applyFont="1" applyBorder="1" applyAlignment="1">
      <alignment horizontal="right" vertical="center"/>
    </xf>
    <xf numFmtId="3" fontId="26" fillId="0" borderId="0" xfId="0" applyNumberFormat="1" applyFont="1" applyBorder="1" applyAlignment="1">
      <alignment vertical="center"/>
    </xf>
    <xf numFmtId="38" fontId="26" fillId="0" borderId="0" xfId="0" applyNumberFormat="1" applyFont="1" applyBorder="1" applyAlignment="1">
      <alignment vertical="center"/>
    </xf>
    <xf numFmtId="38" fontId="35" fillId="3" borderId="0" xfId="34" applyFont="1" applyFill="1" applyAlignment="1">
      <alignment vertical="center"/>
    </xf>
    <xf numFmtId="38" fontId="26" fillId="3" borderId="22" xfId="35" applyFont="1" applyFill="1" applyBorder="1" applyAlignment="1">
      <alignment vertical="center"/>
    </xf>
    <xf numFmtId="38" fontId="26" fillId="3" borderId="0" xfId="35" applyFont="1" applyFill="1" applyAlignment="1">
      <alignment horizontal="center" vertical="center" wrapText="1"/>
    </xf>
    <xf numFmtId="38" fontId="35" fillId="3" borderId="0" xfId="35" applyFont="1" applyFill="1" applyAlignment="1">
      <alignment vertical="center"/>
    </xf>
    <xf numFmtId="38" fontId="35" fillId="17" borderId="53" xfId="35" applyFont="1" applyFill="1" applyBorder="1" applyAlignment="1">
      <alignment horizontal="center" vertical="center"/>
    </xf>
    <xf numFmtId="176" fontId="35" fillId="17" borderId="54" xfId="35" applyNumberFormat="1" applyFont="1" applyFill="1" applyBorder="1" applyAlignment="1">
      <alignment horizontal="center" vertical="center"/>
    </xf>
    <xf numFmtId="176" fontId="35" fillId="17" borderId="55" xfId="35" applyNumberFormat="1" applyFont="1" applyFill="1" applyBorder="1" applyAlignment="1">
      <alignment horizontal="center" vertical="center"/>
    </xf>
    <xf numFmtId="176" fontId="35" fillId="17" borderId="56" xfId="35" applyNumberFormat="1" applyFont="1" applyFill="1" applyBorder="1" applyAlignment="1">
      <alignment horizontal="center" vertical="center"/>
    </xf>
    <xf numFmtId="38" fontId="35" fillId="17" borderId="19" xfId="35" applyFont="1" applyFill="1" applyBorder="1" applyAlignment="1">
      <alignment vertical="center"/>
    </xf>
    <xf numFmtId="38" fontId="35" fillId="17" borderId="57" xfId="35" applyFont="1" applyFill="1" applyBorder="1" applyAlignment="1">
      <alignment vertical="center"/>
    </xf>
    <xf numFmtId="38" fontId="35" fillId="17" borderId="8" xfId="35" applyFont="1" applyFill="1" applyBorder="1" applyAlignment="1">
      <alignment vertical="center"/>
    </xf>
    <xf numFmtId="176" fontId="35" fillId="3" borderId="58" xfId="35" applyNumberFormat="1" applyFont="1" applyFill="1" applyBorder="1" applyAlignment="1">
      <alignment vertical="center" shrinkToFit="1"/>
    </xf>
    <xf numFmtId="176" fontId="35" fillId="3" borderId="59" xfId="35" applyNumberFormat="1" applyFont="1" applyFill="1" applyBorder="1" applyAlignment="1">
      <alignment vertical="center" shrinkToFit="1"/>
    </xf>
    <xf numFmtId="176" fontId="35" fillId="3" borderId="59" xfId="35" applyNumberFormat="1" applyFont="1" applyFill="1" applyBorder="1" applyAlignment="1" applyProtection="1">
      <alignment vertical="center" shrinkToFit="1"/>
      <protection locked="0"/>
    </xf>
    <xf numFmtId="176" fontId="35" fillId="3" borderId="60" xfId="35" applyNumberFormat="1" applyFont="1" applyFill="1" applyBorder="1" applyAlignment="1" applyProtection="1">
      <alignment vertical="center" shrinkToFit="1"/>
      <protection locked="0"/>
    </xf>
    <xf numFmtId="38" fontId="35" fillId="17" borderId="9" xfId="35" applyFont="1" applyFill="1" applyBorder="1" applyAlignment="1">
      <alignment vertical="center"/>
    </xf>
    <xf numFmtId="176" fontId="35" fillId="3" borderId="61" xfId="35" applyNumberFormat="1" applyFont="1" applyFill="1" applyBorder="1" applyAlignment="1">
      <alignment vertical="center" shrinkToFit="1"/>
    </xf>
    <xf numFmtId="176" fontId="35" fillId="3" borderId="62" xfId="35" applyNumberFormat="1" applyFont="1" applyFill="1" applyBorder="1" applyAlignment="1">
      <alignment vertical="center" shrinkToFit="1"/>
    </xf>
    <xf numFmtId="176" fontId="35" fillId="3" borderId="62" xfId="35" applyNumberFormat="1" applyFont="1" applyFill="1" applyBorder="1" applyAlignment="1" applyProtection="1">
      <alignment vertical="center" shrinkToFit="1"/>
      <protection locked="0"/>
    </xf>
    <xf numFmtId="176" fontId="35" fillId="3" borderId="63" xfId="35" applyNumberFormat="1" applyFont="1" applyFill="1" applyBorder="1" applyAlignment="1" applyProtection="1">
      <alignment vertical="center" shrinkToFit="1"/>
      <protection locked="0"/>
    </xf>
    <xf numFmtId="38" fontId="35" fillId="17" borderId="3" xfId="35" applyFont="1" applyFill="1" applyBorder="1" applyAlignment="1">
      <alignment vertical="center"/>
    </xf>
    <xf numFmtId="38" fontId="35" fillId="17" borderId="2" xfId="35" applyFont="1" applyFill="1" applyBorder="1" applyAlignment="1">
      <alignment vertical="center"/>
    </xf>
    <xf numFmtId="176" fontId="35" fillId="3" borderId="63" xfId="35" applyNumberFormat="1" applyFont="1" applyFill="1" applyBorder="1" applyAlignment="1">
      <alignment vertical="center" shrinkToFit="1"/>
    </xf>
    <xf numFmtId="38" fontId="35" fillId="17" borderId="5" xfId="35" applyFont="1" applyFill="1" applyBorder="1" applyAlignment="1">
      <alignment vertical="center"/>
    </xf>
    <xf numFmtId="176" fontId="35" fillId="3" borderId="61" xfId="35" applyNumberFormat="1" applyFont="1" applyFill="1" applyBorder="1" applyAlignment="1" applyProtection="1">
      <alignment vertical="center" shrinkToFit="1"/>
      <protection locked="0"/>
    </xf>
    <xf numFmtId="176" fontId="35" fillId="3" borderId="5" xfId="35" applyNumberFormat="1" applyFont="1" applyFill="1" applyBorder="1" applyAlignment="1">
      <alignment vertical="center" shrinkToFit="1"/>
    </xf>
    <xf numFmtId="38" fontId="35" fillId="17" borderId="66" xfId="35" applyFont="1" applyFill="1" applyBorder="1" applyAlignment="1">
      <alignment vertical="center"/>
    </xf>
    <xf numFmtId="38" fontId="35" fillId="17" borderId="67" xfId="35" applyFont="1" applyFill="1" applyBorder="1" applyAlignment="1">
      <alignment vertical="center"/>
    </xf>
    <xf numFmtId="176" fontId="35" fillId="3" borderId="68" xfId="35" applyNumberFormat="1" applyFont="1" applyFill="1" applyBorder="1" applyAlignment="1" applyProtection="1">
      <alignment vertical="center" shrinkToFit="1"/>
      <protection locked="0"/>
    </xf>
    <xf numFmtId="176" fontId="35" fillId="3" borderId="69" xfId="35" applyNumberFormat="1" applyFont="1" applyFill="1" applyBorder="1" applyAlignment="1" applyProtection="1">
      <alignment vertical="center" shrinkToFit="1"/>
      <protection locked="0"/>
    </xf>
    <xf numFmtId="176" fontId="35" fillId="3" borderId="70" xfId="35" applyNumberFormat="1" applyFont="1" applyFill="1" applyBorder="1" applyAlignment="1" applyProtection="1">
      <alignment vertical="center" shrinkToFit="1"/>
      <protection locked="0"/>
    </xf>
    <xf numFmtId="176" fontId="35" fillId="3" borderId="71" xfId="35" applyNumberFormat="1" applyFont="1" applyFill="1" applyBorder="1" applyAlignment="1" applyProtection="1">
      <alignment vertical="center" shrinkToFit="1"/>
      <protection locked="0"/>
    </xf>
    <xf numFmtId="176" fontId="35" fillId="3" borderId="72" xfId="35" applyNumberFormat="1" applyFont="1" applyFill="1" applyBorder="1" applyAlignment="1" applyProtection="1">
      <alignment vertical="center" shrinkToFit="1"/>
      <protection locked="0"/>
    </xf>
    <xf numFmtId="176" fontId="35" fillId="3" borderId="73" xfId="35" applyNumberFormat="1" applyFont="1" applyFill="1" applyBorder="1" applyAlignment="1" applyProtection="1">
      <alignment vertical="center" shrinkToFit="1"/>
      <protection locked="0"/>
    </xf>
    <xf numFmtId="38" fontId="35" fillId="17" borderId="10" xfId="35" applyFont="1" applyFill="1" applyBorder="1" applyAlignment="1">
      <alignment vertical="center"/>
    </xf>
    <xf numFmtId="176" fontId="35" fillId="3" borderId="10" xfId="35" applyNumberFormat="1" applyFont="1" applyFill="1" applyBorder="1" applyAlignment="1" applyProtection="1">
      <alignment vertical="center" shrinkToFit="1"/>
      <protection locked="0"/>
    </xf>
    <xf numFmtId="176" fontId="35" fillId="3" borderId="74" xfId="35" applyNumberFormat="1" applyFont="1" applyFill="1" applyBorder="1" applyAlignment="1" applyProtection="1">
      <alignment vertical="center" shrinkToFit="1"/>
      <protection locked="0"/>
    </xf>
    <xf numFmtId="176" fontId="35" fillId="3" borderId="75" xfId="35" applyNumberFormat="1" applyFont="1" applyFill="1" applyBorder="1" applyAlignment="1" applyProtection="1">
      <alignment vertical="center" shrinkToFit="1"/>
      <protection locked="0"/>
    </xf>
    <xf numFmtId="38" fontId="35" fillId="17" borderId="76" xfId="35" applyFont="1" applyFill="1" applyBorder="1" applyAlignment="1">
      <alignment vertical="center"/>
    </xf>
    <xf numFmtId="38" fontId="35" fillId="17" borderId="77" xfId="35" applyFont="1" applyFill="1" applyBorder="1" applyAlignment="1">
      <alignment vertical="center"/>
    </xf>
    <xf numFmtId="38" fontId="35" fillId="17" borderId="78" xfId="35" applyFont="1" applyFill="1" applyBorder="1" applyAlignment="1">
      <alignment vertical="center"/>
    </xf>
    <xf numFmtId="176" fontId="35" fillId="3" borderId="79" xfId="35" applyNumberFormat="1" applyFont="1" applyFill="1" applyBorder="1" applyAlignment="1">
      <alignment vertical="center" shrinkToFit="1"/>
    </xf>
    <xf numFmtId="176" fontId="35" fillId="3" borderId="80" xfId="35" applyNumberFormat="1" applyFont="1" applyFill="1" applyBorder="1" applyAlignment="1">
      <alignment vertical="center" shrinkToFit="1"/>
    </xf>
    <xf numFmtId="176" fontId="35" fillId="3" borderId="81" xfId="35" applyNumberFormat="1" applyFont="1" applyFill="1" applyBorder="1" applyAlignment="1">
      <alignment vertical="center" shrinkToFit="1"/>
    </xf>
    <xf numFmtId="38" fontId="35" fillId="17" borderId="21" xfId="35" applyFont="1" applyFill="1" applyBorder="1" applyAlignment="1">
      <alignment vertical="center"/>
    </xf>
    <xf numFmtId="38" fontId="35" fillId="17" borderId="22" xfId="35" applyFont="1" applyFill="1" applyBorder="1" applyAlignment="1">
      <alignment vertical="center"/>
    </xf>
    <xf numFmtId="38" fontId="35" fillId="17" borderId="82" xfId="35" applyFont="1" applyFill="1" applyBorder="1" applyAlignment="1">
      <alignment vertical="center"/>
    </xf>
    <xf numFmtId="176" fontId="35" fillId="3" borderId="83" xfId="35" applyNumberFormat="1" applyFont="1" applyFill="1" applyBorder="1" applyAlignment="1">
      <alignment vertical="center" shrinkToFit="1"/>
    </xf>
    <xf numFmtId="176" fontId="35" fillId="3" borderId="84" xfId="35" applyNumberFormat="1" applyFont="1" applyFill="1" applyBorder="1" applyAlignment="1">
      <alignment vertical="center" shrinkToFit="1"/>
    </xf>
    <xf numFmtId="176" fontId="35" fillId="3" borderId="85" xfId="35" applyNumberFormat="1" applyFont="1" applyFill="1" applyBorder="1" applyAlignment="1">
      <alignment vertical="center" shrinkToFit="1"/>
    </xf>
    <xf numFmtId="176" fontId="35" fillId="3" borderId="0" xfId="35" applyNumberFormat="1" applyFont="1" applyFill="1" applyAlignment="1">
      <alignment vertical="center"/>
    </xf>
    <xf numFmtId="38" fontId="35" fillId="3" borderId="0" xfId="35" applyFont="1" applyFill="1" applyBorder="1" applyAlignment="1">
      <alignment vertical="center"/>
    </xf>
    <xf numFmtId="0" fontId="35" fillId="0" borderId="0" xfId="0" applyNumberFormat="1" applyFont="1" applyAlignment="1"/>
    <xf numFmtId="0" fontId="35" fillId="0" borderId="0" xfId="0" applyFont="1" applyAlignment="1">
      <alignment horizontal="center"/>
    </xf>
    <xf numFmtId="0" fontId="41" fillId="0" borderId="0" xfId="0" applyFont="1" applyAlignment="1">
      <alignment horizontal="center"/>
    </xf>
    <xf numFmtId="0" fontId="26" fillId="0" borderId="0" xfId="0" applyFont="1" applyAlignment="1">
      <alignment horizontal="right"/>
    </xf>
    <xf numFmtId="0" fontId="42" fillId="0" borderId="0" xfId="0" applyFont="1" applyAlignment="1">
      <alignment horizontal="right"/>
    </xf>
    <xf numFmtId="9" fontId="26" fillId="0" borderId="3" xfId="0" applyNumberFormat="1" applyFont="1" applyBorder="1" applyAlignment="1"/>
    <xf numFmtId="9" fontId="26" fillId="0" borderId="0" xfId="28" applyFont="1" applyAlignment="1"/>
    <xf numFmtId="0" fontId="26" fillId="0" borderId="0" xfId="44" applyFont="1" applyAlignment="1"/>
    <xf numFmtId="0" fontId="26" fillId="0" borderId="0" xfId="0" applyFont="1" applyFill="1" applyBorder="1" applyAlignment="1">
      <alignment horizontal="center" vertical="center" wrapText="1"/>
    </xf>
    <xf numFmtId="0" fontId="26" fillId="36" borderId="13" xfId="0" applyFont="1" applyFill="1" applyBorder="1" applyAlignment="1">
      <alignment vertical="center"/>
    </xf>
    <xf numFmtId="0" fontId="26" fillId="36" borderId="3" xfId="0" applyFont="1" applyFill="1" applyBorder="1" applyAlignment="1">
      <alignment vertical="center"/>
    </xf>
    <xf numFmtId="0" fontId="26" fillId="36" borderId="3" xfId="0" applyFont="1" applyFill="1" applyBorder="1" applyAlignment="1">
      <alignment horizontal="center" vertical="center"/>
    </xf>
    <xf numFmtId="0" fontId="26" fillId="36" borderId="3" xfId="0" applyFont="1" applyFill="1" applyBorder="1" applyAlignment="1">
      <alignment vertical="center" wrapText="1"/>
    </xf>
    <xf numFmtId="0" fontId="26" fillId="36" borderId="48" xfId="0" applyFont="1" applyFill="1" applyBorder="1" applyAlignment="1">
      <alignment horizontal="center" vertical="center"/>
    </xf>
    <xf numFmtId="0" fontId="26" fillId="0" borderId="0" xfId="0" applyFont="1" applyFill="1" applyBorder="1" applyAlignment="1">
      <alignment horizontal="center" vertical="center"/>
    </xf>
    <xf numFmtId="0" fontId="26" fillId="36" borderId="13" xfId="0" applyFont="1" applyFill="1" applyBorder="1" applyAlignment="1">
      <alignment vertical="center" wrapText="1"/>
    </xf>
    <xf numFmtId="0" fontId="26" fillId="36" borderId="3" xfId="0" applyFont="1" applyFill="1" applyBorder="1" applyAlignment="1">
      <alignment horizontal="left" vertical="center" wrapText="1"/>
    </xf>
    <xf numFmtId="9" fontId="26" fillId="36" borderId="3" xfId="0" applyNumberFormat="1" applyFont="1" applyFill="1" applyBorder="1" applyAlignment="1">
      <alignment horizontal="center" vertical="center" wrapText="1"/>
    </xf>
    <xf numFmtId="0" fontId="26" fillId="36" borderId="3" xfId="0" applyFont="1" applyFill="1" applyBorder="1" applyAlignment="1">
      <alignment horizontal="center" vertical="center" wrapText="1"/>
    </xf>
    <xf numFmtId="0" fontId="26" fillId="36" borderId="7" xfId="0" applyFont="1" applyFill="1" applyBorder="1" applyAlignment="1">
      <alignment horizontal="left" vertical="center" wrapText="1"/>
    </xf>
    <xf numFmtId="0" fontId="26" fillId="36" borderId="48" xfId="0" applyFont="1" applyFill="1" applyBorder="1" applyAlignment="1">
      <alignment horizontal="left" vertical="center" wrapText="1"/>
    </xf>
    <xf numFmtId="0" fontId="26" fillId="0" borderId="13" xfId="0" applyFont="1" applyBorder="1" applyAlignment="1">
      <alignment vertical="center"/>
    </xf>
    <xf numFmtId="0" fontId="26" fillId="0" borderId="3" xfId="0" applyFont="1" applyBorder="1" applyAlignment="1">
      <alignment vertical="center"/>
    </xf>
    <xf numFmtId="0" fontId="26" fillId="0" borderId="3" xfId="0" applyFont="1" applyBorder="1" applyAlignment="1">
      <alignment vertical="center" wrapText="1"/>
    </xf>
    <xf numFmtId="0" fontId="26" fillId="0" borderId="48" xfId="0" applyFont="1" applyBorder="1" applyAlignment="1">
      <alignment vertical="center"/>
    </xf>
    <xf numFmtId="0" fontId="26" fillId="0" borderId="12" xfId="0" applyFont="1" applyBorder="1" applyAlignment="1">
      <alignment vertical="center"/>
    </xf>
    <xf numFmtId="0" fontId="26" fillId="0" borderId="2" xfId="0" applyFont="1" applyBorder="1" applyAlignment="1">
      <alignment vertical="center"/>
    </xf>
    <xf numFmtId="0" fontId="26" fillId="0" borderId="2" xfId="0" applyFont="1" applyBorder="1" applyAlignment="1">
      <alignment vertical="center" wrapText="1"/>
    </xf>
    <xf numFmtId="0" fontId="26" fillId="0" borderId="51" xfId="0" applyFont="1" applyBorder="1" applyAlignment="1">
      <alignment vertical="center"/>
    </xf>
    <xf numFmtId="0" fontId="26" fillId="0" borderId="14" xfId="0" applyFont="1" applyBorder="1" applyAlignment="1">
      <alignment vertical="center"/>
    </xf>
    <xf numFmtId="0" fontId="26" fillId="0" borderId="50" xfId="0" applyFont="1" applyBorder="1" applyAlignment="1">
      <alignment vertical="center"/>
    </xf>
    <xf numFmtId="0" fontId="26" fillId="0" borderId="50" xfId="0" applyFont="1" applyBorder="1" applyAlignment="1">
      <alignment vertical="center" wrapText="1"/>
    </xf>
    <xf numFmtId="0" fontId="26" fillId="0" borderId="52" xfId="0" applyFont="1" applyBorder="1" applyAlignment="1">
      <alignment vertical="center"/>
    </xf>
    <xf numFmtId="0" fontId="26" fillId="0" borderId="0" xfId="0" applyFont="1" applyBorder="1" applyAlignment="1">
      <alignment vertical="center" wrapText="1"/>
    </xf>
    <xf numFmtId="0" fontId="26" fillId="3" borderId="0" xfId="0" applyFont="1" applyFill="1" applyAlignment="1"/>
    <xf numFmtId="0" fontId="43" fillId="3" borderId="0" xfId="0" applyFont="1" applyFill="1" applyAlignment="1">
      <alignment horizontal="center" vertical="center"/>
    </xf>
    <xf numFmtId="0" fontId="35" fillId="0" borderId="34" xfId="0" applyFont="1" applyFill="1" applyBorder="1" applyAlignment="1">
      <alignment horizontal="center" vertical="center" shrinkToFit="1"/>
    </xf>
    <xf numFmtId="0" fontId="35" fillId="3" borderId="0" xfId="0" applyFont="1" applyFill="1" applyAlignment="1"/>
    <xf numFmtId="0" fontId="35" fillId="3" borderId="0" xfId="0" applyFont="1" applyFill="1" applyBorder="1" applyAlignment="1">
      <alignment horizontal="right"/>
    </xf>
    <xf numFmtId="0" fontId="35" fillId="3" borderId="39" xfId="0" applyFont="1" applyFill="1" applyBorder="1" applyAlignment="1">
      <alignment vertical="center"/>
    </xf>
    <xf numFmtId="0" fontId="35" fillId="3" borderId="34" xfId="0" applyFont="1" applyFill="1" applyBorder="1" applyAlignment="1">
      <alignment vertical="center"/>
    </xf>
    <xf numFmtId="0" fontId="35" fillId="3" borderId="3" xfId="0" applyFont="1" applyFill="1" applyBorder="1" applyAlignment="1">
      <alignment vertical="center"/>
    </xf>
    <xf numFmtId="0" fontId="35" fillId="3" borderId="40" xfId="0" applyFont="1" applyFill="1" applyBorder="1" applyAlignment="1">
      <alignment vertical="center"/>
    </xf>
    <xf numFmtId="0" fontId="35" fillId="3" borderId="42" xfId="0" applyFont="1" applyFill="1" applyBorder="1" applyAlignment="1">
      <alignment vertical="center"/>
    </xf>
    <xf numFmtId="0" fontId="35" fillId="3" borderId="43" xfId="0" applyFont="1" applyFill="1" applyBorder="1" applyAlignment="1">
      <alignment vertical="center"/>
    </xf>
    <xf numFmtId="0" fontId="35" fillId="3" borderId="44" xfId="0" applyFont="1" applyFill="1" applyBorder="1" applyAlignment="1">
      <alignment vertical="center"/>
    </xf>
    <xf numFmtId="0" fontId="35" fillId="3" borderId="45" xfId="0" applyFont="1" applyFill="1" applyBorder="1" applyAlignment="1">
      <alignment vertical="center"/>
    </xf>
    <xf numFmtId="177" fontId="35" fillId="3" borderId="40" xfId="0" applyNumberFormat="1" applyFont="1" applyFill="1" applyBorder="1" applyAlignment="1"/>
    <xf numFmtId="0" fontId="35" fillId="3" borderId="42" xfId="0" applyFont="1" applyFill="1" applyBorder="1" applyAlignment="1">
      <alignment horizontal="left" vertical="top"/>
    </xf>
    <xf numFmtId="0" fontId="35" fillId="3" borderId="43" xfId="0" applyFont="1" applyFill="1" applyBorder="1" applyAlignment="1">
      <alignment horizontal="left" vertical="top"/>
    </xf>
    <xf numFmtId="0" fontId="35" fillId="3" borderId="46" xfId="0" applyFont="1" applyFill="1" applyBorder="1" applyAlignment="1">
      <alignment vertical="center"/>
    </xf>
    <xf numFmtId="0" fontId="35" fillId="3" borderId="23" xfId="0" applyFont="1" applyFill="1" applyBorder="1" applyAlignment="1">
      <alignment vertical="center"/>
    </xf>
    <xf numFmtId="0" fontId="35" fillId="3" borderId="0" xfId="0" applyFont="1" applyFill="1" applyBorder="1" applyAlignment="1">
      <alignment horizontal="left" vertical="top"/>
    </xf>
    <xf numFmtId="0" fontId="35" fillId="3" borderId="39" xfId="0" applyFont="1" applyFill="1" applyBorder="1" applyAlignment="1">
      <alignment horizontal="right" vertical="center"/>
    </xf>
    <xf numFmtId="177" fontId="35" fillId="3" borderId="101" xfId="0" applyNumberFormat="1" applyFont="1" applyFill="1" applyBorder="1" applyAlignment="1"/>
    <xf numFmtId="0" fontId="35" fillId="3" borderId="3" xfId="0" applyFont="1" applyFill="1" applyBorder="1" applyAlignment="1">
      <alignment horizontal="right" vertical="center"/>
    </xf>
    <xf numFmtId="177" fontId="35" fillId="3" borderId="48" xfId="0" applyNumberFormat="1" applyFont="1" applyFill="1" applyBorder="1" applyAlignment="1"/>
    <xf numFmtId="0" fontId="35" fillId="3" borderId="3" xfId="0" applyFont="1" applyFill="1" applyBorder="1" applyAlignment="1">
      <alignment horizontal="left" vertical="center"/>
    </xf>
    <xf numFmtId="0" fontId="35" fillId="3" borderId="3" xfId="0" applyFont="1" applyFill="1" applyBorder="1" applyAlignment="1">
      <alignment horizontal="center" vertical="center"/>
    </xf>
    <xf numFmtId="0" fontId="35" fillId="3" borderId="42" xfId="0" applyFont="1" applyFill="1" applyBorder="1" applyAlignment="1">
      <alignment horizontal="right" vertical="center"/>
    </xf>
    <xf numFmtId="177" fontId="35" fillId="3" borderId="87" xfId="0" applyNumberFormat="1" applyFont="1" applyFill="1" applyBorder="1" applyAlignment="1"/>
    <xf numFmtId="0" fontId="35" fillId="3" borderId="126" xfId="0" applyFont="1" applyFill="1" applyBorder="1" applyAlignment="1">
      <alignment vertical="center"/>
    </xf>
    <xf numFmtId="177" fontId="35" fillId="3" borderId="49" xfId="0" applyNumberFormat="1" applyFont="1" applyFill="1" applyBorder="1" applyAlignment="1"/>
    <xf numFmtId="0" fontId="31" fillId="0" borderId="0" xfId="0" applyFont="1" applyBorder="1" applyAlignment="1">
      <alignment vertical="center"/>
    </xf>
    <xf numFmtId="0" fontId="31" fillId="0" borderId="0" xfId="0" applyFont="1" applyBorder="1" applyAlignment="1">
      <alignment horizontal="center" vertical="center"/>
    </xf>
    <xf numFmtId="0" fontId="26" fillId="0" borderId="24" xfId="0" applyFont="1" applyBorder="1" applyAlignment="1"/>
    <xf numFmtId="0" fontId="32" fillId="0" borderId="0" xfId="0" applyFont="1" applyAlignment="1"/>
    <xf numFmtId="0" fontId="26" fillId="0" borderId="27" xfId="0" applyFont="1" applyBorder="1" applyAlignment="1"/>
    <xf numFmtId="0" fontId="26" fillId="0" borderId="28" xfId="0" applyFont="1" applyBorder="1" applyAlignment="1"/>
    <xf numFmtId="0" fontId="26" fillId="0" borderId="29" xfId="0" applyFont="1" applyBorder="1" applyAlignment="1"/>
    <xf numFmtId="0" fontId="26" fillId="0" borderId="30" xfId="0" applyFont="1" applyBorder="1" applyAlignment="1"/>
    <xf numFmtId="0" fontId="41" fillId="0" borderId="0" xfId="0" applyFont="1" applyBorder="1" applyAlignment="1">
      <alignment vertical="center"/>
    </xf>
    <xf numFmtId="0" fontId="26" fillId="0" borderId="31" xfId="0" applyFont="1" applyBorder="1" applyAlignment="1"/>
    <xf numFmtId="0" fontId="41" fillId="0" borderId="32" xfId="0" applyFont="1" applyBorder="1" applyAlignment="1"/>
    <xf numFmtId="0" fontId="41" fillId="0" borderId="33" xfId="0" applyFont="1" applyBorder="1" applyAlignment="1"/>
    <xf numFmtId="0" fontId="26" fillId="0" borderId="22" xfId="0" applyFont="1" applyBorder="1" applyAlignment="1"/>
    <xf numFmtId="0" fontId="26" fillId="0" borderId="23" xfId="0" applyFont="1" applyBorder="1" applyAlignment="1"/>
    <xf numFmtId="0" fontId="41" fillId="0" borderId="0" xfId="0" applyFont="1" applyBorder="1" applyAlignment="1"/>
    <xf numFmtId="0" fontId="44" fillId="0" borderId="32" xfId="0" applyFont="1" applyBorder="1" applyAlignment="1"/>
    <xf numFmtId="0" fontId="44" fillId="0" borderId="33" xfId="0" applyFont="1" applyBorder="1" applyAlignment="1"/>
    <xf numFmtId="0" fontId="33" fillId="0" borderId="33" xfId="0" applyFont="1" applyBorder="1" applyAlignment="1"/>
    <xf numFmtId="0" fontId="33" fillId="0" borderId="34" xfId="0" applyFont="1" applyBorder="1" applyAlignment="1"/>
    <xf numFmtId="0" fontId="26" fillId="0" borderId="35" xfId="0" applyFont="1" applyBorder="1" applyAlignment="1"/>
    <xf numFmtId="0" fontId="26" fillId="0" borderId="36" xfId="0" applyFont="1" applyBorder="1" applyAlignment="1"/>
    <xf numFmtId="0" fontId="26" fillId="0" borderId="37" xfId="0" applyFont="1" applyBorder="1" applyAlignment="1"/>
    <xf numFmtId="0" fontId="42" fillId="0" borderId="0" xfId="0" applyFont="1" applyAlignment="1"/>
    <xf numFmtId="0" fontId="42" fillId="0" borderId="0" xfId="0" applyFont="1" applyAlignment="1">
      <alignment horizontal="left" wrapText="1"/>
    </xf>
    <xf numFmtId="0" fontId="42" fillId="0" borderId="0" xfId="0" applyFont="1" applyAlignment="1">
      <alignment horizontal="left"/>
    </xf>
    <xf numFmtId="0" fontId="42" fillId="0" borderId="22" xfId="0" applyFont="1" applyBorder="1" applyAlignment="1"/>
    <xf numFmtId="0" fontId="26" fillId="0" borderId="22" xfId="0" applyFont="1" applyBorder="1" applyAlignment="1">
      <alignment vertical="center"/>
    </xf>
    <xf numFmtId="0" fontId="26" fillId="0" borderId="22" xfId="0" applyFont="1" applyBorder="1" applyAlignment="1">
      <alignment horizontal="center" vertical="center"/>
    </xf>
    <xf numFmtId="0" fontId="26" fillId="0" borderId="25" xfId="0" applyFont="1" applyBorder="1" applyAlignment="1">
      <alignment vertical="top"/>
    </xf>
    <xf numFmtId="0" fontId="26" fillId="0" borderId="4" xfId="0" applyFont="1" applyBorder="1" applyAlignment="1">
      <alignment vertical="top"/>
    </xf>
    <xf numFmtId="0" fontId="26" fillId="0" borderId="26" xfId="0" applyFont="1" applyBorder="1" applyAlignment="1">
      <alignment vertical="top"/>
    </xf>
    <xf numFmtId="0" fontId="26" fillId="0" borderId="21" xfId="0" applyFont="1" applyBorder="1" applyAlignment="1">
      <alignment vertical="top"/>
    </xf>
    <xf numFmtId="0" fontId="26" fillId="0" borderId="22" xfId="0" applyFont="1" applyBorder="1" applyAlignment="1">
      <alignment vertical="top"/>
    </xf>
    <xf numFmtId="0" fontId="26" fillId="0" borderId="23" xfId="0" applyFont="1" applyBorder="1" applyAlignment="1">
      <alignment vertical="top"/>
    </xf>
    <xf numFmtId="0" fontId="26" fillId="0" borderId="16" xfId="0" applyFont="1" applyBorder="1" applyAlignment="1">
      <alignment vertical="top"/>
    </xf>
    <xf numFmtId="0" fontId="26" fillId="0" borderId="18" xfId="0" applyFont="1" applyBorder="1" applyAlignment="1"/>
    <xf numFmtId="0" fontId="26" fillId="0" borderId="25" xfId="0" applyFont="1" applyBorder="1" applyAlignment="1"/>
    <xf numFmtId="0" fontId="26" fillId="0" borderId="26" xfId="0" applyFont="1" applyBorder="1" applyAlignment="1"/>
    <xf numFmtId="0" fontId="26" fillId="0" borderId="19" xfId="0" applyFont="1" applyBorder="1" applyAlignment="1">
      <alignment horizontal="left" vertical="top"/>
    </xf>
    <xf numFmtId="0" fontId="26" fillId="0" borderId="0" xfId="0" applyFont="1" applyBorder="1" applyAlignment="1">
      <alignment horizontal="left" vertical="top"/>
    </xf>
    <xf numFmtId="0" fontId="26" fillId="0" borderId="20" xfId="0" applyFont="1" applyBorder="1" applyAlignment="1">
      <alignment horizontal="left" vertical="top"/>
    </xf>
    <xf numFmtId="0" fontId="26" fillId="0" borderId="20" xfId="0" applyFont="1" applyBorder="1" applyAlignment="1"/>
    <xf numFmtId="0" fontId="26" fillId="0" borderId="21" xfId="0" applyFont="1" applyBorder="1" applyAlignment="1"/>
    <xf numFmtId="0" fontId="26" fillId="0" borderId="21" xfId="0" applyFont="1" applyBorder="1" applyAlignment="1">
      <alignment horizontal="left" vertical="top"/>
    </xf>
    <xf numFmtId="0" fontId="26" fillId="0" borderId="22" xfId="0" applyFont="1" applyBorder="1" applyAlignment="1">
      <alignment horizontal="left" vertical="top"/>
    </xf>
    <xf numFmtId="0" fontId="26" fillId="0" borderId="23" xfId="0" applyFont="1" applyBorder="1" applyAlignment="1">
      <alignment horizontal="left" vertical="top"/>
    </xf>
    <xf numFmtId="0" fontId="35" fillId="0" borderId="0" xfId="0" applyFont="1" applyBorder="1" applyAlignment="1">
      <alignment horizontal="left" vertical="top"/>
    </xf>
    <xf numFmtId="0" fontId="35" fillId="0" borderId="25" xfId="0" applyFont="1" applyBorder="1" applyAlignment="1">
      <alignment horizontal="left"/>
    </xf>
    <xf numFmtId="0" fontId="35" fillId="0" borderId="4" xfId="0" applyFont="1" applyBorder="1" applyAlignment="1">
      <alignment horizontal="left"/>
    </xf>
    <xf numFmtId="0" fontId="35" fillId="0" borderId="26" xfId="0" applyFont="1" applyBorder="1" applyAlignment="1">
      <alignment horizontal="left"/>
    </xf>
    <xf numFmtId="0" fontId="35" fillId="0" borderId="0" xfId="0" applyFont="1" applyBorder="1" applyAlignment="1">
      <alignment horizontal="left"/>
    </xf>
    <xf numFmtId="0" fontId="35" fillId="0" borderId="20" xfId="0" applyFont="1" applyBorder="1" applyAlignment="1">
      <alignment horizontal="left"/>
    </xf>
    <xf numFmtId="0" fontId="35" fillId="0" borderId="19" xfId="0" applyFont="1" applyBorder="1" applyAlignment="1">
      <alignment horizontal="left"/>
    </xf>
    <xf numFmtId="0" fontId="33" fillId="0" borderId="21" xfId="0" applyFont="1" applyBorder="1" applyAlignment="1">
      <alignment horizontal="left"/>
    </xf>
    <xf numFmtId="0" fontId="33" fillId="0" borderId="22" xfId="0" applyFont="1" applyBorder="1" applyAlignment="1">
      <alignment horizontal="left"/>
    </xf>
    <xf numFmtId="0" fontId="33" fillId="0" borderId="23" xfId="0" applyFont="1" applyBorder="1" applyAlignment="1">
      <alignment horizontal="left"/>
    </xf>
    <xf numFmtId="0" fontId="44" fillId="0" borderId="0" xfId="0" applyFont="1" applyAlignment="1">
      <alignment shrinkToFit="1"/>
    </xf>
    <xf numFmtId="0" fontId="42" fillId="0" borderId="0" xfId="0" applyFont="1" applyAlignment="1">
      <alignment shrinkToFit="1"/>
    </xf>
    <xf numFmtId="0" fontId="26" fillId="3" borderId="0" xfId="0" applyFont="1" applyFill="1" applyBorder="1" applyAlignment="1"/>
    <xf numFmtId="0" fontId="33" fillId="3" borderId="7" xfId="0" applyFont="1" applyFill="1" applyBorder="1" applyAlignment="1">
      <alignment vertical="center" wrapText="1"/>
    </xf>
    <xf numFmtId="0" fontId="33" fillId="3" borderId="5" xfId="0" applyFont="1" applyFill="1" applyBorder="1" applyAlignment="1">
      <alignment wrapText="1"/>
    </xf>
    <xf numFmtId="0" fontId="35" fillId="3" borderId="7" xfId="0" applyFont="1" applyFill="1" applyBorder="1" applyAlignment="1">
      <alignment horizontal="left" vertical="center" wrapText="1"/>
    </xf>
    <xf numFmtId="0" fontId="26" fillId="3" borderId="0" xfId="0" applyFont="1" applyFill="1" applyAlignment="1">
      <alignment wrapText="1"/>
    </xf>
    <xf numFmtId="0" fontId="32" fillId="3" borderId="0" xfId="0" applyFont="1" applyFill="1" applyAlignment="1">
      <alignment wrapText="1"/>
    </xf>
    <xf numFmtId="0" fontId="30" fillId="0" borderId="0" xfId="0" applyFont="1" applyBorder="1" applyAlignment="1"/>
    <xf numFmtId="0" fontId="30" fillId="0" borderId="0" xfId="0" applyFont="1" applyAlignment="1">
      <alignment horizontal="left"/>
    </xf>
    <xf numFmtId="0" fontId="30" fillId="0" borderId="0" xfId="0" applyFont="1" applyBorder="1" applyAlignment="1">
      <alignment horizontal="left"/>
    </xf>
    <xf numFmtId="0" fontId="45"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26" fillId="0" borderId="0" xfId="0" applyFont="1" applyFill="1" applyBorder="1" applyAlignment="1">
      <alignment vertical="center"/>
    </xf>
    <xf numFmtId="0" fontId="28" fillId="3" borderId="0" xfId="0" applyFont="1" applyFill="1" applyAlignment="1"/>
    <xf numFmtId="0" fontId="28" fillId="3" borderId="0" xfId="0" applyFont="1" applyFill="1" applyAlignment="1">
      <alignment vertical="center"/>
    </xf>
    <xf numFmtId="0" fontId="25" fillId="0" borderId="0" xfId="0" applyFont="1" applyAlignment="1">
      <alignment vertical="center"/>
    </xf>
    <xf numFmtId="0" fontId="33" fillId="3" borderId="65" xfId="0" applyFont="1" applyFill="1" applyBorder="1" applyAlignment="1">
      <alignment vertical="center" wrapText="1"/>
    </xf>
    <xf numFmtId="0" fontId="30" fillId="0" borderId="0" xfId="0" applyFont="1" applyAlignment="1"/>
    <xf numFmtId="0" fontId="30" fillId="0" borderId="8" xfId="0" applyFont="1" applyBorder="1" applyAlignment="1">
      <alignment horizontal="center" vertical="center"/>
    </xf>
    <xf numFmtId="0" fontId="30" fillId="0" borderId="92" xfId="0" applyFont="1" applyBorder="1" applyAlignment="1">
      <alignment horizontal="center" vertical="center"/>
    </xf>
    <xf numFmtId="0" fontId="26" fillId="0" borderId="0" xfId="0" applyFont="1" applyFill="1" applyAlignment="1">
      <alignment vertical="center"/>
    </xf>
    <xf numFmtId="49" fontId="26" fillId="0" borderId="0" xfId="0" applyNumberFormat="1" applyFont="1" applyFill="1" applyAlignment="1">
      <alignment horizontal="right" vertical="center"/>
    </xf>
    <xf numFmtId="0" fontId="35" fillId="0" borderId="0" xfId="0" applyFont="1" applyFill="1" applyAlignment="1">
      <alignment vertical="center"/>
    </xf>
    <xf numFmtId="0" fontId="39" fillId="0" borderId="0" xfId="0" applyFont="1" applyFill="1" applyAlignment="1">
      <alignment horizontal="left" vertical="center"/>
    </xf>
    <xf numFmtId="0" fontId="37" fillId="0" borderId="0" xfId="0" applyFont="1" applyFill="1" applyBorder="1" applyAlignment="1">
      <alignment horizontal="left" vertical="center"/>
    </xf>
    <xf numFmtId="0" fontId="33" fillId="0" borderId="0" xfId="0" applyFont="1" applyFill="1" applyBorder="1" applyAlignment="1">
      <alignment horizontal="left" vertical="center" textRotation="255"/>
    </xf>
    <xf numFmtId="0" fontId="33" fillId="0" borderId="0" xfId="0" applyFont="1" applyFill="1" applyBorder="1" applyAlignment="1">
      <alignment horizontal="center" vertical="center" textRotation="255"/>
    </xf>
    <xf numFmtId="0" fontId="43" fillId="0" borderId="0" xfId="0" applyFont="1" applyFill="1" applyBorder="1" applyAlignment="1">
      <alignment vertical="center"/>
    </xf>
    <xf numFmtId="0" fontId="32" fillId="0" borderId="0" xfId="0" applyFont="1" applyFill="1" applyBorder="1" applyAlignment="1">
      <alignment vertical="center"/>
    </xf>
    <xf numFmtId="0" fontId="39" fillId="0" borderId="0" xfId="0" applyFont="1" applyFill="1" applyBorder="1" applyAlignment="1">
      <alignment vertical="center"/>
    </xf>
    <xf numFmtId="0" fontId="47" fillId="0" borderId="3" xfId="0" applyFont="1" applyBorder="1" applyAlignment="1">
      <alignment vertical="center"/>
    </xf>
    <xf numFmtId="0" fontId="25" fillId="0" borderId="0" xfId="0" applyFont="1" applyAlignment="1">
      <alignment horizontal="distributed" vertical="center"/>
    </xf>
    <xf numFmtId="0" fontId="30" fillId="0" borderId="3" xfId="0" applyFont="1" applyFill="1" applyBorder="1" applyAlignment="1">
      <alignment vertical="center" wrapText="1"/>
    </xf>
    <xf numFmtId="0" fontId="30" fillId="0" borderId="3" xfId="0" applyFont="1" applyBorder="1" applyAlignment="1">
      <alignment horizontal="center"/>
    </xf>
    <xf numFmtId="0" fontId="26" fillId="0" borderId="0" xfId="0" applyFont="1" applyBorder="1" applyAlignment="1">
      <alignment vertical="center"/>
    </xf>
    <xf numFmtId="0" fontId="33" fillId="37" borderId="0" xfId="0" applyFont="1" applyFill="1" applyBorder="1" applyAlignment="1">
      <alignment horizontal="center" vertical="top"/>
    </xf>
    <xf numFmtId="0" fontId="35" fillId="3" borderId="65" xfId="0" applyFont="1" applyFill="1" applyBorder="1" applyAlignment="1">
      <alignment vertical="center" wrapText="1"/>
    </xf>
    <xf numFmtId="0" fontId="35" fillId="3" borderId="40" xfId="0" applyFont="1" applyFill="1" applyBorder="1" applyAlignment="1">
      <alignment vertical="center" wrapText="1"/>
    </xf>
    <xf numFmtId="0" fontId="35" fillId="3" borderId="8" xfId="0" applyFont="1" applyFill="1" applyBorder="1" applyAlignment="1">
      <alignment horizontal="left" vertical="center" wrapText="1"/>
    </xf>
    <xf numFmtId="0" fontId="33" fillId="0" borderId="0" xfId="0" applyFont="1" applyAlignment="1">
      <alignment vertical="center"/>
    </xf>
    <xf numFmtId="0" fontId="35" fillId="37" borderId="127" xfId="0" applyFont="1" applyFill="1" applyBorder="1" applyAlignment="1">
      <alignment horizontal="center" vertical="center"/>
    </xf>
    <xf numFmtId="0" fontId="33" fillId="37" borderId="127" xfId="0" applyFont="1" applyFill="1" applyBorder="1" applyAlignment="1">
      <alignment horizontal="center" vertical="center" wrapText="1"/>
    </xf>
    <xf numFmtId="0" fontId="35" fillId="37" borderId="38" xfId="0" applyFont="1" applyFill="1" applyBorder="1" applyAlignment="1">
      <alignment horizontal="center" vertical="center"/>
    </xf>
    <xf numFmtId="0" fontId="35" fillId="37" borderId="2" xfId="0" applyFont="1" applyFill="1" applyBorder="1" applyAlignment="1">
      <alignment vertical="center"/>
    </xf>
    <xf numFmtId="0" fontId="35" fillId="37" borderId="3" xfId="0" applyFont="1" applyFill="1" applyBorder="1" applyAlignment="1">
      <alignment vertical="center" wrapText="1"/>
    </xf>
    <xf numFmtId="0" fontId="35" fillId="37" borderId="41" xfId="0" applyFont="1" applyFill="1" applyBorder="1" applyAlignment="1">
      <alignment vertical="center"/>
    </xf>
    <xf numFmtId="0" fontId="35" fillId="37" borderId="42" xfId="0" applyFont="1" applyFill="1" applyBorder="1" applyAlignment="1">
      <alignment horizontal="left" vertical="center"/>
    </xf>
    <xf numFmtId="0" fontId="35" fillId="37" borderId="47" xfId="0" applyFont="1" applyFill="1" applyBorder="1" applyAlignment="1">
      <alignment horizontal="center" vertical="center"/>
    </xf>
    <xf numFmtId="0" fontId="35" fillId="37" borderId="7" xfId="0" applyFont="1" applyFill="1" applyBorder="1" applyAlignment="1">
      <alignment vertical="center"/>
    </xf>
    <xf numFmtId="0" fontId="35" fillId="37" borderId="128" xfId="0" applyFont="1" applyFill="1" applyBorder="1" applyAlignment="1">
      <alignment vertical="center"/>
    </xf>
    <xf numFmtId="0" fontId="26" fillId="37" borderId="50" xfId="0" applyFont="1" applyFill="1" applyBorder="1" applyAlignment="1">
      <alignment horizontal="center" vertical="center" wrapText="1"/>
    </xf>
    <xf numFmtId="0" fontId="30" fillId="37" borderId="3" xfId="0" applyFont="1" applyFill="1" applyBorder="1" applyAlignment="1">
      <alignment horizontal="center" vertical="center"/>
    </xf>
    <xf numFmtId="0" fontId="26" fillId="37" borderId="3" xfId="0" applyFont="1" applyFill="1" applyBorder="1" applyAlignment="1"/>
    <xf numFmtId="0" fontId="26" fillId="37" borderId="5" xfId="0" applyFont="1" applyFill="1" applyBorder="1" applyAlignment="1"/>
    <xf numFmtId="0" fontId="26" fillId="37" borderId="65" xfId="0" applyFont="1" applyFill="1" applyBorder="1" applyAlignment="1"/>
    <xf numFmtId="0" fontId="26" fillId="37" borderId="3" xfId="0" applyFont="1" applyFill="1" applyBorder="1" applyAlignment="1">
      <alignment horizontal="left"/>
    </xf>
    <xf numFmtId="0" fontId="33" fillId="37" borderId="13" xfId="0" applyFont="1" applyFill="1" applyBorder="1" applyAlignment="1">
      <alignment horizontal="center" vertical="center" wrapText="1"/>
    </xf>
    <xf numFmtId="0" fontId="35" fillId="37" borderId="44" xfId="0" applyFont="1" applyFill="1" applyBorder="1" applyAlignment="1">
      <alignment horizontal="right" vertical="center"/>
    </xf>
    <xf numFmtId="0" fontId="35" fillId="37" borderId="46" xfId="0" applyFont="1" applyFill="1" applyBorder="1" applyAlignment="1">
      <alignment horizontal="right" vertical="center"/>
    </xf>
    <xf numFmtId="0" fontId="26" fillId="37" borderId="15" xfId="0" applyFont="1" applyFill="1" applyBorder="1" applyAlignment="1">
      <alignment horizontal="center" vertical="center"/>
    </xf>
    <xf numFmtId="0" fontId="26" fillId="37" borderId="101" xfId="0" applyFont="1" applyFill="1" applyBorder="1" applyAlignment="1">
      <alignment horizontal="center" vertical="center"/>
    </xf>
    <xf numFmtId="0" fontId="26" fillId="0" borderId="3" xfId="0" applyFont="1" applyBorder="1" applyAlignment="1">
      <alignment horizontal="center" vertical="center"/>
    </xf>
    <xf numFmtId="0" fontId="26" fillId="0" borderId="48" xfId="0" applyFont="1" applyBorder="1" applyAlignment="1">
      <alignment horizontal="center" vertical="center"/>
    </xf>
    <xf numFmtId="0" fontId="32" fillId="0" borderId="0" xfId="0" applyFont="1" applyFill="1" applyAlignment="1">
      <alignment vertical="center"/>
    </xf>
    <xf numFmtId="0" fontId="35" fillId="0" borderId="86" xfId="0" applyFont="1" applyFill="1" applyBorder="1" applyAlignment="1">
      <alignment horizontal="center" vertical="center"/>
    </xf>
    <xf numFmtId="0" fontId="30" fillId="0" borderId="98" xfId="0" applyFont="1" applyBorder="1" applyAlignment="1">
      <alignment horizontal="justify" vertical="center" wrapText="1"/>
    </xf>
    <xf numFmtId="0" fontId="30" fillId="0" borderId="99" xfId="0" applyFont="1" applyBorder="1" applyAlignment="1">
      <alignment horizontal="justify" vertical="center" wrapText="1"/>
    </xf>
    <xf numFmtId="0" fontId="30" fillId="0" borderId="100" xfId="0" applyFont="1" applyBorder="1" applyAlignment="1">
      <alignment horizontal="justify" vertical="center" wrapText="1"/>
    </xf>
    <xf numFmtId="0" fontId="35" fillId="0" borderId="0" xfId="0" applyFont="1" applyAlignment="1">
      <alignment vertical="center" wrapText="1"/>
    </xf>
    <xf numFmtId="0" fontId="26" fillId="0" borderId="0" xfId="0" applyFont="1" applyFill="1" applyAlignment="1">
      <alignment horizontal="left" vertical="center" wrapText="1"/>
    </xf>
    <xf numFmtId="0" fontId="32" fillId="0" borderId="0" xfId="0" applyFont="1" applyFill="1" applyAlignment="1">
      <alignment horizontal="center" vertical="center"/>
    </xf>
    <xf numFmtId="0" fontId="30" fillId="0" borderId="3" xfId="0" applyFont="1" applyBorder="1" applyAlignment="1">
      <alignment horizontal="left" vertical="center" wrapText="1" shrinkToFit="1"/>
    </xf>
    <xf numFmtId="0" fontId="30" fillId="35" borderId="3" xfId="0" quotePrefix="1" applyFont="1" applyFill="1" applyBorder="1" applyAlignment="1">
      <alignment horizontal="center" vertical="center"/>
    </xf>
    <xf numFmtId="0" fontId="30" fillId="0" borderId="3" xfId="0" applyFont="1" applyBorder="1" applyAlignment="1">
      <alignment horizontal="left" vertical="center"/>
    </xf>
    <xf numFmtId="0" fontId="30" fillId="0" borderId="3" xfId="0" applyFont="1" applyBorder="1" applyAlignment="1">
      <alignment horizontal="left" vertical="center" wrapText="1"/>
    </xf>
    <xf numFmtId="0" fontId="30" fillId="0" borderId="3" xfId="0" applyFont="1" applyBorder="1" applyAlignment="1">
      <alignment horizontal="center" vertical="center"/>
    </xf>
    <xf numFmtId="0" fontId="30" fillId="0" borderId="3" xfId="0" applyFont="1" applyBorder="1" applyAlignment="1">
      <alignment horizontal="center" vertical="center" wrapText="1"/>
    </xf>
    <xf numFmtId="0" fontId="30" fillId="35" borderId="3" xfId="0" applyFont="1" applyFill="1" applyBorder="1" applyAlignment="1">
      <alignment horizontal="center" vertical="center"/>
    </xf>
    <xf numFmtId="0" fontId="26" fillId="0" borderId="0" xfId="0" applyFont="1" applyFill="1" applyAlignment="1">
      <alignment horizontal="center" vertical="center"/>
    </xf>
    <xf numFmtId="0" fontId="32" fillId="0" borderId="0" xfId="0" applyFont="1" applyFill="1" applyAlignment="1">
      <alignment horizontal="left" vertical="center"/>
    </xf>
    <xf numFmtId="0" fontId="26" fillId="0" borderId="0" xfId="0" applyFont="1" applyFill="1" applyAlignment="1">
      <alignment horizontal="right" vertical="center"/>
    </xf>
    <xf numFmtId="0" fontId="33" fillId="3" borderId="5" xfId="0" applyFont="1" applyFill="1" applyBorder="1" applyAlignment="1">
      <alignment horizontal="right" vertical="center" wrapText="1"/>
    </xf>
    <xf numFmtId="0" fontId="33" fillId="3" borderId="40" xfId="0" applyFont="1" applyFill="1" applyBorder="1" applyAlignment="1">
      <alignment horizontal="left" vertical="center" wrapText="1"/>
    </xf>
    <xf numFmtId="0" fontId="26" fillId="37" borderId="0" xfId="0" applyFont="1" applyFill="1" applyBorder="1" applyAlignment="1">
      <alignment horizontal="center" vertical="top"/>
    </xf>
    <xf numFmtId="0" fontId="33" fillId="37" borderId="21" xfId="0" applyFont="1" applyFill="1" applyBorder="1" applyAlignment="1">
      <alignment horizontal="center" vertical="center" wrapText="1"/>
    </xf>
    <xf numFmtId="0" fontId="33" fillId="37" borderId="82" xfId="0" applyFont="1" applyFill="1" applyBorder="1" applyAlignment="1">
      <alignment horizontal="center" vertical="center" wrapText="1"/>
    </xf>
    <xf numFmtId="0" fontId="35" fillId="3" borderId="5" xfId="0" applyFont="1" applyFill="1" applyBorder="1" applyAlignment="1">
      <alignment horizontal="right" vertical="center" wrapText="1"/>
    </xf>
    <xf numFmtId="0" fontId="26" fillId="0" borderId="17" xfId="0" applyFont="1" applyBorder="1" applyAlignment="1">
      <alignment horizontal="center"/>
    </xf>
    <xf numFmtId="0" fontId="25" fillId="0" borderId="0" xfId="0" applyFont="1" applyBorder="1" applyAlignment="1">
      <alignment horizontal="center" vertical="center"/>
    </xf>
    <xf numFmtId="0" fontId="25" fillId="0" borderId="0" xfId="0" applyFont="1" applyAlignment="1">
      <alignment horizontal="center"/>
    </xf>
    <xf numFmtId="0" fontId="26" fillId="0" borderId="24" xfId="0" applyFont="1" applyBorder="1" applyAlignment="1">
      <alignment horizontal="left" vertical="top"/>
    </xf>
    <xf numFmtId="0" fontId="26" fillId="0" borderId="16" xfId="0" applyFont="1" applyBorder="1" applyAlignment="1">
      <alignment horizontal="left" vertical="top"/>
    </xf>
    <xf numFmtId="0" fontId="26" fillId="0" borderId="17" xfId="0" applyFont="1" applyBorder="1" applyAlignment="1">
      <alignment horizontal="left" vertical="top"/>
    </xf>
    <xf numFmtId="0" fontId="26" fillId="0" borderId="18" xfId="0" applyFont="1" applyBorder="1" applyAlignment="1">
      <alignment horizontal="left" vertical="top"/>
    </xf>
    <xf numFmtId="0" fontId="26" fillId="0" borderId="25" xfId="0" applyFont="1" applyBorder="1" applyAlignment="1">
      <alignment horizontal="left" vertical="top"/>
    </xf>
    <xf numFmtId="0" fontId="26" fillId="0" borderId="4" xfId="0" applyFont="1" applyBorder="1" applyAlignment="1">
      <alignment horizontal="left" vertical="top"/>
    </xf>
    <xf numFmtId="0" fontId="26" fillId="0" borderId="26" xfId="0" applyFont="1" applyBorder="1" applyAlignment="1">
      <alignment horizontal="left" vertical="top"/>
    </xf>
    <xf numFmtId="0" fontId="42" fillId="0" borderId="22" xfId="0" applyFont="1" applyBorder="1" applyAlignment="1">
      <alignment horizontal="left"/>
    </xf>
    <xf numFmtId="0" fontId="31" fillId="0" borderId="0" xfId="0" applyFont="1" applyAlignment="1">
      <alignment horizontal="center"/>
    </xf>
    <xf numFmtId="0" fontId="35" fillId="37" borderId="39" xfId="0" applyFont="1" applyFill="1" applyBorder="1" applyAlignment="1">
      <alignment horizontal="center" vertical="center"/>
    </xf>
    <xf numFmtId="0" fontId="26" fillId="0" borderId="0" xfId="0" applyFont="1" applyAlignment="1">
      <alignment horizontal="right" vertical="center"/>
    </xf>
    <xf numFmtId="0" fontId="26" fillId="0" borderId="0" xfId="0" applyFont="1" applyAlignment="1">
      <alignment vertical="center"/>
    </xf>
    <xf numFmtId="38" fontId="35" fillId="17" borderId="64" xfId="35" applyFont="1" applyFill="1" applyBorder="1" applyAlignment="1">
      <alignment vertical="center"/>
    </xf>
    <xf numFmtId="38" fontId="35" fillId="17" borderId="65" xfId="35" applyFont="1" applyFill="1" applyBorder="1" applyAlignment="1">
      <alignment vertical="center"/>
    </xf>
    <xf numFmtId="38" fontId="35" fillId="17" borderId="7" xfId="35" applyFont="1" applyFill="1" applyBorder="1" applyAlignment="1">
      <alignment vertical="center"/>
    </xf>
    <xf numFmtId="0" fontId="30" fillId="37" borderId="5" xfId="0" applyFont="1" applyFill="1" applyBorder="1" applyAlignment="1">
      <alignment horizontal="center" vertical="center"/>
    </xf>
    <xf numFmtId="0" fontId="26" fillId="0" borderId="0" xfId="0" applyFont="1" applyFill="1" applyBorder="1" applyAlignment="1">
      <alignment horizontal="left" vertical="center"/>
    </xf>
    <xf numFmtId="0" fontId="26" fillId="0" borderId="5" xfId="0" applyFont="1" applyBorder="1" applyAlignment="1">
      <alignment horizontal="left"/>
    </xf>
    <xf numFmtId="0" fontId="26" fillId="0" borderId="65" xfId="0" applyFont="1" applyBorder="1" applyAlignment="1"/>
    <xf numFmtId="0" fontId="26" fillId="0" borderId="40" xfId="0" applyFont="1" applyBorder="1" applyAlignment="1"/>
    <xf numFmtId="0" fontId="30" fillId="37" borderId="48" xfId="0" applyFont="1" applyFill="1" applyBorder="1" applyAlignment="1">
      <alignment horizontal="center" vertical="center" wrapText="1"/>
    </xf>
    <xf numFmtId="0" fontId="30" fillId="0" borderId="0" xfId="0" applyFont="1" applyAlignment="1">
      <alignment vertical="center"/>
    </xf>
    <xf numFmtId="0" fontId="35" fillId="37" borderId="3" xfId="0" applyFont="1" applyFill="1" applyBorder="1" applyAlignment="1">
      <alignment vertical="center"/>
    </xf>
    <xf numFmtId="0" fontId="26" fillId="0" borderId="0" xfId="0" applyFont="1" applyAlignment="1">
      <alignment horizontal="center" vertical="center"/>
    </xf>
    <xf numFmtId="0" fontId="26" fillId="0" borderId="0" xfId="0" applyFont="1" applyAlignment="1">
      <alignment horizontal="center"/>
    </xf>
    <xf numFmtId="0" fontId="26" fillId="0" borderId="0" xfId="0" applyFont="1" applyBorder="1" applyAlignment="1"/>
    <xf numFmtId="0" fontId="38" fillId="0" borderId="0" xfId="0" applyFont="1" applyAlignment="1">
      <alignment horizontal="center"/>
    </xf>
    <xf numFmtId="0" fontId="26" fillId="0" borderId="0" xfId="0" applyFont="1" applyBorder="1" applyAlignment="1">
      <alignment horizontal="center" vertical="center"/>
    </xf>
    <xf numFmtId="0" fontId="26" fillId="0" borderId="0" xfId="0" applyFont="1" applyAlignment="1"/>
    <xf numFmtId="0" fontId="49" fillId="0" borderId="0" xfId="0" applyFont="1" applyFill="1" applyAlignment="1">
      <alignment horizontal="right"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justify" vertical="top"/>
    </xf>
    <xf numFmtId="0" fontId="26" fillId="0" borderId="21" xfId="0" applyFont="1" applyBorder="1" applyAlignment="1">
      <alignment horizontal="center" vertical="center"/>
    </xf>
    <xf numFmtId="0" fontId="26" fillId="0" borderId="19" xfId="0" applyFont="1" applyBorder="1" applyAlignment="1">
      <alignment horizontal="center" vertical="top"/>
    </xf>
    <xf numFmtId="0" fontId="26" fillId="0" borderId="0" xfId="0" applyFont="1" applyBorder="1" applyAlignment="1">
      <alignment horizontal="center" vertical="top"/>
    </xf>
    <xf numFmtId="0" fontId="26" fillId="0" borderId="0" xfId="0" applyFont="1" applyBorder="1" applyAlignment="1">
      <alignment horizontal="left"/>
    </xf>
    <xf numFmtId="0" fontId="26" fillId="0" borderId="0" xfId="0" applyFont="1" applyBorder="1" applyAlignment="1">
      <alignment horizontal="justify" vertical="top"/>
    </xf>
    <xf numFmtId="0" fontId="35" fillId="0" borderId="21" xfId="0" applyFont="1" applyBorder="1" applyAlignment="1">
      <alignment horizontal="center" vertical="top"/>
    </xf>
    <xf numFmtId="0" fontId="35" fillId="0" borderId="22" xfId="0" applyFont="1" applyBorder="1" applyAlignment="1">
      <alignment horizontal="center" vertical="top"/>
    </xf>
    <xf numFmtId="0" fontId="35" fillId="0" borderId="22" xfId="0" applyFont="1" applyBorder="1" applyAlignment="1">
      <alignment horizontal="left"/>
    </xf>
    <xf numFmtId="0" fontId="35" fillId="0" borderId="22" xfId="0" applyFont="1" applyBorder="1" applyAlignment="1">
      <alignment horizontal="justify" vertical="top"/>
    </xf>
    <xf numFmtId="0" fontId="35" fillId="0" borderId="22" xfId="0" applyFont="1" applyBorder="1" applyAlignment="1">
      <alignment horizontal="center" vertical="center"/>
    </xf>
    <xf numFmtId="0" fontId="35" fillId="0" borderId="22" xfId="0" applyFont="1" applyBorder="1" applyAlignment="1">
      <alignment horizontal="left" vertical="top"/>
    </xf>
    <xf numFmtId="0" fontId="35" fillId="0" borderId="0" xfId="0" applyFont="1" applyBorder="1" applyAlignment="1">
      <alignment horizontal="justify" vertical="top"/>
    </xf>
    <xf numFmtId="0" fontId="33" fillId="37" borderId="15" xfId="0" applyFont="1" applyFill="1" applyBorder="1" applyAlignment="1">
      <alignment horizontal="center" vertical="center" wrapText="1"/>
    </xf>
    <xf numFmtId="0" fontId="33" fillId="0" borderId="40" xfId="0" applyFont="1" applyBorder="1" applyAlignment="1">
      <alignment vertical="center" wrapText="1"/>
    </xf>
    <xf numFmtId="0" fontId="50" fillId="3" borderId="0" xfId="0" applyFont="1" applyFill="1" applyBorder="1" applyAlignment="1">
      <alignment vertical="center" wrapText="1"/>
    </xf>
    <xf numFmtId="178" fontId="33" fillId="0" borderId="40" xfId="0" applyNumberFormat="1" applyFont="1" applyBorder="1" applyAlignment="1">
      <alignment horizontal="center" vertical="center" wrapText="1"/>
    </xf>
    <xf numFmtId="178" fontId="33" fillId="0" borderId="97" xfId="0" applyNumberFormat="1" applyFont="1" applyBorder="1" applyAlignment="1">
      <alignment horizontal="center" vertical="center" wrapText="1"/>
    </xf>
    <xf numFmtId="0" fontId="33" fillId="0" borderId="0" xfId="0" applyFont="1" applyBorder="1" applyAlignment="1">
      <alignment horizontal="justify" vertical="center"/>
    </xf>
    <xf numFmtId="0" fontId="33" fillId="0" borderId="0" xfId="0" applyFont="1" applyBorder="1" applyAlignment="1">
      <alignment horizontal="justify" vertical="center" wrapText="1"/>
    </xf>
    <xf numFmtId="0" fontId="39" fillId="0" borderId="3" xfId="46" applyFont="1" applyBorder="1" applyAlignment="1">
      <alignment horizontal="center" vertical="center"/>
    </xf>
    <xf numFmtId="0" fontId="39" fillId="0" borderId="3" xfId="46" applyFont="1" applyFill="1" applyBorder="1" applyAlignment="1">
      <alignment horizontal="center" vertical="center"/>
    </xf>
    <xf numFmtId="0" fontId="39" fillId="0" borderId="3" xfId="46" applyFont="1" applyBorder="1" applyAlignment="1">
      <alignment horizontal="center" vertical="center" wrapText="1"/>
    </xf>
    <xf numFmtId="0" fontId="39" fillId="0" borderId="1" xfId="46" applyFont="1" applyBorder="1" applyAlignment="1">
      <alignment horizontal="center" vertical="center"/>
    </xf>
    <xf numFmtId="0" fontId="26" fillId="0" borderId="0" xfId="0" applyFont="1" applyAlignment="1"/>
    <xf numFmtId="0" fontId="51" fillId="0" borderId="0" xfId="0" applyFont="1" applyFill="1" applyBorder="1" applyAlignment="1">
      <alignment vertical="center"/>
    </xf>
    <xf numFmtId="0" fontId="51" fillId="0" borderId="0" xfId="0" applyFont="1" applyFill="1" applyAlignment="1">
      <alignment vertical="center"/>
    </xf>
    <xf numFmtId="0" fontId="28" fillId="3" borderId="0" xfId="0" applyFont="1" applyFill="1" applyAlignment="1">
      <alignment horizontal="center"/>
    </xf>
    <xf numFmtId="180" fontId="54" fillId="39" borderId="171" xfId="0" applyNumberFormat="1" applyFont="1" applyFill="1" applyBorder="1" applyAlignment="1">
      <alignment horizontal="center"/>
    </xf>
    <xf numFmtId="0" fontId="40" fillId="3" borderId="0" xfId="0" applyFont="1" applyFill="1" applyAlignment="1">
      <alignment horizontal="left" vertical="center"/>
    </xf>
    <xf numFmtId="185" fontId="26" fillId="0" borderId="65" xfId="0" applyNumberFormat="1" applyFont="1" applyBorder="1" applyAlignment="1">
      <alignment horizontal="left"/>
    </xf>
    <xf numFmtId="185" fontId="26" fillId="11" borderId="9" xfId="0" applyNumberFormat="1" applyFont="1" applyFill="1" applyBorder="1" applyAlignment="1"/>
    <xf numFmtId="183" fontId="28" fillId="3" borderId="0" xfId="0" applyNumberFormat="1" applyFont="1" applyFill="1" applyAlignment="1">
      <alignment horizontal="right" vertical="top"/>
    </xf>
    <xf numFmtId="0" fontId="28" fillId="3" borderId="0" xfId="0" applyFont="1" applyFill="1" applyAlignment="1">
      <alignment horizontal="left" vertical="top"/>
    </xf>
    <xf numFmtId="182" fontId="28" fillId="3" borderId="0" xfId="0" applyNumberFormat="1" applyFont="1" applyFill="1" applyAlignment="1">
      <alignment horizontal="center" vertical="center" wrapText="1"/>
    </xf>
    <xf numFmtId="0" fontId="28" fillId="3" borderId="0" xfId="0" applyFont="1" applyFill="1" applyAlignment="1">
      <alignment horizontal="center" vertical="center"/>
    </xf>
    <xf numFmtId="0" fontId="28" fillId="3" borderId="0" xfId="0" applyFont="1" applyFill="1" applyAlignment="1">
      <alignment horizontal="center" vertical="top" wrapText="1"/>
    </xf>
    <xf numFmtId="0" fontId="26" fillId="0" borderId="0" xfId="0" applyFont="1" applyFill="1" applyAlignment="1">
      <alignment horizontal="left" vertical="center" wrapText="1"/>
    </xf>
    <xf numFmtId="0" fontId="39" fillId="0" borderId="0" xfId="0" applyFont="1" applyFill="1" applyBorder="1" applyAlignment="1">
      <alignment horizontal="left" vertical="center"/>
    </xf>
    <xf numFmtId="0" fontId="32" fillId="0" borderId="0" xfId="0" applyFont="1" applyFill="1" applyAlignment="1">
      <alignment horizontal="center" vertical="center"/>
    </xf>
    <xf numFmtId="0" fontId="30" fillId="35" borderId="3" xfId="0" applyFont="1" applyFill="1" applyBorder="1" applyAlignment="1">
      <alignment horizontal="center" vertical="center" textRotation="255"/>
    </xf>
    <xf numFmtId="0" fontId="30" fillId="0" borderId="3" xfId="0" applyFont="1" applyBorder="1" applyAlignment="1">
      <alignment horizontal="left" vertical="center" wrapText="1" shrinkToFit="1"/>
    </xf>
    <xf numFmtId="0" fontId="30" fillId="35" borderId="3" xfId="0" quotePrefix="1" applyFont="1" applyFill="1" applyBorder="1" applyAlignment="1">
      <alignment horizontal="center" vertical="center"/>
    </xf>
    <xf numFmtId="0" fontId="30" fillId="0" borderId="3" xfId="0" applyFont="1" applyBorder="1" applyAlignment="1">
      <alignment horizontal="left" vertical="center"/>
    </xf>
    <xf numFmtId="0" fontId="30" fillId="0" borderId="3" xfId="0" applyFont="1" applyBorder="1" applyAlignment="1">
      <alignment horizontal="left" vertical="center" wrapText="1"/>
    </xf>
    <xf numFmtId="0" fontId="25" fillId="0" borderId="0" xfId="0" applyFont="1" applyAlignment="1">
      <alignment horizontal="center" vertical="center"/>
    </xf>
    <xf numFmtId="0" fontId="30" fillId="35" borderId="1" xfId="0" applyFont="1" applyFill="1" applyBorder="1" applyAlignment="1">
      <alignment horizontal="center" vertical="center"/>
    </xf>
    <xf numFmtId="0" fontId="30" fillId="35" borderId="2" xfId="0" applyFont="1" applyFill="1" applyBorder="1" applyAlignment="1">
      <alignment horizontal="center" vertical="center"/>
    </xf>
    <xf numFmtId="0" fontId="30" fillId="35" borderId="1" xfId="0" applyFont="1" applyFill="1" applyBorder="1" applyAlignment="1">
      <alignment horizontal="center"/>
    </xf>
    <xf numFmtId="0" fontId="30" fillId="35" borderId="2" xfId="0" applyFont="1" applyFill="1" applyBorder="1" applyAlignment="1">
      <alignment horizontal="center"/>
    </xf>
    <xf numFmtId="0" fontId="30" fillId="35" borderId="3" xfId="0" applyFont="1" applyFill="1" applyBorder="1" applyAlignment="1">
      <alignment horizontal="center" vertical="center" textRotation="255" shrinkToFit="1"/>
    </xf>
    <xf numFmtId="0" fontId="30" fillId="0" borderId="3" xfId="0" applyFont="1" applyBorder="1" applyAlignment="1">
      <alignment horizontal="center" vertical="center"/>
    </xf>
    <xf numFmtId="0" fontId="30" fillId="35" borderId="17" xfId="0" applyFont="1" applyFill="1" applyBorder="1" applyAlignment="1">
      <alignment horizontal="center" vertical="center"/>
    </xf>
    <xf numFmtId="0" fontId="30" fillId="35" borderId="4" xfId="0" applyFont="1" applyFill="1" applyBorder="1" applyAlignment="1">
      <alignment horizontal="center" vertical="center"/>
    </xf>
    <xf numFmtId="0" fontId="30" fillId="35" borderId="92" xfId="0" applyFont="1" applyFill="1" applyBorder="1" applyAlignment="1">
      <alignment horizontal="center" vertical="center"/>
    </xf>
    <xf numFmtId="0" fontId="30" fillId="35" borderId="8" xfId="0" applyFont="1" applyFill="1" applyBorder="1" applyAlignment="1">
      <alignment horizontal="center" vertical="center"/>
    </xf>
    <xf numFmtId="0" fontId="30" fillId="35" borderId="1" xfId="0" applyFont="1" applyFill="1" applyBorder="1" applyAlignment="1">
      <alignment horizontal="center" vertical="center" textRotation="255" wrapText="1"/>
    </xf>
    <xf numFmtId="0" fontId="30" fillId="35" borderId="2" xfId="0" applyFont="1" applyFill="1" applyBorder="1" applyAlignment="1">
      <alignment horizontal="center" vertical="center" textRotation="255" wrapText="1"/>
    </xf>
    <xf numFmtId="0" fontId="30" fillId="0" borderId="3" xfId="0" applyFont="1" applyBorder="1" applyAlignment="1">
      <alignment horizontal="center" vertical="center" wrapText="1"/>
    </xf>
    <xf numFmtId="0" fontId="30" fillId="35" borderId="3"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6" xfId="0" applyFont="1" applyBorder="1" applyAlignment="1">
      <alignment horizontal="left" vertical="center" wrapText="1"/>
    </xf>
    <xf numFmtId="0" fontId="30" fillId="35" borderId="1" xfId="0" applyFont="1" applyFill="1" applyBorder="1" applyAlignment="1">
      <alignment horizontal="center" vertical="center" textRotation="255" shrinkToFit="1"/>
    </xf>
    <xf numFmtId="0" fontId="30" fillId="35" borderId="6" xfId="0" applyFont="1" applyFill="1" applyBorder="1" applyAlignment="1">
      <alignment horizontal="center" vertical="center" textRotation="255" shrinkToFit="1"/>
    </xf>
    <xf numFmtId="0" fontId="30" fillId="35" borderId="2" xfId="0" applyFont="1" applyFill="1" applyBorder="1" applyAlignment="1">
      <alignment horizontal="center" vertical="center" textRotation="255" shrinkToFit="1"/>
    </xf>
    <xf numFmtId="0" fontId="30" fillId="35" borderId="6" xfId="0" applyFont="1" applyFill="1" applyBorder="1" applyAlignment="1">
      <alignment horizontal="center" vertical="center"/>
    </xf>
    <xf numFmtId="0" fontId="30" fillId="35" borderId="6" xfId="0" applyFont="1" applyFill="1" applyBorder="1" applyAlignment="1">
      <alignment horizontal="center" vertical="center" textRotation="255"/>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26" fillId="0" borderId="0" xfId="0" applyFont="1" applyFill="1" applyAlignment="1">
      <alignment horizontal="center" vertical="center"/>
    </xf>
    <xf numFmtId="0" fontId="40" fillId="0" borderId="0" xfId="0" applyFont="1" applyFill="1" applyAlignment="1">
      <alignment horizontal="center" vertical="center"/>
    </xf>
    <xf numFmtId="0" fontId="32" fillId="0" borderId="0" xfId="0" applyFont="1" applyFill="1" applyAlignment="1">
      <alignment horizontal="left" vertical="center"/>
    </xf>
    <xf numFmtId="184" fontId="26" fillId="0" borderId="0" xfId="0" applyNumberFormat="1" applyFont="1" applyFill="1" applyAlignment="1">
      <alignment horizontal="right" vertical="center"/>
    </xf>
    <xf numFmtId="0" fontId="25" fillId="3" borderId="0" xfId="0" applyFont="1" applyFill="1" applyAlignment="1">
      <alignment horizontal="center" vertical="center"/>
    </xf>
    <xf numFmtId="0" fontId="35" fillId="3" borderId="5" xfId="0" applyFont="1" applyFill="1" applyBorder="1" applyAlignment="1">
      <alignment horizontal="center" vertical="center" wrapText="1"/>
    </xf>
    <xf numFmtId="0" fontId="35" fillId="3" borderId="65" xfId="0" applyFont="1" applyFill="1" applyBorder="1" applyAlignment="1">
      <alignment horizontal="center" vertical="center" wrapText="1"/>
    </xf>
    <xf numFmtId="0" fontId="35" fillId="3" borderId="40" xfId="0" applyFont="1" applyFill="1" applyBorder="1" applyAlignment="1">
      <alignment horizontal="center" vertical="center" wrapText="1"/>
    </xf>
    <xf numFmtId="38" fontId="35" fillId="3" borderId="5" xfId="34" applyFont="1" applyFill="1" applyBorder="1" applyAlignment="1">
      <alignment horizontal="right" vertical="center" wrapText="1"/>
    </xf>
    <xf numFmtId="38" fontId="35" fillId="3" borderId="65" xfId="34" applyFont="1" applyFill="1" applyBorder="1" applyAlignment="1">
      <alignment horizontal="right" vertical="center" wrapText="1"/>
    </xf>
    <xf numFmtId="0" fontId="33" fillId="3" borderId="5" xfId="0" applyFont="1" applyFill="1" applyBorder="1" applyAlignment="1">
      <alignment horizontal="right" vertical="center" wrapText="1"/>
    </xf>
    <xf numFmtId="0" fontId="33" fillId="3" borderId="65" xfId="0" applyFont="1" applyFill="1" applyBorder="1" applyAlignment="1">
      <alignment horizontal="right" vertical="center" wrapText="1"/>
    </xf>
    <xf numFmtId="0" fontId="33" fillId="3" borderId="65" xfId="0" applyFont="1" applyFill="1" applyBorder="1" applyAlignment="1">
      <alignment horizontal="left" vertical="center" wrapText="1"/>
    </xf>
    <xf numFmtId="0" fontId="33" fillId="3" borderId="40" xfId="0" applyFont="1" applyFill="1" applyBorder="1" applyAlignment="1">
      <alignment horizontal="left" vertical="center" wrapText="1"/>
    </xf>
    <xf numFmtId="0" fontId="33" fillId="3" borderId="5" xfId="0" applyFont="1" applyFill="1" applyBorder="1" applyAlignment="1">
      <alignment horizontal="center" vertical="center" wrapText="1"/>
    </xf>
    <xf numFmtId="0" fontId="33" fillId="3" borderId="65" xfId="0" applyFont="1" applyFill="1" applyBorder="1" applyAlignment="1">
      <alignment horizontal="center" vertical="center" wrapText="1"/>
    </xf>
    <xf numFmtId="0" fontId="33" fillId="37" borderId="158" xfId="0" applyFont="1" applyFill="1" applyBorder="1" applyAlignment="1">
      <alignment horizontal="center" wrapText="1"/>
    </xf>
    <xf numFmtId="0" fontId="33" fillId="37" borderId="24" xfId="0" applyFont="1" applyFill="1" applyBorder="1" applyAlignment="1">
      <alignment horizontal="center" wrapText="1"/>
    </xf>
    <xf numFmtId="0" fontId="33" fillId="37" borderId="159" xfId="0" applyFont="1" applyFill="1" applyBorder="1" applyAlignment="1">
      <alignment horizontal="center" wrapText="1"/>
    </xf>
    <xf numFmtId="0" fontId="33" fillId="37" borderId="9" xfId="0" applyFont="1" applyFill="1" applyBorder="1" applyAlignment="1">
      <alignment horizontal="center" wrapText="1"/>
    </xf>
    <xf numFmtId="0" fontId="33" fillId="37" borderId="0" xfId="0" applyFont="1" applyFill="1" applyBorder="1" applyAlignment="1">
      <alignment horizontal="center" wrapText="1"/>
    </xf>
    <xf numFmtId="0" fontId="33" fillId="37" borderId="11" xfId="0" applyFont="1" applyFill="1" applyBorder="1" applyAlignment="1">
      <alignment horizontal="center" wrapText="1"/>
    </xf>
    <xf numFmtId="0" fontId="26" fillId="3" borderId="5" xfId="0" applyFont="1" applyFill="1" applyBorder="1" applyAlignment="1">
      <alignment horizontal="center" vertical="center"/>
    </xf>
    <xf numFmtId="0" fontId="26" fillId="3" borderId="65" xfId="0" applyFont="1" applyFill="1" applyBorder="1" applyAlignment="1">
      <alignment horizontal="center" vertical="center"/>
    </xf>
    <xf numFmtId="0" fontId="26" fillId="3" borderId="40" xfId="0" applyFont="1" applyFill="1" applyBorder="1" applyAlignment="1">
      <alignment horizontal="center" vertical="center"/>
    </xf>
    <xf numFmtId="0" fontId="35" fillId="0" borderId="10"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92"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57"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3" fillId="37" borderId="64" xfId="0" applyFont="1" applyFill="1" applyBorder="1" applyAlignment="1">
      <alignment horizontal="center" vertical="center" wrapText="1"/>
    </xf>
    <xf numFmtId="0" fontId="26" fillId="37" borderId="7" xfId="0" applyFont="1" applyFill="1" applyBorder="1" applyAlignment="1">
      <alignment vertical="center"/>
    </xf>
    <xf numFmtId="0" fontId="33" fillId="37" borderId="16" xfId="0" applyFont="1" applyFill="1" applyBorder="1" applyAlignment="1">
      <alignment horizontal="center" vertical="center" wrapText="1"/>
    </xf>
    <xf numFmtId="0" fontId="33" fillId="37" borderId="92" xfId="0" applyFont="1" applyFill="1" applyBorder="1" applyAlignment="1">
      <alignment horizontal="center" vertical="center" wrapText="1"/>
    </xf>
    <xf numFmtId="0" fontId="33" fillId="37" borderId="25" xfId="0" applyFont="1" applyFill="1" applyBorder="1" applyAlignment="1">
      <alignment horizontal="center" vertical="center" wrapText="1"/>
    </xf>
    <xf numFmtId="0" fontId="33" fillId="37" borderId="8" xfId="0" applyFont="1" applyFill="1" applyBorder="1" applyAlignment="1">
      <alignment horizontal="center" vertical="center" wrapText="1"/>
    </xf>
    <xf numFmtId="0" fontId="33" fillId="37" borderId="10" xfId="0" applyFont="1" applyFill="1" applyBorder="1" applyAlignment="1">
      <alignment horizontal="center" vertical="center" wrapText="1"/>
    </xf>
    <xf numFmtId="0" fontId="33" fillId="37" borderId="17" xfId="0" applyFont="1" applyFill="1" applyBorder="1" applyAlignment="1">
      <alignment horizontal="center" vertical="center" wrapText="1"/>
    </xf>
    <xf numFmtId="0" fontId="33" fillId="37" borderId="57" xfId="0" applyFont="1" applyFill="1" applyBorder="1" applyAlignment="1">
      <alignment horizontal="center" vertical="center" wrapText="1"/>
    </xf>
    <xf numFmtId="0" fontId="33" fillId="37" borderId="4" xfId="0" applyFont="1" applyFill="1" applyBorder="1" applyAlignment="1">
      <alignment horizontal="center" vertical="center" wrapText="1"/>
    </xf>
    <xf numFmtId="0" fontId="33" fillId="37" borderId="142" xfId="0" applyFont="1" applyFill="1" applyBorder="1" applyAlignment="1">
      <alignment horizontal="center" vertical="center" textRotation="255" wrapText="1"/>
    </xf>
    <xf numFmtId="0" fontId="26" fillId="37" borderId="104" xfId="0" applyFont="1" applyFill="1" applyBorder="1" applyAlignment="1"/>
    <xf numFmtId="0" fontId="26" fillId="37" borderId="12" xfId="0" applyFont="1" applyFill="1" applyBorder="1" applyAlignment="1"/>
    <xf numFmtId="0" fontId="35" fillId="0" borderId="8" xfId="0" applyFont="1" applyFill="1" applyBorder="1" applyAlignment="1">
      <alignment horizontal="center" vertical="center" wrapText="1"/>
    </xf>
    <xf numFmtId="0" fontId="33" fillId="37" borderId="9" xfId="0" applyFont="1" applyFill="1" applyBorder="1" applyAlignment="1">
      <alignment horizontal="center" vertical="top" wrapText="1"/>
    </xf>
    <xf numFmtId="0" fontId="26" fillId="37" borderId="0" xfId="0" applyFont="1" applyFill="1" applyBorder="1" applyAlignment="1">
      <alignment horizontal="center" vertical="top"/>
    </xf>
    <xf numFmtId="0" fontId="26" fillId="37" borderId="11" xfId="0" applyFont="1" applyFill="1" applyBorder="1" applyAlignment="1">
      <alignment horizontal="center" vertical="top"/>
    </xf>
    <xf numFmtId="0" fontId="33" fillId="37" borderId="158" xfId="0" applyFont="1" applyFill="1" applyBorder="1" applyAlignment="1">
      <alignment horizontal="center" vertical="center" wrapText="1"/>
    </xf>
    <xf numFmtId="0" fontId="33" fillId="37" borderId="159" xfId="0" applyFont="1" applyFill="1" applyBorder="1" applyAlignment="1">
      <alignment horizontal="center" vertical="center" wrapText="1"/>
    </xf>
    <xf numFmtId="0" fontId="33" fillId="0" borderId="158"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159" xfId="0" applyFont="1" applyFill="1" applyBorder="1" applyAlignment="1">
      <alignment horizontal="center" vertical="center"/>
    </xf>
    <xf numFmtId="0" fontId="33" fillId="0" borderId="57"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8" xfId="0" applyFont="1" applyFill="1" applyBorder="1" applyAlignment="1">
      <alignment horizontal="center" vertical="center"/>
    </xf>
    <xf numFmtId="0" fontId="33" fillId="37" borderId="5" xfId="0" applyFont="1" applyFill="1" applyBorder="1" applyAlignment="1">
      <alignment horizontal="center" vertical="center"/>
    </xf>
    <xf numFmtId="0" fontId="33" fillId="37" borderId="7" xfId="0" applyFont="1" applyFill="1" applyBorder="1" applyAlignment="1">
      <alignment horizontal="center" vertical="center"/>
    </xf>
    <xf numFmtId="0" fontId="33" fillId="37" borderId="140" xfId="0" applyFont="1" applyFill="1" applyBorder="1" applyAlignment="1">
      <alignment horizontal="center" vertical="center" textRotation="255"/>
    </xf>
    <xf numFmtId="0" fontId="33" fillId="37" borderId="6" xfId="0" applyFont="1" applyFill="1" applyBorder="1" applyAlignment="1">
      <alignment horizontal="center" vertical="center" textRotation="255"/>
    </xf>
    <xf numFmtId="0" fontId="33" fillId="37" borderId="2" xfId="0" applyFont="1" applyFill="1" applyBorder="1" applyAlignment="1">
      <alignment horizontal="center" vertical="center" textRotation="255"/>
    </xf>
    <xf numFmtId="0" fontId="33" fillId="37" borderId="5" xfId="0" applyFont="1" applyFill="1" applyBorder="1" applyAlignment="1">
      <alignment horizontal="center" vertical="center" wrapText="1"/>
    </xf>
    <xf numFmtId="0" fontId="26" fillId="37" borderId="65" xfId="0" applyFont="1" applyFill="1" applyBorder="1" applyAlignment="1">
      <alignment horizontal="center" vertical="center" wrapText="1"/>
    </xf>
    <xf numFmtId="0" fontId="33" fillId="3" borderId="40" xfId="0" applyFont="1" applyFill="1" applyBorder="1" applyAlignment="1">
      <alignment horizontal="center" vertical="center" wrapText="1"/>
    </xf>
    <xf numFmtId="0" fontId="33" fillId="3" borderId="5" xfId="0" applyFont="1" applyFill="1" applyBorder="1" applyAlignment="1">
      <alignment horizontal="center" wrapText="1"/>
    </xf>
    <xf numFmtId="0" fontId="33" fillId="3" borderId="65" xfId="0" applyFont="1" applyFill="1" applyBorder="1" applyAlignment="1">
      <alignment horizontal="center" wrapText="1"/>
    </xf>
    <xf numFmtId="0" fontId="33" fillId="37" borderId="9" xfId="0" applyFont="1" applyFill="1" applyBorder="1" applyAlignment="1">
      <alignment horizontal="center" vertical="center" wrapText="1"/>
    </xf>
    <xf numFmtId="0" fontId="33" fillId="37" borderId="0" xfId="0" applyFont="1" applyFill="1" applyBorder="1" applyAlignment="1">
      <alignment horizontal="center" vertical="center" wrapText="1"/>
    </xf>
    <xf numFmtId="0" fontId="33" fillId="37" borderId="11" xfId="0" applyFont="1" applyFill="1" applyBorder="1" applyAlignment="1">
      <alignment horizontal="center" vertical="center" wrapText="1"/>
    </xf>
    <xf numFmtId="179" fontId="33" fillId="3" borderId="158" xfId="0" applyNumberFormat="1" applyFont="1" applyFill="1" applyBorder="1" applyAlignment="1">
      <alignment horizontal="center" vertical="center" wrapText="1"/>
    </xf>
    <xf numFmtId="179" fontId="33" fillId="3" borderId="24" xfId="0" applyNumberFormat="1" applyFont="1" applyFill="1" applyBorder="1" applyAlignment="1">
      <alignment horizontal="center" vertical="center" wrapText="1"/>
    </xf>
    <xf numFmtId="179" fontId="33" fillId="3" borderId="131" xfId="0" applyNumberFormat="1" applyFont="1" applyFill="1" applyBorder="1" applyAlignment="1">
      <alignment horizontal="center" vertical="center" wrapText="1"/>
    </xf>
    <xf numFmtId="179" fontId="33" fillId="3" borderId="57" xfId="0" applyNumberFormat="1" applyFont="1" applyFill="1" applyBorder="1" applyAlignment="1">
      <alignment horizontal="center" vertical="center" wrapText="1"/>
    </xf>
    <xf numFmtId="179" fontId="33" fillId="3" borderId="4" xfId="0" applyNumberFormat="1" applyFont="1" applyFill="1" applyBorder="1" applyAlignment="1">
      <alignment horizontal="center" vertical="center" wrapText="1"/>
    </xf>
    <xf numFmtId="179" fontId="33" fillId="3" borderId="26" xfId="0" applyNumberFormat="1" applyFont="1" applyFill="1" applyBorder="1" applyAlignment="1">
      <alignment horizontal="center" vertical="center" wrapText="1"/>
    </xf>
    <xf numFmtId="0" fontId="33" fillId="37" borderId="65" xfId="0" applyFont="1" applyFill="1" applyBorder="1" applyAlignment="1">
      <alignment horizontal="center" vertical="center" wrapText="1"/>
    </xf>
    <xf numFmtId="0" fontId="33" fillId="37" borderId="7" xfId="0" applyFont="1" applyFill="1" applyBorder="1" applyAlignment="1">
      <alignment horizontal="center" vertical="center" wrapText="1"/>
    </xf>
    <xf numFmtId="0" fontId="33" fillId="37" borderId="16" xfId="0" applyFont="1" applyFill="1" applyBorder="1" applyAlignment="1">
      <alignment horizontal="left" vertical="center" wrapText="1"/>
    </xf>
    <xf numFmtId="0" fontId="33" fillId="37" borderId="92" xfId="0" applyFont="1" applyFill="1" applyBorder="1" applyAlignment="1">
      <alignment horizontal="left" vertical="center" wrapText="1"/>
    </xf>
    <xf numFmtId="0" fontId="33" fillId="37" borderId="19" xfId="0" applyFont="1" applyFill="1" applyBorder="1" applyAlignment="1">
      <alignment horizontal="left" vertical="center" wrapText="1"/>
    </xf>
    <xf numFmtId="0" fontId="33" fillId="37" borderId="11" xfId="0" applyFont="1" applyFill="1" applyBorder="1" applyAlignment="1">
      <alignment horizontal="left" vertical="center" wrapText="1"/>
    </xf>
    <xf numFmtId="0" fontId="33" fillId="37" borderId="25" xfId="0" applyFont="1" applyFill="1" applyBorder="1" applyAlignment="1">
      <alignment horizontal="left" vertical="center" wrapText="1"/>
    </xf>
    <xf numFmtId="0" fontId="33" fillId="37" borderId="8" xfId="0" applyFont="1" applyFill="1" applyBorder="1" applyAlignment="1">
      <alignment horizontal="left" vertical="center" wrapText="1"/>
    </xf>
    <xf numFmtId="0" fontId="33" fillId="3" borderId="65" xfId="0" applyFont="1" applyFill="1" applyBorder="1" applyAlignment="1">
      <alignment horizontal="justify" wrapText="1"/>
    </xf>
    <xf numFmtId="0" fontId="33" fillId="3" borderId="40" xfId="0" applyFont="1" applyFill="1" applyBorder="1" applyAlignment="1">
      <alignment horizontal="justify" wrapText="1"/>
    </xf>
    <xf numFmtId="0" fontId="33" fillId="37" borderId="16" xfId="0" applyFont="1" applyFill="1" applyBorder="1" applyAlignment="1">
      <alignment horizontal="center" vertical="center"/>
    </xf>
    <xf numFmtId="0" fontId="33" fillId="37" borderId="92" xfId="0" applyFont="1" applyFill="1" applyBorder="1" applyAlignment="1">
      <alignment horizontal="center" vertical="center"/>
    </xf>
    <xf numFmtId="0" fontId="33" fillId="37" borderId="19" xfId="0" applyFont="1" applyFill="1" applyBorder="1" applyAlignment="1">
      <alignment horizontal="center" vertical="center"/>
    </xf>
    <xf numFmtId="0" fontId="33" fillId="37" borderId="11" xfId="0" applyFont="1" applyFill="1" applyBorder="1" applyAlignment="1">
      <alignment horizontal="center" vertical="center"/>
    </xf>
    <xf numFmtId="0" fontId="33" fillId="37" borderId="25" xfId="0" applyFont="1" applyFill="1" applyBorder="1" applyAlignment="1">
      <alignment horizontal="center" vertical="center"/>
    </xf>
    <xf numFmtId="0" fontId="33" fillId="37" borderId="8" xfId="0" applyFont="1" applyFill="1" applyBorder="1" applyAlignment="1">
      <alignment horizontal="center" vertical="center"/>
    </xf>
    <xf numFmtId="0" fontId="33" fillId="37" borderId="86" xfId="0" applyFont="1" applyFill="1" applyBorder="1" applyAlignment="1">
      <alignment horizontal="center" vertical="center"/>
    </xf>
    <xf numFmtId="0" fontId="33" fillId="37" borderId="129" xfId="0" applyFont="1" applyFill="1" applyBorder="1" applyAlignment="1">
      <alignment horizontal="center" vertical="center"/>
    </xf>
    <xf numFmtId="0" fontId="33" fillId="37" borderId="130" xfId="0" applyFont="1" applyFill="1" applyBorder="1" applyAlignment="1">
      <alignment horizontal="center" vertical="center"/>
    </xf>
    <xf numFmtId="0" fontId="33" fillId="37" borderId="159" xfId="0" applyFont="1" applyFill="1" applyBorder="1" applyAlignment="1">
      <alignment horizontal="center" vertical="center"/>
    </xf>
    <xf numFmtId="0" fontId="33" fillId="3" borderId="5" xfId="0" applyFont="1" applyFill="1" applyBorder="1" applyAlignment="1">
      <alignment horizontal="center" vertical="center"/>
    </xf>
    <xf numFmtId="0" fontId="33" fillId="3" borderId="65" xfId="0" applyFont="1" applyFill="1" applyBorder="1" applyAlignment="1">
      <alignment horizontal="center" vertical="center"/>
    </xf>
    <xf numFmtId="0" fontId="33" fillId="3" borderId="7"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92" xfId="0" applyFont="1" applyFill="1" applyBorder="1" applyAlignment="1">
      <alignment horizontal="center" vertical="center"/>
    </xf>
    <xf numFmtId="0" fontId="33" fillId="37" borderId="16" xfId="0" applyFont="1" applyFill="1" applyBorder="1" applyAlignment="1">
      <alignment horizontal="center" wrapText="1"/>
    </xf>
    <xf numFmtId="0" fontId="33" fillId="37" borderId="92" xfId="0" applyFont="1" applyFill="1" applyBorder="1" applyAlignment="1">
      <alignment horizontal="center" wrapText="1"/>
    </xf>
    <xf numFmtId="0" fontId="33" fillId="37" borderId="19" xfId="0" applyFont="1" applyFill="1" applyBorder="1" applyAlignment="1">
      <alignment horizontal="center" wrapText="1"/>
    </xf>
    <xf numFmtId="0" fontId="33" fillId="3" borderId="17" xfId="0" applyFont="1" applyFill="1" applyBorder="1" applyAlignment="1">
      <alignment horizontal="center" vertical="center"/>
    </xf>
    <xf numFmtId="0" fontId="33" fillId="3" borderId="18" xfId="0" applyFont="1" applyFill="1" applyBorder="1" applyAlignment="1">
      <alignment horizontal="center" vertical="center"/>
    </xf>
    <xf numFmtId="179" fontId="33" fillId="3" borderId="10" xfId="0" applyNumberFormat="1" applyFont="1" applyFill="1" applyBorder="1" applyAlignment="1">
      <alignment horizontal="center" vertical="center" wrapText="1"/>
    </xf>
    <xf numFmtId="179" fontId="33" fillId="3" borderId="17" xfId="0" applyNumberFormat="1" applyFont="1" applyFill="1" applyBorder="1" applyAlignment="1">
      <alignment horizontal="center" vertical="center" wrapText="1"/>
    </xf>
    <xf numFmtId="179" fontId="33" fillId="3" borderId="18" xfId="0" applyNumberFormat="1" applyFont="1" applyFill="1" applyBorder="1" applyAlignment="1">
      <alignment horizontal="center" vertical="center" wrapText="1"/>
    </xf>
    <xf numFmtId="0" fontId="34" fillId="37" borderId="95" xfId="0" applyFont="1" applyFill="1" applyBorder="1" applyAlignment="1">
      <alignment horizontal="center" vertical="center" wrapText="1"/>
    </xf>
    <xf numFmtId="0" fontId="34" fillId="37" borderId="93" xfId="0" applyFont="1" applyFill="1" applyBorder="1" applyAlignment="1">
      <alignment horizontal="center" vertical="center" wrapText="1"/>
    </xf>
    <xf numFmtId="0" fontId="33" fillId="3" borderId="95" xfId="0" applyFont="1" applyFill="1" applyBorder="1" applyAlignment="1">
      <alignment horizontal="center" vertical="center" wrapText="1"/>
    </xf>
    <xf numFmtId="0" fontId="33" fillId="3" borderId="96" xfId="0" applyFont="1" applyFill="1" applyBorder="1" applyAlignment="1">
      <alignment horizontal="center" vertical="center" wrapText="1"/>
    </xf>
    <xf numFmtId="0" fontId="33" fillId="3" borderId="97" xfId="0" applyFont="1" applyFill="1" applyBorder="1" applyAlignment="1">
      <alignment horizontal="center" vertical="center" wrapText="1"/>
    </xf>
    <xf numFmtId="0" fontId="33" fillId="37" borderId="95" xfId="0" applyFont="1" applyFill="1" applyBorder="1" applyAlignment="1">
      <alignment horizontal="center" vertical="center"/>
    </xf>
    <xf numFmtId="0" fontId="33" fillId="37" borderId="93" xfId="0" applyFont="1" applyFill="1" applyBorder="1" applyAlignment="1">
      <alignment horizontal="center" vertical="center"/>
    </xf>
    <xf numFmtId="0" fontId="33" fillId="3" borderId="95" xfId="0" applyFont="1" applyFill="1" applyBorder="1" applyAlignment="1">
      <alignment horizontal="center" vertical="center"/>
    </xf>
    <xf numFmtId="0" fontId="33" fillId="3" borderId="96" xfId="0" applyFont="1" applyFill="1" applyBorder="1" applyAlignment="1">
      <alignment horizontal="center" vertical="center"/>
    </xf>
    <xf numFmtId="0" fontId="33" fillId="3" borderId="93" xfId="0" applyFont="1" applyFill="1" applyBorder="1" applyAlignment="1">
      <alignment horizontal="center" vertical="center"/>
    </xf>
    <xf numFmtId="0" fontId="33" fillId="37" borderId="3" xfId="0" applyFont="1" applyFill="1" applyBorder="1" applyAlignment="1">
      <alignment horizontal="center" vertical="center"/>
    </xf>
    <xf numFmtId="0" fontId="26" fillId="37" borderId="3" xfId="0" applyFont="1" applyFill="1" applyBorder="1" applyAlignment="1">
      <alignment horizontal="center" vertical="center"/>
    </xf>
    <xf numFmtId="0" fontId="26" fillId="37" borderId="48" xfId="0" applyFont="1" applyFill="1" applyBorder="1" applyAlignment="1">
      <alignment horizontal="center" vertical="center"/>
    </xf>
    <xf numFmtId="0" fontId="33" fillId="3" borderId="158" xfId="0" applyFont="1" applyFill="1" applyBorder="1" applyAlignment="1">
      <alignment horizontal="center" vertical="center"/>
    </xf>
    <xf numFmtId="0" fontId="33" fillId="3" borderId="24" xfId="0" applyFont="1" applyFill="1" applyBorder="1" applyAlignment="1">
      <alignment horizontal="center" vertical="center"/>
    </xf>
    <xf numFmtId="0" fontId="33" fillId="3" borderId="131"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0" xfId="0" applyFont="1" applyFill="1" applyBorder="1" applyAlignment="1">
      <alignment horizontal="center" vertical="center"/>
    </xf>
    <xf numFmtId="0" fontId="33" fillId="3" borderId="20" xfId="0" applyFont="1" applyFill="1" applyBorder="1" applyAlignment="1">
      <alignment horizontal="center" vertical="center"/>
    </xf>
    <xf numFmtId="0" fontId="33" fillId="3" borderId="57" xfId="0" applyFont="1" applyFill="1" applyBorder="1" applyAlignment="1">
      <alignment horizontal="center" vertical="center"/>
    </xf>
    <xf numFmtId="0" fontId="33" fillId="3" borderId="4" xfId="0" applyFont="1" applyFill="1" applyBorder="1" applyAlignment="1">
      <alignment horizontal="center" vertical="center"/>
    </xf>
    <xf numFmtId="0" fontId="33" fillId="3" borderId="26" xfId="0" applyFont="1" applyFill="1" applyBorder="1" applyAlignment="1">
      <alignment horizontal="center" vertical="center"/>
    </xf>
    <xf numFmtId="0" fontId="26" fillId="37" borderId="65" xfId="0" applyFont="1" applyFill="1" applyBorder="1" applyAlignment="1">
      <alignment vertical="center"/>
    </xf>
    <xf numFmtId="0" fontId="35" fillId="3" borderId="5" xfId="0" applyFont="1" applyFill="1" applyBorder="1" applyAlignment="1">
      <alignment horizontal="justify" vertical="center" wrapText="1"/>
    </xf>
    <xf numFmtId="0" fontId="26" fillId="3" borderId="65" xfId="0" applyFont="1" applyFill="1" applyBorder="1" applyAlignment="1">
      <alignment vertical="center"/>
    </xf>
    <xf numFmtId="0" fontId="26" fillId="3" borderId="40" xfId="0" applyFont="1" applyFill="1" applyBorder="1" applyAlignment="1">
      <alignment vertical="center"/>
    </xf>
    <xf numFmtId="0" fontId="33" fillId="0" borderId="158" xfId="0" applyFont="1" applyFill="1" applyBorder="1" applyAlignment="1">
      <alignment horizontal="center" vertical="top"/>
    </xf>
    <xf numFmtId="0" fontId="33" fillId="0" borderId="24" xfId="0" applyFont="1" applyFill="1" applyBorder="1" applyAlignment="1">
      <alignment horizontal="center" vertical="top"/>
    </xf>
    <xf numFmtId="0" fontId="33" fillId="0" borderId="159" xfId="0" applyFont="1" applyFill="1" applyBorder="1" applyAlignment="1">
      <alignment horizontal="center" vertical="top"/>
    </xf>
    <xf numFmtId="0" fontId="33" fillId="0" borderId="9"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1" xfId="0" applyFont="1" applyFill="1" applyBorder="1" applyAlignment="1">
      <alignment horizontal="center" vertical="center"/>
    </xf>
    <xf numFmtId="0" fontId="35" fillId="0" borderId="10"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40" xfId="0" applyFont="1" applyBorder="1" applyAlignment="1">
      <alignment horizontal="center" vertical="center" wrapText="1"/>
    </xf>
    <xf numFmtId="0" fontId="35" fillId="3" borderId="96" xfId="0" applyFont="1" applyFill="1" applyBorder="1" applyAlignment="1">
      <alignment horizontal="left" vertical="center" wrapText="1"/>
    </xf>
    <xf numFmtId="0" fontId="35" fillId="3" borderId="97" xfId="0" applyFont="1" applyFill="1" applyBorder="1" applyAlignment="1">
      <alignment horizontal="left" vertical="center" wrapText="1"/>
    </xf>
    <xf numFmtId="0" fontId="33" fillId="37" borderId="19" xfId="0" applyFont="1" applyFill="1" applyBorder="1" applyAlignment="1">
      <alignment horizontal="center" vertical="center" wrapText="1"/>
    </xf>
    <xf numFmtId="0" fontId="33" fillId="37" borderId="21" xfId="0" applyFont="1" applyFill="1" applyBorder="1" applyAlignment="1">
      <alignment horizontal="center" vertical="center" wrapText="1"/>
    </xf>
    <xf numFmtId="0" fontId="33" fillId="37" borderId="82" xfId="0" applyFont="1" applyFill="1" applyBorder="1" applyAlignment="1">
      <alignment horizontal="center" vertical="center" wrapText="1"/>
    </xf>
    <xf numFmtId="0" fontId="33" fillId="37" borderId="95" xfId="0" applyFont="1" applyFill="1" applyBorder="1" applyAlignment="1">
      <alignment horizontal="center" vertical="center" wrapText="1"/>
    </xf>
    <xf numFmtId="0" fontId="33" fillId="37" borderId="96" xfId="0" applyFont="1" applyFill="1" applyBorder="1" applyAlignment="1">
      <alignment horizontal="center" vertical="center" wrapText="1"/>
    </xf>
    <xf numFmtId="0" fontId="33" fillId="37" borderId="93" xfId="0" applyFont="1" applyFill="1" applyBorder="1" applyAlignment="1">
      <alignment horizontal="center" vertical="center" wrapText="1"/>
    </xf>
    <xf numFmtId="0" fontId="35" fillId="3" borderId="5" xfId="0" applyFont="1" applyFill="1" applyBorder="1" applyAlignment="1">
      <alignment horizontal="right" vertical="center" wrapText="1"/>
    </xf>
    <xf numFmtId="0" fontId="35" fillId="3" borderId="65" xfId="0" applyFont="1" applyFill="1" applyBorder="1" applyAlignment="1">
      <alignment horizontal="right" vertical="center" wrapText="1"/>
    </xf>
    <xf numFmtId="0" fontId="35" fillId="3" borderId="95" xfId="0" applyFont="1" applyFill="1" applyBorder="1" applyAlignment="1">
      <alignment horizontal="right" vertical="center" wrapText="1"/>
    </xf>
    <xf numFmtId="0" fontId="35" fillId="3" borderId="96" xfId="0" applyFont="1" applyFill="1" applyBorder="1" applyAlignment="1">
      <alignment horizontal="right" vertical="center" wrapText="1"/>
    </xf>
    <xf numFmtId="0" fontId="26" fillId="37" borderId="170" xfId="0" applyFont="1" applyFill="1" applyBorder="1" applyAlignment="1">
      <alignment horizontal="center" vertical="center" wrapText="1"/>
    </xf>
    <xf numFmtId="0" fontId="26" fillId="37" borderId="127" xfId="0" applyFont="1" applyFill="1" applyBorder="1" applyAlignment="1">
      <alignment horizontal="center" vertical="center" wrapText="1"/>
    </xf>
    <xf numFmtId="0" fontId="26" fillId="37" borderId="47" xfId="0" applyFont="1" applyFill="1" applyBorder="1" applyAlignment="1">
      <alignment horizontal="center" vertical="center" wrapText="1"/>
    </xf>
    <xf numFmtId="0" fontId="33" fillId="0" borderId="39" xfId="0" applyFont="1" applyBorder="1" applyAlignment="1">
      <alignment horizontal="center" vertical="center" wrapText="1"/>
    </xf>
    <xf numFmtId="0" fontId="33" fillId="0" borderId="140" xfId="0" applyFont="1" applyBorder="1" applyAlignment="1">
      <alignment horizontal="center" vertical="center" wrapText="1"/>
    </xf>
    <xf numFmtId="0" fontId="33" fillId="0" borderId="141" xfId="0" applyFont="1" applyBorder="1" applyAlignment="1">
      <alignment horizontal="center" vertical="center" wrapText="1"/>
    </xf>
    <xf numFmtId="0" fontId="33" fillId="37" borderId="102" xfId="0" applyFont="1" applyFill="1" applyBorder="1" applyAlignment="1">
      <alignment horizontal="center" vertical="center" wrapText="1"/>
    </xf>
    <xf numFmtId="0" fontId="33" fillId="37" borderId="104" xfId="0" applyFont="1" applyFill="1" applyBorder="1" applyAlignment="1">
      <alignment horizontal="center" vertical="center" wrapText="1"/>
    </xf>
    <xf numFmtId="0" fontId="33" fillId="37" borderId="105" xfId="0"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7" xfId="0" applyFont="1" applyBorder="1" applyAlignment="1">
      <alignment horizontal="center" vertical="center" wrapText="1"/>
    </xf>
    <xf numFmtId="178" fontId="33" fillId="0" borderId="65" xfId="0" applyNumberFormat="1" applyFont="1" applyBorder="1" applyAlignment="1">
      <alignment horizontal="center" vertical="center" wrapText="1"/>
    </xf>
    <xf numFmtId="0" fontId="33" fillId="0" borderId="5" xfId="0" applyFont="1" applyBorder="1" applyAlignment="1">
      <alignment horizontal="center" vertical="center"/>
    </xf>
    <xf numFmtId="0" fontId="33" fillId="0" borderId="65" xfId="0" applyFont="1" applyBorder="1" applyAlignment="1">
      <alignment horizontal="center" vertical="center"/>
    </xf>
    <xf numFmtId="0" fontId="33" fillId="0" borderId="3" xfId="0" applyFont="1" applyBorder="1" applyAlignment="1">
      <alignment horizontal="center" vertical="center"/>
    </xf>
    <xf numFmtId="178" fontId="33" fillId="0" borderId="96" xfId="0" applyNumberFormat="1" applyFont="1" applyBorder="1" applyAlignment="1">
      <alignment horizontal="center" vertical="center" wrapText="1"/>
    </xf>
    <xf numFmtId="0" fontId="33" fillId="0" borderId="95" xfId="0" applyFont="1" applyBorder="1" applyAlignment="1">
      <alignment horizontal="center" vertical="center" wrapText="1"/>
    </xf>
    <xf numFmtId="0" fontId="33" fillId="0" borderId="93" xfId="0" applyFont="1" applyBorder="1" applyAlignment="1">
      <alignment horizontal="center" vertical="center" wrapText="1"/>
    </xf>
    <xf numFmtId="0" fontId="33" fillId="0" borderId="2" xfId="0" applyFont="1" applyBorder="1" applyAlignment="1">
      <alignment horizontal="center" vertical="center"/>
    </xf>
    <xf numFmtId="0" fontId="33" fillId="0" borderId="51" xfId="0" applyFont="1" applyBorder="1" applyAlignment="1">
      <alignment horizontal="center" vertical="center"/>
    </xf>
    <xf numFmtId="0" fontId="33" fillId="37" borderId="3" xfId="0" applyFont="1" applyFill="1" applyBorder="1" applyAlignment="1">
      <alignment horizontal="center" vertical="center" wrapText="1"/>
    </xf>
    <xf numFmtId="0" fontId="33" fillId="0" borderId="48" xfId="0" applyFont="1" applyBorder="1" applyAlignment="1">
      <alignment horizontal="center" vertical="center"/>
    </xf>
    <xf numFmtId="0" fontId="33" fillId="37" borderId="65" xfId="0" applyFont="1" applyFill="1" applyBorder="1" applyAlignment="1">
      <alignment horizontal="center" vertical="center"/>
    </xf>
    <xf numFmtId="0" fontId="33" fillId="0" borderId="7" xfId="0" applyFont="1" applyBorder="1" applyAlignment="1">
      <alignment horizontal="center" vertical="center"/>
    </xf>
    <xf numFmtId="179" fontId="33" fillId="0" borderId="5" xfId="0" applyNumberFormat="1" applyFont="1" applyBorder="1" applyAlignment="1">
      <alignment horizontal="center" vertical="center"/>
    </xf>
    <xf numFmtId="179" fontId="33" fillId="0" borderId="65" xfId="0" applyNumberFormat="1" applyFont="1" applyBorder="1" applyAlignment="1">
      <alignment horizontal="center" vertical="center"/>
    </xf>
    <xf numFmtId="179" fontId="33" fillId="0" borderId="40" xfId="0" applyNumberFormat="1" applyFont="1" applyBorder="1" applyAlignment="1">
      <alignment horizontal="center" vertical="center"/>
    </xf>
    <xf numFmtId="0" fontId="33" fillId="0" borderId="40" xfId="0" applyFont="1" applyBorder="1" applyAlignment="1">
      <alignment horizontal="center" vertical="center"/>
    </xf>
    <xf numFmtId="0" fontId="33" fillId="37" borderId="13" xfId="0" applyFont="1" applyFill="1" applyBorder="1" applyAlignment="1">
      <alignment horizontal="center" vertical="center" wrapText="1"/>
    </xf>
    <xf numFmtId="0" fontId="33" fillId="37" borderId="12" xfId="0" applyFont="1" applyFill="1" applyBorder="1" applyAlignment="1">
      <alignment horizontal="center" vertical="center" wrapText="1"/>
    </xf>
    <xf numFmtId="0" fontId="33" fillId="37" borderId="2" xfId="0" applyFont="1" applyFill="1" applyBorder="1" applyAlignment="1">
      <alignment horizontal="center" vertical="center" wrapText="1"/>
    </xf>
    <xf numFmtId="0" fontId="33" fillId="37" borderId="10" xfId="0" applyFont="1" applyFill="1" applyBorder="1" applyAlignment="1">
      <alignment horizontal="center" vertical="center"/>
    </xf>
    <xf numFmtId="0" fontId="33" fillId="37" borderId="17" xfId="0" applyFont="1" applyFill="1" applyBorder="1" applyAlignment="1">
      <alignment horizontal="center" vertical="center"/>
    </xf>
    <xf numFmtId="0" fontId="33" fillId="0" borderId="10" xfId="0" applyFont="1" applyBorder="1" applyAlignment="1">
      <alignment horizontal="center" vertical="center"/>
    </xf>
    <xf numFmtId="0" fontId="33" fillId="0" borderId="17" xfId="0" applyFont="1" applyBorder="1" applyAlignment="1">
      <alignment horizontal="center" vertical="center"/>
    </xf>
    <xf numFmtId="0" fontId="33" fillId="0" borderId="92" xfId="0" applyFont="1" applyBorder="1" applyAlignment="1">
      <alignment horizontal="center" vertical="center"/>
    </xf>
    <xf numFmtId="0" fontId="33" fillId="37" borderId="1" xfId="0" applyFont="1" applyFill="1" applyBorder="1" applyAlignment="1">
      <alignment horizontal="center" vertical="center" wrapText="1"/>
    </xf>
    <xf numFmtId="179" fontId="33" fillId="0" borderId="10" xfId="0" applyNumberFormat="1" applyFont="1" applyBorder="1" applyAlignment="1">
      <alignment horizontal="center" vertical="center"/>
    </xf>
    <xf numFmtId="179" fontId="33" fillId="0" borderId="17" xfId="0" applyNumberFormat="1" applyFont="1" applyBorder="1" applyAlignment="1">
      <alignment horizontal="center" vertical="center"/>
    </xf>
    <xf numFmtId="179" fontId="33" fillId="0" borderId="18" xfId="0" applyNumberFormat="1" applyFont="1" applyBorder="1" applyAlignment="1">
      <alignment horizontal="center" vertical="center"/>
    </xf>
    <xf numFmtId="0" fontId="33" fillId="37" borderId="15" xfId="0" applyFont="1" applyFill="1" applyBorder="1" applyAlignment="1">
      <alignment horizontal="center" vertical="center" wrapText="1"/>
    </xf>
    <xf numFmtId="0" fontId="33" fillId="37" borderId="14" xfId="0" applyFont="1" applyFill="1" applyBorder="1" applyAlignment="1">
      <alignment horizontal="center" vertical="center" wrapText="1"/>
    </xf>
    <xf numFmtId="0" fontId="33" fillId="37" borderId="39" xfId="0" applyFont="1" applyFill="1" applyBorder="1" applyAlignment="1">
      <alignment horizontal="center" vertical="center" wrapText="1"/>
    </xf>
    <xf numFmtId="0" fontId="33" fillId="0" borderId="101" xfId="0" applyFont="1" applyBorder="1" applyAlignment="1">
      <alignment horizontal="center" vertical="center" wrapText="1"/>
    </xf>
    <xf numFmtId="0" fontId="35" fillId="38" borderId="3" xfId="0" applyFont="1" applyFill="1" applyBorder="1" applyAlignment="1">
      <alignment horizontal="center" vertical="center"/>
    </xf>
    <xf numFmtId="0" fontId="35" fillId="38" borderId="48" xfId="0" applyFont="1" applyFill="1" applyBorder="1" applyAlignment="1">
      <alignment horizontal="center" vertical="center"/>
    </xf>
    <xf numFmtId="0" fontId="33" fillId="0" borderId="50" xfId="0" applyFont="1" applyBorder="1" applyAlignment="1">
      <alignment horizontal="center" vertical="center"/>
    </xf>
    <xf numFmtId="0" fontId="33" fillId="0" borderId="52" xfId="0" applyFont="1" applyBorder="1" applyAlignment="1">
      <alignment horizontal="center" vertical="center"/>
    </xf>
    <xf numFmtId="0" fontId="35" fillId="37" borderId="104" xfId="0" applyFont="1" applyFill="1" applyBorder="1" applyAlignment="1">
      <alignment horizontal="center" vertical="center"/>
    </xf>
    <xf numFmtId="0" fontId="35" fillId="37" borderId="105" xfId="0" applyFont="1" applyFill="1" applyBorder="1" applyAlignment="1">
      <alignment horizontal="center" vertical="center"/>
    </xf>
    <xf numFmtId="0" fontId="35" fillId="37" borderId="57" xfId="0" applyFont="1" applyFill="1" applyBorder="1" applyAlignment="1">
      <alignment horizontal="center" vertical="center"/>
    </xf>
    <xf numFmtId="0" fontId="35" fillId="37" borderId="8" xfId="0" applyFont="1" applyFill="1" applyBorder="1" applyAlignment="1">
      <alignment horizontal="center" vertical="center"/>
    </xf>
    <xf numFmtId="0" fontId="35" fillId="0" borderId="2" xfId="0" applyFont="1" applyBorder="1" applyAlignment="1">
      <alignment horizontal="center" vertical="center"/>
    </xf>
    <xf numFmtId="0" fontId="35" fillId="0" borderId="51" xfId="0" applyFont="1" applyBorder="1" applyAlignment="1">
      <alignment horizontal="center" vertical="center"/>
    </xf>
    <xf numFmtId="0" fontId="35" fillId="37" borderId="5" xfId="0" applyFont="1" applyFill="1" applyBorder="1" applyAlignment="1">
      <alignment horizontal="center" vertical="center"/>
    </xf>
    <xf numFmtId="0" fontId="35" fillId="37" borderId="7" xfId="0" applyFont="1" applyFill="1" applyBorder="1" applyAlignment="1">
      <alignment horizontal="center" vertical="center"/>
    </xf>
    <xf numFmtId="0" fontId="35" fillId="0" borderId="3" xfId="0" applyFont="1" applyBorder="1" applyAlignment="1">
      <alignment horizontal="center" vertical="center"/>
    </xf>
    <xf numFmtId="0" fontId="35" fillId="0" borderId="48" xfId="0" applyFont="1" applyBorder="1" applyAlignment="1">
      <alignment horizontal="center" vertical="center"/>
    </xf>
    <xf numFmtId="0" fontId="35" fillId="37" borderId="10" xfId="0" applyFont="1" applyFill="1" applyBorder="1" applyAlignment="1">
      <alignment horizontal="center" vertical="center"/>
    </xf>
    <xf numFmtId="0" fontId="35" fillId="37" borderId="92" xfId="0" applyFont="1" applyFill="1" applyBorder="1" applyAlignment="1">
      <alignment horizontal="center" vertical="center"/>
    </xf>
    <xf numFmtId="0" fontId="35" fillId="37" borderId="94" xfId="0" applyFont="1" applyFill="1" applyBorder="1" applyAlignment="1">
      <alignment horizontal="center" vertical="center"/>
    </xf>
    <xf numFmtId="0" fontId="35" fillId="37" borderId="82" xfId="0" applyFont="1" applyFill="1" applyBorder="1" applyAlignment="1">
      <alignment horizontal="center" vertical="center"/>
    </xf>
    <xf numFmtId="0" fontId="35" fillId="0" borderId="50" xfId="0" applyFont="1" applyBorder="1" applyAlignment="1">
      <alignment horizontal="center" vertical="center"/>
    </xf>
    <xf numFmtId="0" fontId="35" fillId="0" borderId="52" xfId="0" applyFont="1" applyBorder="1" applyAlignment="1">
      <alignment horizontal="center" vertical="center"/>
    </xf>
    <xf numFmtId="0" fontId="27" fillId="11" borderId="32" xfId="0" applyFont="1" applyFill="1" applyBorder="1" applyAlignment="1">
      <alignment horizontal="center" vertical="center"/>
    </xf>
    <xf numFmtId="0" fontId="27" fillId="11" borderId="33" xfId="0" applyFont="1" applyFill="1" applyBorder="1" applyAlignment="1">
      <alignment horizontal="center" vertical="center"/>
    </xf>
    <xf numFmtId="0" fontId="27" fillId="11" borderId="34" xfId="0" applyFont="1" applyFill="1" applyBorder="1" applyAlignment="1">
      <alignment horizontal="center" vertical="center"/>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26" fillId="0" borderId="19" xfId="0" applyFont="1" applyBorder="1" applyAlignment="1">
      <alignment horizontal="center"/>
    </xf>
    <xf numFmtId="0" fontId="26" fillId="0" borderId="0" xfId="0" applyFont="1" applyBorder="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35" fillId="37" borderId="13" xfId="0" applyFont="1" applyFill="1" applyBorder="1" applyAlignment="1">
      <alignment horizontal="center" vertical="center"/>
    </xf>
    <xf numFmtId="0" fontId="35" fillId="37" borderId="3" xfId="0" applyFont="1" applyFill="1" applyBorder="1" applyAlignment="1">
      <alignment horizontal="center" vertical="center"/>
    </xf>
    <xf numFmtId="0" fontId="33" fillId="37" borderId="13" xfId="0" applyFont="1" applyFill="1" applyBorder="1" applyAlignment="1">
      <alignment horizontal="center" vertical="center"/>
    </xf>
    <xf numFmtId="0" fontId="33" fillId="37" borderId="48" xfId="0" applyFont="1" applyFill="1" applyBorder="1" applyAlignment="1">
      <alignment horizontal="center" vertical="center"/>
    </xf>
    <xf numFmtId="0" fontId="25" fillId="0" borderId="0" xfId="0" applyFont="1" applyBorder="1" applyAlignment="1">
      <alignment horizontal="center" vertical="center"/>
    </xf>
    <xf numFmtId="0" fontId="27" fillId="11" borderId="130"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131" xfId="0" applyFont="1" applyFill="1" applyBorder="1" applyAlignment="1">
      <alignment horizontal="center" vertical="center"/>
    </xf>
    <xf numFmtId="0" fontId="35" fillId="37" borderId="16" xfId="0" applyFont="1" applyFill="1" applyBorder="1" applyAlignment="1">
      <alignment horizontal="center" vertical="center"/>
    </xf>
    <xf numFmtId="0" fontId="35" fillId="37" borderId="17" xfId="0" applyFont="1" applyFill="1" applyBorder="1" applyAlignment="1">
      <alignment horizontal="center" vertical="center"/>
    </xf>
    <xf numFmtId="0" fontId="35" fillId="37" borderId="25" xfId="0" applyFont="1" applyFill="1" applyBorder="1" applyAlignment="1">
      <alignment horizontal="center" vertical="center"/>
    </xf>
    <xf numFmtId="0" fontId="35" fillId="37" borderId="4" xfId="0" applyFont="1" applyFill="1" applyBorder="1" applyAlignment="1">
      <alignment horizontal="center" vertical="center"/>
    </xf>
    <xf numFmtId="0" fontId="35" fillId="0" borderId="10" xfId="0" applyFont="1" applyBorder="1" applyAlignment="1">
      <alignment horizontal="center" vertical="center"/>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5" fillId="0" borderId="57" xfId="0" applyFont="1" applyBorder="1" applyAlignment="1">
      <alignment horizontal="center" vertical="center"/>
    </xf>
    <xf numFmtId="0" fontId="35" fillId="0" borderId="4" xfId="0" applyFont="1" applyBorder="1" applyAlignment="1">
      <alignment horizontal="center" vertical="center"/>
    </xf>
    <xf numFmtId="0" fontId="35" fillId="0" borderId="26" xfId="0" applyFont="1" applyBorder="1" applyAlignment="1">
      <alignment horizontal="center" vertical="center"/>
    </xf>
    <xf numFmtId="0" fontId="25" fillId="0" borderId="0" xfId="0" applyFont="1" applyAlignment="1">
      <alignment horizontal="center"/>
    </xf>
    <xf numFmtId="0" fontId="26" fillId="0" borderId="130" xfId="0" applyFont="1" applyBorder="1" applyAlignment="1">
      <alignment horizontal="left" vertical="top"/>
    </xf>
    <xf numFmtId="0" fontId="26" fillId="0" borderId="24" xfId="0" applyFont="1" applyBorder="1" applyAlignment="1">
      <alignment horizontal="left" vertical="top"/>
    </xf>
    <xf numFmtId="0" fontId="26" fillId="0" borderId="131" xfId="0" applyFont="1" applyBorder="1" applyAlignment="1">
      <alignment horizontal="left" vertical="top"/>
    </xf>
    <xf numFmtId="0" fontId="26" fillId="0" borderId="16" xfId="0" applyFont="1" applyBorder="1" applyAlignment="1">
      <alignment horizontal="left" vertical="top"/>
    </xf>
    <xf numFmtId="0" fontId="26" fillId="0" borderId="17" xfId="0" applyFont="1" applyBorder="1" applyAlignment="1">
      <alignment horizontal="left" vertical="top"/>
    </xf>
    <xf numFmtId="0" fontId="26" fillId="0" borderId="18" xfId="0" applyFont="1" applyBorder="1" applyAlignment="1">
      <alignment horizontal="left" vertical="top"/>
    </xf>
    <xf numFmtId="0" fontId="42" fillId="0" borderId="132" xfId="0" applyFont="1" applyBorder="1" applyAlignment="1">
      <alignment horizontal="left"/>
    </xf>
    <xf numFmtId="0" fontId="26" fillId="0" borderId="25" xfId="0" applyFont="1" applyBorder="1" applyAlignment="1">
      <alignment horizontal="left" vertical="top"/>
    </xf>
    <xf numFmtId="0" fontId="26" fillId="0" borderId="4" xfId="0" applyFont="1" applyBorder="1" applyAlignment="1">
      <alignment horizontal="left" vertical="top"/>
    </xf>
    <xf numFmtId="0" fontId="26" fillId="0" borderId="26" xfId="0" applyFont="1" applyBorder="1" applyAlignment="1">
      <alignment horizontal="left" vertical="top"/>
    </xf>
    <xf numFmtId="0" fontId="42" fillId="0" borderId="22" xfId="0" applyFont="1" applyBorder="1" applyAlignment="1">
      <alignment horizontal="left"/>
    </xf>
    <xf numFmtId="0" fontId="26" fillId="0" borderId="19" xfId="0" applyNumberFormat="1" applyFont="1" applyBorder="1" applyAlignment="1">
      <alignment horizontal="left" vertical="top"/>
    </xf>
    <xf numFmtId="0" fontId="26" fillId="0" borderId="0" xfId="0" applyNumberFormat="1" applyFont="1" applyBorder="1" applyAlignment="1">
      <alignment horizontal="left" vertical="top"/>
    </xf>
    <xf numFmtId="0" fontId="26" fillId="0" borderId="20" xfId="0" applyNumberFormat="1" applyFont="1" applyBorder="1" applyAlignment="1">
      <alignment horizontal="left" vertical="top"/>
    </xf>
    <xf numFmtId="0" fontId="31" fillId="0" borderId="0" xfId="0" applyFont="1" applyAlignment="1">
      <alignment horizontal="center"/>
    </xf>
    <xf numFmtId="0" fontId="31" fillId="0" borderId="22" xfId="0" applyFont="1" applyBorder="1" applyAlignment="1">
      <alignment horizontal="left" vertical="center"/>
    </xf>
    <xf numFmtId="0" fontId="42" fillId="0" borderId="32" xfId="0" applyFont="1" applyBorder="1" applyAlignment="1">
      <alignment horizontal="left"/>
    </xf>
    <xf numFmtId="0" fontId="42" fillId="0" borderId="33" xfId="0" applyFont="1" applyBorder="1" applyAlignment="1">
      <alignment horizontal="left"/>
    </xf>
    <xf numFmtId="0" fontId="42" fillId="0" borderId="34" xfId="0" applyFont="1" applyBorder="1" applyAlignment="1">
      <alignment horizontal="left"/>
    </xf>
    <xf numFmtId="0" fontId="35" fillId="0" borderId="16" xfId="0" applyFont="1" applyBorder="1" applyAlignment="1">
      <alignment horizontal="left"/>
    </xf>
    <xf numFmtId="0" fontId="35" fillId="0" borderId="17" xfId="0" applyFont="1" applyBorder="1" applyAlignment="1">
      <alignment horizontal="left"/>
    </xf>
    <xf numFmtId="0" fontId="35" fillId="0" borderId="18" xfId="0" applyFont="1" applyBorder="1" applyAlignment="1">
      <alignment horizontal="left"/>
    </xf>
    <xf numFmtId="0" fontId="35" fillId="37" borderId="15" xfId="0" applyFont="1" applyFill="1" applyBorder="1" applyAlignment="1">
      <alignment horizontal="center" vertical="center"/>
    </xf>
    <xf numFmtId="0" fontId="35" fillId="37" borderId="39" xfId="0" applyFont="1" applyFill="1" applyBorder="1" applyAlignment="1">
      <alignment horizontal="center" vertical="center"/>
    </xf>
    <xf numFmtId="0" fontId="35" fillId="37" borderId="14" xfId="0" applyFont="1" applyFill="1" applyBorder="1" applyAlignment="1">
      <alignment horizontal="center" vertical="center"/>
    </xf>
    <xf numFmtId="0" fontId="35" fillId="37" borderId="50" xfId="0" applyFont="1" applyFill="1" applyBorder="1" applyAlignment="1">
      <alignment horizontal="center" vertical="center"/>
    </xf>
    <xf numFmtId="0" fontId="35" fillId="0" borderId="95" xfId="0" applyNumberFormat="1" applyFont="1" applyFill="1" applyBorder="1" applyAlignment="1">
      <alignment horizontal="center" vertical="center"/>
    </xf>
    <xf numFmtId="0" fontId="35" fillId="0" borderId="96" xfId="0" applyNumberFormat="1" applyFont="1" applyFill="1" applyBorder="1" applyAlignment="1">
      <alignment horizontal="center" vertical="center"/>
    </xf>
    <xf numFmtId="0" fontId="35" fillId="0" borderId="97" xfId="0" applyNumberFormat="1" applyFont="1" applyFill="1" applyBorder="1" applyAlignment="1">
      <alignment horizontal="center" vertical="center"/>
    </xf>
    <xf numFmtId="0" fontId="35" fillId="3" borderId="132" xfId="0" applyFont="1" applyFill="1" applyBorder="1" applyAlignment="1">
      <alignment horizontal="left"/>
    </xf>
    <xf numFmtId="0" fontId="35" fillId="37" borderId="136" xfId="0" applyFont="1" applyFill="1" applyBorder="1" applyAlignment="1">
      <alignment horizontal="center" vertical="center"/>
    </xf>
    <xf numFmtId="0" fontId="35" fillId="37" borderId="137" xfId="0" applyFont="1" applyFill="1" applyBorder="1" applyAlignment="1">
      <alignment horizontal="center" vertical="center"/>
    </xf>
    <xf numFmtId="0" fontId="35" fillId="37" borderId="32" xfId="0" applyFont="1" applyFill="1" applyBorder="1" applyAlignment="1">
      <alignment horizontal="left" vertical="center"/>
    </xf>
    <xf numFmtId="0" fontId="35" fillId="37" borderId="129" xfId="0" applyFont="1" applyFill="1" applyBorder="1" applyAlignment="1">
      <alignment horizontal="left" vertical="center"/>
    </xf>
    <xf numFmtId="0" fontId="35" fillId="37" borderId="138" xfId="0" applyFont="1" applyFill="1" applyBorder="1" applyAlignment="1">
      <alignment horizontal="center" vertical="center"/>
    </xf>
    <xf numFmtId="0" fontId="35" fillId="37" borderId="139" xfId="0" applyFont="1" applyFill="1" applyBorder="1" applyAlignment="1">
      <alignment horizontal="center" vertical="center"/>
    </xf>
    <xf numFmtId="0" fontId="35" fillId="37" borderId="32" xfId="0" applyFont="1" applyFill="1" applyBorder="1" applyAlignment="1">
      <alignment horizontal="center" vertical="center"/>
    </xf>
    <xf numFmtId="0" fontId="35" fillId="37" borderId="129" xfId="0" applyFont="1" applyFill="1" applyBorder="1" applyAlignment="1">
      <alignment horizontal="center" vertical="center"/>
    </xf>
    <xf numFmtId="0" fontId="35" fillId="37" borderId="102" xfId="0" applyFont="1" applyFill="1" applyBorder="1" applyAlignment="1">
      <alignment horizontal="center" vertical="center" textRotation="255"/>
    </xf>
    <xf numFmtId="0" fontId="35" fillId="37" borderId="104" xfId="0" applyFont="1" applyFill="1" applyBorder="1" applyAlignment="1">
      <alignment horizontal="center" vertical="center" textRotation="255"/>
    </xf>
    <xf numFmtId="0" fontId="35" fillId="37" borderId="134" xfId="0" applyFont="1" applyFill="1" applyBorder="1" applyAlignment="1">
      <alignment horizontal="center" vertical="center" textRotation="255"/>
    </xf>
    <xf numFmtId="0" fontId="35" fillId="37" borderId="135" xfId="0" applyFont="1" applyFill="1" applyBorder="1" applyAlignment="1">
      <alignment horizontal="center" vertical="center"/>
    </xf>
    <xf numFmtId="0" fontId="35" fillId="37" borderId="28" xfId="0" applyFont="1" applyFill="1" applyBorder="1" applyAlignment="1">
      <alignment horizontal="center" vertical="center"/>
    </xf>
    <xf numFmtId="0" fontId="35" fillId="37" borderId="21" xfId="0" applyFont="1" applyFill="1" applyBorder="1" applyAlignment="1">
      <alignment horizontal="center" vertical="center"/>
    </xf>
    <xf numFmtId="0" fontId="35" fillId="37" borderId="64" xfId="0" applyFont="1" applyFill="1" applyBorder="1" applyAlignment="1">
      <alignment horizontal="left" vertical="center"/>
    </xf>
    <xf numFmtId="0" fontId="35" fillId="37" borderId="7" xfId="0" applyFont="1" applyFill="1" applyBorder="1" applyAlignment="1">
      <alignment horizontal="left" vertical="center"/>
    </xf>
    <xf numFmtId="0" fontId="35" fillId="37" borderId="22" xfId="0" applyFont="1" applyFill="1" applyBorder="1" applyAlignment="1">
      <alignment horizontal="center" vertical="center"/>
    </xf>
    <xf numFmtId="0" fontId="35" fillId="37" borderId="13" xfId="0" applyFont="1" applyFill="1" applyBorder="1" applyAlignment="1">
      <alignment horizontal="center" vertical="center" textRotation="255"/>
    </xf>
    <xf numFmtId="0" fontId="35" fillId="37" borderId="133" xfId="0" applyFont="1" applyFill="1" applyBorder="1" applyAlignment="1">
      <alignment horizontal="center" vertical="center" textRotation="255"/>
    </xf>
    <xf numFmtId="0" fontId="26" fillId="0" borderId="0" xfId="0" applyFont="1" applyAlignment="1">
      <alignment horizontal="right" vertical="center"/>
    </xf>
    <xf numFmtId="0" fontId="26" fillId="0" borderId="0" xfId="0" applyFont="1" applyAlignment="1">
      <alignment vertical="center"/>
    </xf>
    <xf numFmtId="0" fontId="26" fillId="37" borderId="140" xfId="0" applyFont="1" applyFill="1" applyBorder="1" applyAlignment="1">
      <alignment horizontal="center" vertical="center" wrapText="1"/>
    </xf>
    <xf numFmtId="0" fontId="26" fillId="37" borderId="46" xfId="0" applyFont="1" applyFill="1" applyBorder="1" applyAlignment="1">
      <alignment horizontal="center" vertical="center"/>
    </xf>
    <xf numFmtId="0" fontId="26" fillId="37" borderId="141" xfId="0" applyFont="1" applyFill="1" applyBorder="1" applyAlignment="1">
      <alignment horizontal="center" vertical="center" wrapText="1"/>
    </xf>
    <xf numFmtId="0" fontId="26" fillId="37" borderId="49" xfId="0" applyFont="1" applyFill="1" applyBorder="1" applyAlignment="1">
      <alignment horizontal="center" vertical="center"/>
    </xf>
    <xf numFmtId="0" fontId="26" fillId="0" borderId="0" xfId="0" applyFont="1" applyAlignment="1">
      <alignment horizontal="left" vertical="center" wrapText="1"/>
    </xf>
    <xf numFmtId="0" fontId="26" fillId="0" borderId="22" xfId="0" applyFont="1" applyBorder="1" applyAlignment="1">
      <alignment horizontal="right"/>
    </xf>
    <xf numFmtId="0" fontId="26" fillId="37" borderId="142" xfId="0" applyFont="1" applyFill="1" applyBorder="1" applyAlignment="1">
      <alignment horizontal="center" vertical="center"/>
    </xf>
    <xf numFmtId="0" fontId="26" fillId="37" borderId="105" xfId="0" applyFont="1" applyFill="1" applyBorder="1" applyAlignment="1">
      <alignment horizontal="center" vertical="center"/>
    </xf>
    <xf numFmtId="0" fontId="26" fillId="37" borderId="140" xfId="0" applyFont="1" applyFill="1" applyBorder="1" applyAlignment="1">
      <alignment horizontal="center" vertical="center"/>
    </xf>
    <xf numFmtId="0" fontId="26" fillId="37" borderId="39" xfId="0" applyFont="1" applyFill="1" applyBorder="1" applyAlignment="1">
      <alignment horizontal="center" vertical="center"/>
    </xf>
    <xf numFmtId="0" fontId="26" fillId="5" borderId="136" xfId="0" applyFont="1" applyFill="1" applyBorder="1" applyAlignment="1">
      <alignment horizontal="left" vertical="center" wrapText="1"/>
    </xf>
    <xf numFmtId="0" fontId="26" fillId="5" borderId="132" xfId="0" applyFont="1" applyFill="1" applyBorder="1" applyAlignment="1">
      <alignment horizontal="left" vertical="center" wrapText="1"/>
    </xf>
    <xf numFmtId="38" fontId="25" fillId="3" borderId="0" xfId="35" applyFont="1" applyFill="1" applyAlignment="1">
      <alignment horizontal="center" vertical="center" wrapText="1"/>
    </xf>
    <xf numFmtId="38" fontId="35" fillId="17" borderId="143" xfId="35" applyFont="1" applyFill="1" applyBorder="1" applyAlignment="1">
      <alignment vertical="center"/>
    </xf>
    <xf numFmtId="38" fontId="35" fillId="17" borderId="53" xfId="35" applyFont="1" applyFill="1" applyBorder="1" applyAlignment="1">
      <alignment vertical="center"/>
    </xf>
    <xf numFmtId="38" fontId="35" fillId="17" borderId="64" xfId="35" applyFont="1" applyFill="1" applyBorder="1" applyAlignment="1">
      <alignment vertical="center"/>
    </xf>
    <xf numFmtId="38" fontId="35" fillId="17" borderId="65" xfId="35" applyFont="1" applyFill="1" applyBorder="1" applyAlignment="1">
      <alignment vertical="center"/>
    </xf>
    <xf numFmtId="38" fontId="35" fillId="17" borderId="7" xfId="35" applyFont="1" applyFill="1" applyBorder="1" applyAlignment="1">
      <alignment vertical="center"/>
    </xf>
    <xf numFmtId="38" fontId="35" fillId="17" borderId="102" xfId="35" applyFont="1" applyFill="1" applyBorder="1" applyAlignment="1">
      <alignment horizontal="center" vertical="center" textRotation="255"/>
    </xf>
    <xf numFmtId="38" fontId="35" fillId="17" borderId="104" xfId="35" applyFont="1" applyFill="1" applyBorder="1" applyAlignment="1">
      <alignment horizontal="center" vertical="center" textRotation="255"/>
    </xf>
    <xf numFmtId="38" fontId="35" fillId="17" borderId="134" xfId="35" applyFont="1" applyFill="1" applyBorder="1" applyAlignment="1">
      <alignment horizontal="center" vertical="center" textRotation="255"/>
    </xf>
    <xf numFmtId="38" fontId="26" fillId="3" borderId="22" xfId="35" applyFont="1" applyFill="1" applyBorder="1" applyAlignment="1">
      <alignment horizontal="center" vertical="center" wrapText="1"/>
    </xf>
    <xf numFmtId="0" fontId="26" fillId="11" borderId="32" xfId="0" applyFont="1" applyFill="1" applyBorder="1" applyAlignment="1">
      <alignment horizontal="center" vertical="center"/>
    </xf>
    <xf numFmtId="0" fontId="26" fillId="11" borderId="129" xfId="0" applyFont="1" applyFill="1" applyBorder="1" applyAlignment="1">
      <alignment horizontal="center" vertical="center"/>
    </xf>
    <xf numFmtId="0" fontId="26" fillId="0" borderId="86" xfId="0" applyFont="1" applyFill="1" applyBorder="1" applyAlignment="1">
      <alignment horizontal="center" vertical="center"/>
    </xf>
    <xf numFmtId="0" fontId="26" fillId="0" borderId="129" xfId="0" applyFont="1" applyFill="1" applyBorder="1" applyAlignment="1">
      <alignment horizontal="center" vertical="center"/>
    </xf>
    <xf numFmtId="0" fontId="34" fillId="0" borderId="86" xfId="0" applyFont="1" applyFill="1" applyBorder="1" applyAlignment="1">
      <alignment horizontal="center" vertical="center" shrinkToFit="1"/>
    </xf>
    <xf numFmtId="0" fontId="34" fillId="0" borderId="129" xfId="0" applyFont="1" applyFill="1" applyBorder="1" applyAlignment="1">
      <alignment horizontal="center" vertical="center" shrinkToFit="1"/>
    </xf>
    <xf numFmtId="0" fontId="26" fillId="0" borderId="86" xfId="0" applyFont="1" applyFill="1" applyBorder="1" applyAlignment="1">
      <alignment horizontal="center" vertical="center" shrinkToFit="1"/>
    </xf>
    <xf numFmtId="0" fontId="26" fillId="0" borderId="129" xfId="0" applyFont="1" applyFill="1" applyBorder="1" applyAlignment="1">
      <alignment horizontal="center" vertical="center" shrinkToFit="1"/>
    </xf>
    <xf numFmtId="0" fontId="26" fillId="0" borderId="34" xfId="0" applyFont="1" applyFill="1" applyBorder="1" applyAlignment="1">
      <alignment horizontal="center" vertical="center" shrinkToFit="1"/>
    </xf>
    <xf numFmtId="0" fontId="33" fillId="0" borderId="0" xfId="0" applyFont="1" applyAlignment="1">
      <alignment horizontal="left" vertical="center"/>
    </xf>
    <xf numFmtId="0" fontId="35" fillId="0" borderId="0" xfId="0" applyFont="1" applyBorder="1" applyAlignment="1">
      <alignment horizontal="left" vertical="top" wrapText="1"/>
    </xf>
    <xf numFmtId="0" fontId="26" fillId="11" borderId="1" xfId="0" applyFont="1" applyFill="1" applyBorder="1" applyAlignment="1">
      <alignment horizontal="center" vertical="center" textRotation="255"/>
    </xf>
    <xf numFmtId="0" fontId="26" fillId="11" borderId="6" xfId="0" applyFont="1" applyFill="1" applyBorder="1" applyAlignment="1">
      <alignment horizontal="center" vertical="center" textRotation="255"/>
    </xf>
    <xf numFmtId="0" fontId="26" fillId="11" borderId="144" xfId="0" applyFont="1" applyFill="1" applyBorder="1" applyAlignment="1">
      <alignment horizontal="center" vertical="center" textRotation="255"/>
    </xf>
    <xf numFmtId="0" fontId="26" fillId="11" borderId="5" xfId="0" applyFont="1" applyFill="1" applyBorder="1" applyAlignment="1">
      <alignment horizontal="center" vertical="center"/>
    </xf>
    <xf numFmtId="0" fontId="26" fillId="11" borderId="65" xfId="0" applyFont="1" applyFill="1" applyBorder="1" applyAlignment="1">
      <alignment horizontal="center" vertical="center"/>
    </xf>
    <xf numFmtId="0" fontId="26" fillId="11" borderId="40" xfId="0" applyFont="1" applyFill="1" applyBorder="1" applyAlignment="1">
      <alignment horizontal="center" vertical="center"/>
    </xf>
    <xf numFmtId="0" fontId="26" fillId="11" borderId="145" xfId="0" applyFont="1" applyFill="1" applyBorder="1" applyAlignment="1">
      <alignment horizontal="center" vertical="center"/>
    </xf>
    <xf numFmtId="0" fontId="26" fillId="11" borderId="146" xfId="0" applyFont="1" applyFill="1" applyBorder="1" applyAlignment="1">
      <alignment horizontal="center" vertical="center"/>
    </xf>
    <xf numFmtId="0" fontId="26" fillId="11" borderId="102" xfId="0" applyFont="1" applyFill="1" applyBorder="1" applyAlignment="1">
      <alignment horizontal="center" vertical="center" textRotation="255" wrapText="1"/>
    </xf>
    <xf numFmtId="0" fontId="26" fillId="11" borderId="104" xfId="0" applyFont="1" applyFill="1" applyBorder="1" applyAlignment="1">
      <alignment horizontal="center" vertical="center" textRotation="255" wrapText="1"/>
    </xf>
    <xf numFmtId="0" fontId="26" fillId="11" borderId="134" xfId="0" applyFont="1" applyFill="1" applyBorder="1" applyAlignment="1">
      <alignment horizontal="center" vertical="center" textRotation="255" wrapText="1"/>
    </xf>
    <xf numFmtId="0" fontId="26" fillId="11" borderId="1" xfId="0" applyFont="1" applyFill="1" applyBorder="1" applyAlignment="1">
      <alignment horizontal="center" vertical="center" textRotation="255" wrapText="1"/>
    </xf>
    <xf numFmtId="0" fontId="26" fillId="11" borderId="6" xfId="0" applyFont="1" applyFill="1" applyBorder="1" applyAlignment="1">
      <alignment horizontal="center" vertical="center" textRotation="255" wrapText="1"/>
    </xf>
    <xf numFmtId="0" fontId="26" fillId="11" borderId="144" xfId="0" applyFont="1" applyFill="1" applyBorder="1" applyAlignment="1">
      <alignment horizontal="center" vertical="center" textRotation="255" wrapText="1"/>
    </xf>
    <xf numFmtId="0" fontId="25" fillId="0" borderId="0" xfId="0" applyFont="1" applyFill="1" applyAlignment="1">
      <alignment horizontal="center"/>
    </xf>
    <xf numFmtId="0" fontId="30" fillId="37" borderId="5" xfId="0" applyFont="1" applyFill="1" applyBorder="1" applyAlignment="1">
      <alignment horizontal="center" vertical="center"/>
    </xf>
    <xf numFmtId="0" fontId="30" fillId="37" borderId="65" xfId="0" applyFont="1" applyFill="1" applyBorder="1" applyAlignment="1">
      <alignment horizontal="center" vertical="center"/>
    </xf>
    <xf numFmtId="0" fontId="30" fillId="37" borderId="147" xfId="0" applyFont="1" applyFill="1" applyBorder="1" applyAlignment="1">
      <alignment horizontal="center" vertical="center"/>
    </xf>
    <xf numFmtId="0" fontId="30" fillId="37" borderId="148" xfId="0" applyFont="1" applyFill="1" applyBorder="1" applyAlignment="1">
      <alignment horizontal="center" vertical="center" wrapText="1"/>
    </xf>
    <xf numFmtId="0" fontId="30" fillId="37" borderId="149" xfId="0" applyFont="1" applyFill="1" applyBorder="1" applyAlignment="1">
      <alignment horizontal="center" vertical="center" wrapText="1"/>
    </xf>
    <xf numFmtId="0" fontId="30" fillId="37" borderId="1" xfId="0" applyFont="1" applyFill="1" applyBorder="1" applyAlignment="1">
      <alignment horizontal="center" vertical="center" wrapText="1"/>
    </xf>
    <xf numFmtId="0" fontId="26" fillId="37" borderId="6" xfId="0" applyFont="1" applyFill="1" applyBorder="1" applyAlignment="1">
      <alignment horizontal="center" vertical="center" wrapText="1"/>
    </xf>
    <xf numFmtId="0" fontId="30" fillId="37" borderId="6" xfId="0" applyFont="1" applyFill="1" applyBorder="1" applyAlignment="1">
      <alignment horizontal="center" vertical="center" wrapText="1"/>
    </xf>
    <xf numFmtId="0" fontId="30" fillId="37" borderId="7" xfId="0" applyFont="1" applyFill="1" applyBorder="1" applyAlignment="1">
      <alignment horizontal="center" vertical="center"/>
    </xf>
    <xf numFmtId="0" fontId="26" fillId="37" borderId="5" xfId="0" applyFont="1" applyFill="1" applyBorder="1" applyAlignment="1">
      <alignment horizontal="center"/>
    </xf>
    <xf numFmtId="0" fontId="26" fillId="37" borderId="7" xfId="0" applyFont="1" applyFill="1" applyBorder="1" applyAlignment="1">
      <alignment horizontal="center"/>
    </xf>
    <xf numFmtId="0" fontId="26" fillId="37" borderId="95" xfId="0" applyFont="1" applyFill="1" applyBorder="1" applyAlignment="1">
      <alignment horizontal="center"/>
    </xf>
    <xf numFmtId="0" fontId="26" fillId="37" borderId="96" xfId="0" applyFont="1" applyFill="1" applyBorder="1" applyAlignment="1">
      <alignment horizontal="center"/>
    </xf>
    <xf numFmtId="0" fontId="26" fillId="37" borderId="93" xfId="0" applyFont="1" applyFill="1" applyBorder="1" applyAlignment="1">
      <alignment horizontal="center"/>
    </xf>
    <xf numFmtId="0" fontId="26" fillId="37" borderId="65" xfId="0" applyFont="1" applyFill="1" applyBorder="1" applyAlignment="1">
      <alignment horizontal="center"/>
    </xf>
    <xf numFmtId="0" fontId="26" fillId="37" borderId="40" xfId="0" applyFont="1" applyFill="1" applyBorder="1" applyAlignment="1">
      <alignment horizontal="center"/>
    </xf>
    <xf numFmtId="0" fontId="26" fillId="37" borderId="57" xfId="0" applyFont="1" applyFill="1" applyBorder="1" applyAlignment="1">
      <alignment horizontal="center"/>
    </xf>
    <xf numFmtId="0" fontId="26" fillId="37" borderId="4" xfId="0" applyFont="1" applyFill="1" applyBorder="1" applyAlignment="1">
      <alignment horizontal="center"/>
    </xf>
    <xf numFmtId="0" fontId="26" fillId="0" borderId="5" xfId="0" applyFont="1" applyBorder="1" applyAlignment="1">
      <alignment horizontal="center"/>
    </xf>
    <xf numFmtId="0" fontId="26" fillId="0" borderId="65" xfId="0" applyFont="1" applyBorder="1" applyAlignment="1">
      <alignment horizontal="center"/>
    </xf>
    <xf numFmtId="0" fontId="26" fillId="0" borderId="40" xfId="0" applyFont="1" applyBorder="1" applyAlignment="1">
      <alignment horizontal="center"/>
    </xf>
    <xf numFmtId="0" fontId="26" fillId="0" borderId="0" xfId="0" applyFont="1" applyFill="1" applyBorder="1" applyAlignment="1">
      <alignment horizontal="left" vertical="center"/>
    </xf>
    <xf numFmtId="0" fontId="26" fillId="0" borderId="5" xfId="0" applyFont="1" applyBorder="1" applyAlignment="1">
      <alignment horizontal="left"/>
    </xf>
    <xf numFmtId="0" fontId="26" fillId="0" borderId="7" xfId="0" applyFont="1" applyBorder="1" applyAlignment="1">
      <alignment horizontal="left"/>
    </xf>
    <xf numFmtId="0" fontId="26" fillId="0" borderId="65" xfId="0" applyFont="1" applyBorder="1" applyAlignment="1"/>
    <xf numFmtId="0" fontId="26" fillId="0" borderId="40" xfId="0" applyFont="1" applyBorder="1" applyAlignment="1"/>
    <xf numFmtId="0" fontId="26" fillId="11" borderId="142" xfId="0" applyFont="1" applyFill="1" applyBorder="1" applyAlignment="1">
      <alignment horizontal="center" vertical="center" textRotation="255"/>
    </xf>
    <xf numFmtId="0" fontId="26" fillId="11" borderId="104" xfId="0" applyFont="1" applyFill="1" applyBorder="1" applyAlignment="1">
      <alignment horizontal="center" vertical="center" textRotation="255"/>
    </xf>
    <xf numFmtId="0" fontId="26" fillId="11" borderId="105" xfId="0" applyFont="1" applyFill="1" applyBorder="1" applyAlignment="1">
      <alignment horizontal="center" vertical="center" textRotation="255"/>
    </xf>
    <xf numFmtId="0" fontId="30" fillId="37" borderId="13" xfId="0" applyFont="1" applyFill="1" applyBorder="1" applyAlignment="1">
      <alignment horizontal="center" vertical="center" wrapText="1"/>
    </xf>
    <xf numFmtId="0" fontId="30" fillId="37" borderId="3" xfId="0" applyFont="1" applyFill="1" applyBorder="1" applyAlignment="1">
      <alignment horizontal="center" vertical="center" wrapText="1"/>
    </xf>
    <xf numFmtId="0" fontId="30" fillId="37" borderId="48" xfId="0" applyFont="1" applyFill="1" applyBorder="1" applyAlignment="1">
      <alignment horizontal="center" vertical="center" wrapText="1"/>
    </xf>
    <xf numFmtId="0" fontId="30" fillId="37" borderId="15" xfId="0" applyFont="1" applyFill="1" applyBorder="1" applyAlignment="1">
      <alignment horizontal="center" vertical="center" wrapText="1"/>
    </xf>
    <xf numFmtId="0" fontId="30" fillId="37" borderId="39" xfId="0" applyFont="1" applyFill="1" applyBorder="1" applyAlignment="1">
      <alignment horizontal="center" vertical="center" wrapText="1"/>
    </xf>
    <xf numFmtId="0" fontId="30" fillId="0" borderId="39" xfId="0" applyFont="1" applyBorder="1" applyAlignment="1">
      <alignment horizontal="center" vertical="center" wrapText="1"/>
    </xf>
    <xf numFmtId="0" fontId="30" fillId="0" borderId="101" xfId="0" applyFont="1" applyBorder="1" applyAlignment="1">
      <alignment horizontal="center" vertical="center" wrapText="1"/>
    </xf>
    <xf numFmtId="179" fontId="30" fillId="0" borderId="3" xfId="0" applyNumberFormat="1" applyFont="1" applyBorder="1" applyAlignment="1">
      <alignment horizontal="center" vertical="center" wrapText="1"/>
    </xf>
    <xf numFmtId="179" fontId="30" fillId="0" borderId="48" xfId="0" applyNumberFormat="1" applyFont="1" applyBorder="1" applyAlignment="1">
      <alignment horizontal="center" vertical="center" wrapText="1"/>
    </xf>
    <xf numFmtId="0" fontId="30" fillId="0" borderId="48"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2"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54" xfId="0" applyFont="1" applyBorder="1" applyAlignment="1">
      <alignment horizontal="justify" vertical="center" wrapText="1"/>
    </xf>
    <xf numFmtId="0" fontId="30" fillId="0" borderId="155" xfId="0" applyFont="1" applyBorder="1" applyAlignment="1">
      <alignment horizontal="justify" vertical="center" wrapText="1"/>
    </xf>
    <xf numFmtId="0" fontId="30" fillId="0" borderId="150" xfId="0" applyFont="1" applyBorder="1" applyAlignment="1">
      <alignment horizontal="justify" vertical="center" wrapText="1"/>
    </xf>
    <xf numFmtId="0" fontId="30" fillId="0" borderId="151" xfId="0" applyFont="1" applyBorder="1" applyAlignment="1">
      <alignment horizontal="justify" vertical="center" wrapText="1"/>
    </xf>
    <xf numFmtId="0" fontId="30" fillId="0" borderId="152" xfId="0" applyFont="1" applyBorder="1" applyAlignment="1">
      <alignment horizontal="justify" vertical="center" wrapText="1"/>
    </xf>
    <xf numFmtId="0" fontId="30" fillId="0" borderId="153" xfId="0" applyFont="1" applyBorder="1" applyAlignment="1">
      <alignment horizontal="justify" vertical="center" wrapText="1"/>
    </xf>
    <xf numFmtId="0" fontId="30" fillId="0" borderId="0" xfId="0" applyFont="1" applyAlignment="1">
      <alignment vertical="center"/>
    </xf>
    <xf numFmtId="0" fontId="30" fillId="0" borderId="0" xfId="0" applyFont="1" applyAlignment="1">
      <alignment vertical="center" wrapText="1"/>
    </xf>
    <xf numFmtId="0" fontId="26" fillId="0" borderId="0" xfId="0" applyFont="1" applyAlignment="1">
      <alignment horizontal="left" vertical="center"/>
    </xf>
    <xf numFmtId="0" fontId="30" fillId="0" borderId="13" xfId="0" applyFont="1" applyBorder="1" applyAlignment="1">
      <alignment horizontal="justify" vertical="center" wrapText="1"/>
    </xf>
    <xf numFmtId="0" fontId="30" fillId="0" borderId="3" xfId="0" applyFont="1" applyBorder="1" applyAlignment="1">
      <alignment horizontal="justify" vertical="center" wrapText="1"/>
    </xf>
    <xf numFmtId="0" fontId="30" fillId="0" borderId="48" xfId="0" applyFont="1" applyBorder="1" applyAlignment="1">
      <alignment horizontal="justify" vertical="center" wrapText="1"/>
    </xf>
    <xf numFmtId="0" fontId="30" fillId="0" borderId="14" xfId="0" applyFont="1" applyBorder="1" applyAlignment="1">
      <alignment horizontal="justify" vertical="top" wrapText="1"/>
    </xf>
    <xf numFmtId="0" fontId="30" fillId="0" borderId="50" xfId="0" applyFont="1" applyBorder="1" applyAlignment="1">
      <alignment horizontal="justify" vertical="top" wrapText="1"/>
    </xf>
    <xf numFmtId="0" fontId="30" fillId="0" borderId="52" xfId="0" applyFont="1" applyBorder="1" applyAlignment="1">
      <alignment horizontal="justify" vertical="top" wrapText="1"/>
    </xf>
    <xf numFmtId="0" fontId="30" fillId="0" borderId="107" xfId="0" applyFont="1" applyBorder="1" applyAlignment="1">
      <alignment horizontal="center" vertical="center" wrapText="1"/>
    </xf>
    <xf numFmtId="0" fontId="30" fillId="0" borderId="103" xfId="0" applyFont="1" applyBorder="1" applyAlignment="1">
      <alignment horizontal="center" vertical="center" wrapText="1"/>
    </xf>
    <xf numFmtId="0" fontId="30" fillId="0" borderId="51" xfId="0" applyFont="1" applyBorder="1" applyAlignment="1">
      <alignment horizontal="center" vertical="center" wrapText="1"/>
    </xf>
    <xf numFmtId="0" fontId="30" fillId="37" borderId="10" xfId="0" applyFont="1" applyFill="1" applyBorder="1" applyAlignment="1">
      <alignment horizontal="center" vertical="center" wrapText="1"/>
    </xf>
    <xf numFmtId="0" fontId="30" fillId="37" borderId="92" xfId="0" applyFont="1" applyFill="1" applyBorder="1" applyAlignment="1">
      <alignment horizontal="center" vertical="center" wrapText="1"/>
    </xf>
    <xf numFmtId="0" fontId="30" fillId="37" borderId="9" xfId="0" applyFont="1" applyFill="1" applyBorder="1" applyAlignment="1">
      <alignment horizontal="center" vertical="center" wrapText="1"/>
    </xf>
    <xf numFmtId="0" fontId="30" fillId="37" borderId="11" xfId="0" applyFont="1" applyFill="1" applyBorder="1" applyAlignment="1">
      <alignment horizontal="center" vertical="center" wrapText="1"/>
    </xf>
    <xf numFmtId="0" fontId="30" fillId="37" borderId="57" xfId="0" applyFont="1" applyFill="1" applyBorder="1" applyAlignment="1">
      <alignment horizontal="center" vertical="center" wrapText="1"/>
    </xf>
    <xf numFmtId="0" fontId="30" fillId="37" borderId="8" xfId="0" applyFont="1" applyFill="1" applyBorder="1" applyAlignment="1">
      <alignment horizontal="center" vertical="center" wrapText="1"/>
    </xf>
    <xf numFmtId="0" fontId="30" fillId="0" borderId="14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7" xfId="0" applyFont="1" applyBorder="1" applyAlignment="1">
      <alignment horizontal="center" vertical="center" wrapText="1"/>
    </xf>
    <xf numFmtId="0" fontId="35" fillId="37" borderId="130" xfId="0" applyFont="1" applyFill="1" applyBorder="1" applyAlignment="1">
      <alignment vertical="center" textRotation="255"/>
    </xf>
    <xf numFmtId="0" fontId="35" fillId="37" borderId="25" xfId="0" applyFont="1" applyFill="1" applyBorder="1" applyAlignment="1">
      <alignment vertical="center" textRotation="255"/>
    </xf>
    <xf numFmtId="0" fontId="35" fillId="37" borderId="158" xfId="0" applyFont="1" applyFill="1" applyBorder="1" applyAlignment="1">
      <alignment horizontal="center" vertical="center"/>
    </xf>
    <xf numFmtId="0" fontId="35" fillId="37" borderId="159" xfId="0" applyFont="1" applyFill="1" applyBorder="1" applyAlignment="1">
      <alignment horizontal="center" vertical="center"/>
    </xf>
    <xf numFmtId="0" fontId="35" fillId="0" borderId="86" xfId="0" applyFont="1" applyBorder="1" applyAlignment="1">
      <alignment horizontal="right" vertical="center" shrinkToFit="1"/>
    </xf>
    <xf numFmtId="0" fontId="35" fillId="0" borderId="129" xfId="0" applyFont="1" applyBorder="1" applyAlignment="1">
      <alignment horizontal="right" vertical="center" shrinkToFit="1"/>
    </xf>
    <xf numFmtId="0" fontId="35" fillId="0" borderId="39" xfId="0" applyFont="1" applyBorder="1" applyAlignment="1">
      <alignment horizontal="center" vertical="center"/>
    </xf>
    <xf numFmtId="0" fontId="35" fillId="0" borderId="101" xfId="0" applyFont="1" applyBorder="1" applyAlignment="1">
      <alignment horizontal="center" vertical="center"/>
    </xf>
    <xf numFmtId="0" fontId="35" fillId="37" borderId="12" xfId="0" applyFont="1" applyFill="1" applyBorder="1" applyAlignment="1">
      <alignment horizontal="center" vertical="center" textRotation="255"/>
    </xf>
    <xf numFmtId="0" fontId="35" fillId="37" borderId="1" xfId="0" applyFont="1" applyFill="1" applyBorder="1" applyAlignment="1">
      <alignment horizontal="center" vertical="center"/>
    </xf>
    <xf numFmtId="0" fontId="35" fillId="37" borderId="3" xfId="0" applyFont="1" applyFill="1" applyBorder="1" applyAlignment="1">
      <alignment vertical="center"/>
    </xf>
    <xf numFmtId="0" fontId="35" fillId="37" borderId="42" xfId="0" applyFont="1" applyFill="1" applyBorder="1" applyAlignment="1">
      <alignment horizontal="center" vertical="center"/>
    </xf>
    <xf numFmtId="0" fontId="35" fillId="37" borderId="102" xfId="0" applyFont="1" applyFill="1" applyBorder="1" applyAlignment="1">
      <alignment horizontal="center" vertical="center" wrapText="1"/>
    </xf>
    <xf numFmtId="0" fontId="35" fillId="37" borderId="12" xfId="0" applyFont="1" applyFill="1" applyBorder="1" applyAlignment="1">
      <alignment horizontal="center" vertical="center" wrapText="1"/>
    </xf>
    <xf numFmtId="0" fontId="35" fillId="37" borderId="76" xfId="0" applyFont="1" applyFill="1" applyBorder="1" applyAlignment="1">
      <alignment horizontal="center" vertical="center"/>
    </xf>
    <xf numFmtId="0" fontId="35" fillId="37" borderId="77" xfId="0" applyFont="1" applyFill="1" applyBorder="1" applyAlignment="1">
      <alignment horizontal="center" vertical="center"/>
    </xf>
    <xf numFmtId="0" fontId="35" fillId="37" borderId="78" xfId="0" applyFont="1" applyFill="1" applyBorder="1" applyAlignment="1">
      <alignment horizontal="center" vertical="center"/>
    </xf>
    <xf numFmtId="0" fontId="35" fillId="37" borderId="156" xfId="0" applyFont="1" applyFill="1" applyBorder="1" applyAlignment="1">
      <alignment horizontal="center" vertical="center"/>
    </xf>
    <xf numFmtId="0" fontId="35" fillId="37" borderId="41" xfId="0" applyFont="1" applyFill="1" applyBorder="1" applyAlignment="1">
      <alignment horizontal="center" vertical="center"/>
    </xf>
    <xf numFmtId="0" fontId="35" fillId="37" borderId="128" xfId="0" applyFont="1" applyFill="1" applyBorder="1" applyAlignment="1">
      <alignment horizontal="center" vertical="center"/>
    </xf>
    <xf numFmtId="0" fontId="35" fillId="37" borderId="9" xfId="0" applyFont="1" applyFill="1" applyBorder="1" applyAlignment="1">
      <alignment horizontal="center" vertical="center"/>
    </xf>
    <xf numFmtId="0" fontId="35" fillId="37" borderId="11" xfId="0" applyFont="1" applyFill="1" applyBorder="1" applyAlignment="1">
      <alignment horizontal="center" vertical="center"/>
    </xf>
    <xf numFmtId="0" fontId="35" fillId="37" borderId="16" xfId="0" applyFont="1" applyFill="1" applyBorder="1" applyAlignment="1">
      <alignment vertical="center" textRotation="255" shrinkToFit="1"/>
    </xf>
    <xf numFmtId="0" fontId="35" fillId="37" borderId="19" xfId="0" applyFont="1" applyFill="1" applyBorder="1" applyAlignment="1">
      <alignment vertical="center" textRotation="255" shrinkToFit="1"/>
    </xf>
    <xf numFmtId="0" fontId="35" fillId="37" borderId="157" xfId="0" applyFont="1" applyFill="1" applyBorder="1" applyAlignment="1">
      <alignment vertical="center" textRotation="255" shrinkToFit="1"/>
    </xf>
    <xf numFmtId="0" fontId="35" fillId="37" borderId="5" xfId="0" applyFont="1" applyFill="1" applyBorder="1" applyAlignment="1">
      <alignment horizontal="center" vertical="center" shrinkToFit="1"/>
    </xf>
    <xf numFmtId="0" fontId="35" fillId="37" borderId="7" xfId="0" applyFont="1" applyFill="1" applyBorder="1" applyAlignment="1">
      <alignment horizontal="center" vertical="center" shrinkToFit="1"/>
    </xf>
    <xf numFmtId="0" fontId="35" fillId="37" borderId="79" xfId="0" applyFont="1" applyFill="1" applyBorder="1" applyAlignment="1">
      <alignment horizontal="center" vertical="center"/>
    </xf>
    <xf numFmtId="0" fontId="35" fillId="37" borderId="8" xfId="0" applyFont="1" applyFill="1" applyBorder="1" applyAlignment="1">
      <alignment vertical="center"/>
    </xf>
    <xf numFmtId="0" fontId="35" fillId="37" borderId="16" xfId="0" applyFont="1" applyFill="1" applyBorder="1" applyAlignment="1">
      <alignment vertical="center" textRotation="255"/>
    </xf>
    <xf numFmtId="0" fontId="35" fillId="37" borderId="19" xfId="0" applyFont="1" applyFill="1" applyBorder="1" applyAlignment="1">
      <alignment vertical="center" textRotation="255"/>
    </xf>
    <xf numFmtId="182" fontId="26" fillId="11" borderId="65" xfId="0" applyNumberFormat="1" applyFont="1" applyFill="1" applyBorder="1" applyAlignment="1">
      <alignment horizontal="center" vertical="center"/>
    </xf>
    <xf numFmtId="0" fontId="26" fillId="11" borderId="7" xfId="0" applyFont="1" applyFill="1" applyBorder="1" applyAlignment="1">
      <alignment horizontal="center" vertical="center"/>
    </xf>
    <xf numFmtId="0" fontId="33" fillId="11" borderId="65" xfId="0" applyFont="1" applyFill="1" applyBorder="1" applyAlignment="1">
      <alignment horizontal="center" vertical="center"/>
    </xf>
    <xf numFmtId="0" fontId="33" fillId="11" borderId="7" xfId="0" applyFont="1" applyFill="1" applyBorder="1" applyAlignment="1">
      <alignment horizontal="center" vertical="center"/>
    </xf>
    <xf numFmtId="0" fontId="33" fillId="11" borderId="5" xfId="0" applyFont="1" applyFill="1" applyBorder="1" applyAlignment="1">
      <alignment horizontal="center" vertical="center"/>
    </xf>
    <xf numFmtId="0" fontId="33" fillId="11" borderId="147" xfId="0" applyFont="1" applyFill="1" applyBorder="1" applyAlignment="1">
      <alignment horizontal="center" vertical="center"/>
    </xf>
    <xf numFmtId="0" fontId="33" fillId="11" borderId="160" xfId="0" applyFont="1" applyFill="1" applyBorder="1" applyAlignment="1">
      <alignment horizontal="center" vertical="center"/>
    </xf>
    <xf numFmtId="181" fontId="26" fillId="11" borderId="65" xfId="0" applyNumberFormat="1" applyFont="1" applyFill="1" applyBorder="1" applyAlignment="1">
      <alignment horizontal="center" vertical="center"/>
    </xf>
    <xf numFmtId="181" fontId="26" fillId="11" borderId="147" xfId="0" applyNumberFormat="1" applyFont="1" applyFill="1" applyBorder="1" applyAlignment="1">
      <alignment horizontal="center" vertical="center"/>
    </xf>
    <xf numFmtId="182" fontId="26" fillId="11" borderId="160" xfId="0" applyNumberFormat="1" applyFont="1" applyFill="1" applyBorder="1" applyAlignment="1">
      <alignment horizontal="center" vertical="center"/>
    </xf>
    <xf numFmtId="182" fontId="26" fillId="11" borderId="147" xfId="0" applyNumberFormat="1" applyFont="1" applyFill="1" applyBorder="1" applyAlignment="1">
      <alignment horizontal="center" vertical="center"/>
    </xf>
    <xf numFmtId="0" fontId="35" fillId="0" borderId="160" xfId="0" quotePrefix="1" applyFont="1" applyBorder="1" applyAlignment="1">
      <alignment horizontal="center" vertical="center"/>
    </xf>
    <xf numFmtId="0" fontId="35" fillId="0" borderId="65" xfId="0" quotePrefix="1" applyFont="1" applyBorder="1" applyAlignment="1">
      <alignment horizontal="center" vertical="center"/>
    </xf>
    <xf numFmtId="0" fontId="35" fillId="0" borderId="7" xfId="0" quotePrefix="1" applyFont="1" applyBorder="1" applyAlignment="1">
      <alignment horizontal="center" vertical="center"/>
    </xf>
    <xf numFmtId="0" fontId="35" fillId="0" borderId="147" xfId="0" quotePrefix="1"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top"/>
    </xf>
    <xf numFmtId="0" fontId="26" fillId="0" borderId="65" xfId="0" applyFont="1" applyBorder="1" applyAlignment="1">
      <alignment horizontal="center" vertical="top"/>
    </xf>
    <xf numFmtId="0" fontId="26" fillId="0" borderId="7" xfId="0" applyFont="1" applyBorder="1" applyAlignment="1">
      <alignment horizontal="center" vertical="top"/>
    </xf>
    <xf numFmtId="0" fontId="26" fillId="0" borderId="0" xfId="0" applyFont="1" applyAlignment="1">
      <alignment horizontal="center"/>
    </xf>
    <xf numFmtId="0" fontId="26" fillId="0" borderId="0" xfId="0" applyFont="1" applyBorder="1" applyAlignment="1"/>
    <xf numFmtId="0" fontId="38" fillId="0" borderId="0" xfId="0" applyFont="1" applyAlignment="1">
      <alignment horizontal="center"/>
    </xf>
    <xf numFmtId="0" fontId="26" fillId="0" borderId="4" xfId="0" applyFont="1" applyBorder="1" applyAlignment="1">
      <alignment horizontal="center"/>
    </xf>
    <xf numFmtId="0" fontId="26" fillId="0" borderId="0" xfId="0" applyFont="1" applyBorder="1" applyAlignment="1">
      <alignment horizontal="center" vertical="center"/>
    </xf>
    <xf numFmtId="0" fontId="26" fillId="0" borderId="0" xfId="0" applyFont="1" applyAlignment="1"/>
    <xf numFmtId="0" fontId="37" fillId="0" borderId="0" xfId="0" applyFont="1" applyAlignment="1">
      <alignment horizontal="center"/>
    </xf>
    <xf numFmtId="0" fontId="26" fillId="0" borderId="0" xfId="0" applyFont="1" applyBorder="1" applyAlignment="1">
      <alignment horizontal="left" vertical="center"/>
    </xf>
    <xf numFmtId="0" fontId="36" fillId="0" borderId="0" xfId="0" applyFont="1" applyAlignment="1">
      <alignment horizont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6"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様式１１号　法人事業実施状況" xfId="44" xr:uid="{00000000-0005-0000-0000-00002C000000}"/>
    <cellStyle name="良い" xfId="45" builtinId="26" customBuiltin="1"/>
  </cellStyles>
  <dxfs count="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1.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2.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3.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4.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5.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6.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7.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8.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19.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0.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1.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2.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23.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3.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4.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5.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6.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7.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8.xml.rels><?xml version="1.0" encoding="UTF-8" standalone="yes"?>
<Relationships xmlns="http://schemas.openxmlformats.org/package/2006/relationships"><Relationship Id="rId1" Type="http://schemas.openxmlformats.org/officeDocument/2006/relationships/hyperlink" Target="#&#19968;&#35239;&#34920;!A1"/></Relationships>
</file>

<file path=xl/drawings/_rels/drawing9.xml.rels><?xml version="1.0" encoding="UTF-8" standalone="yes"?>
<Relationships xmlns="http://schemas.openxmlformats.org/package/2006/relationships"><Relationship Id="rId1" Type="http://schemas.openxmlformats.org/officeDocument/2006/relationships/hyperlink" Target="#&#19968;&#35239;&#34920;!A1"/></Relationships>
</file>

<file path=xl/drawings/drawing1.xml><?xml version="1.0" encoding="utf-8"?>
<xdr:wsDr xmlns:xdr="http://schemas.openxmlformats.org/drawingml/2006/spreadsheetDrawing" xmlns:a="http://schemas.openxmlformats.org/drawingml/2006/main">
  <xdr:twoCellAnchor>
    <xdr:from>
      <xdr:col>4</xdr:col>
      <xdr:colOff>361949</xdr:colOff>
      <xdr:row>1</xdr:row>
      <xdr:rowOff>180974</xdr:rowOff>
    </xdr:from>
    <xdr:to>
      <xdr:col>9</xdr:col>
      <xdr:colOff>28574</xdr:colOff>
      <xdr:row>2</xdr:row>
      <xdr:rowOff>212924</xdr:rowOff>
    </xdr:to>
    <xdr:sp macro="" textlink="">
      <xdr:nvSpPr>
        <xdr:cNvPr id="9" name="正方形/長方形 8">
          <a:extLst>
            <a:ext uri="{FF2B5EF4-FFF2-40B4-BE49-F238E27FC236}">
              <a16:creationId xmlns:a16="http://schemas.microsoft.com/office/drawing/2014/main" id="{703FF16D-1842-4EE8-92D2-C85DED9F9452}"/>
            </a:ext>
          </a:extLst>
        </xdr:cNvPr>
        <xdr:cNvSpPr/>
      </xdr:nvSpPr>
      <xdr:spPr bwMode="auto">
        <a:xfrm>
          <a:off x="3562349" y="581024"/>
          <a:ext cx="3667125" cy="432000"/>
        </a:xfrm>
        <a:prstGeom prst="rect">
          <a:avLst/>
        </a:prstGeom>
        <a:solidFill>
          <a:schemeClr val="accent6">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0</xdr:colOff>
      <xdr:row>1</xdr:row>
      <xdr:rowOff>180974</xdr:rowOff>
    </xdr:from>
    <xdr:to>
      <xdr:col>5</xdr:col>
      <xdr:colOff>9525</xdr:colOff>
      <xdr:row>2</xdr:row>
      <xdr:rowOff>212924</xdr:rowOff>
    </xdr:to>
    <xdr:sp macro="" textlink="">
      <xdr:nvSpPr>
        <xdr:cNvPr id="8" name="矢印: 五方向 7">
          <a:extLst>
            <a:ext uri="{FF2B5EF4-FFF2-40B4-BE49-F238E27FC236}">
              <a16:creationId xmlns:a16="http://schemas.microsoft.com/office/drawing/2014/main" id="{C545C9DA-D2CA-4ED1-9103-885EF129F2AF}"/>
            </a:ext>
          </a:extLst>
        </xdr:cNvPr>
        <xdr:cNvSpPr/>
      </xdr:nvSpPr>
      <xdr:spPr bwMode="auto">
        <a:xfrm>
          <a:off x="0" y="581024"/>
          <a:ext cx="4010025" cy="432000"/>
        </a:xfrm>
        <a:prstGeom prst="homePlate">
          <a:avLst/>
        </a:prstGeom>
        <a:solidFill>
          <a:schemeClr val="accent6">
            <a:lumMod val="20000"/>
            <a:lumOff val="8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0</xdr:colOff>
      <xdr:row>8</xdr:row>
      <xdr:rowOff>142874</xdr:rowOff>
    </xdr:from>
    <xdr:to>
      <xdr:col>4</xdr:col>
      <xdr:colOff>466725</xdr:colOff>
      <xdr:row>9</xdr:row>
      <xdr:rowOff>174824</xdr:rowOff>
    </xdr:to>
    <xdr:sp macro="" textlink="">
      <xdr:nvSpPr>
        <xdr:cNvPr id="14" name="正方形/長方形 13">
          <a:extLst>
            <a:ext uri="{FF2B5EF4-FFF2-40B4-BE49-F238E27FC236}">
              <a16:creationId xmlns:a16="http://schemas.microsoft.com/office/drawing/2014/main" id="{6244EDA9-95FE-4619-954E-1D27909C4A52}"/>
            </a:ext>
          </a:extLst>
        </xdr:cNvPr>
        <xdr:cNvSpPr/>
      </xdr:nvSpPr>
      <xdr:spPr bwMode="auto">
        <a:xfrm rot="10800000">
          <a:off x="0" y="3790949"/>
          <a:ext cx="3667125" cy="432000"/>
        </a:xfrm>
        <a:prstGeom prst="rect">
          <a:avLst/>
        </a:prstGeom>
        <a:solidFill>
          <a:schemeClr val="accent6">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19049</xdr:colOff>
      <xdr:row>8</xdr:row>
      <xdr:rowOff>142874</xdr:rowOff>
    </xdr:from>
    <xdr:to>
      <xdr:col>9</xdr:col>
      <xdr:colOff>28574</xdr:colOff>
      <xdr:row>9</xdr:row>
      <xdr:rowOff>174824</xdr:rowOff>
    </xdr:to>
    <xdr:sp macro="" textlink="">
      <xdr:nvSpPr>
        <xdr:cNvPr id="15" name="矢印: 五方向 14">
          <a:extLst>
            <a:ext uri="{FF2B5EF4-FFF2-40B4-BE49-F238E27FC236}">
              <a16:creationId xmlns:a16="http://schemas.microsoft.com/office/drawing/2014/main" id="{13833B55-E560-43B8-9AEA-D18713A9062D}"/>
            </a:ext>
          </a:extLst>
        </xdr:cNvPr>
        <xdr:cNvSpPr/>
      </xdr:nvSpPr>
      <xdr:spPr bwMode="auto">
        <a:xfrm rot="10800000">
          <a:off x="3219449" y="3790949"/>
          <a:ext cx="4010025" cy="432000"/>
        </a:xfrm>
        <a:prstGeom prst="homePlate">
          <a:avLst/>
        </a:prstGeom>
        <a:solidFill>
          <a:schemeClr val="accent6">
            <a:lumMod val="20000"/>
            <a:lumOff val="8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250031</xdr:colOff>
      <xdr:row>0</xdr:row>
      <xdr:rowOff>154782</xdr:rowOff>
    </xdr:from>
    <xdr:to>
      <xdr:col>13</xdr:col>
      <xdr:colOff>426244</xdr:colOff>
      <xdr:row>4</xdr:row>
      <xdr:rowOff>107157</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7461F1DE-AB88-49C0-B875-7802F63B1532}"/>
            </a:ext>
          </a:extLst>
        </xdr:cNvPr>
        <xdr:cNvSpPr/>
      </xdr:nvSpPr>
      <xdr:spPr bwMode="auto">
        <a:xfrm>
          <a:off x="13799344" y="154782"/>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276225</xdr:colOff>
      <xdr:row>0</xdr:row>
      <xdr:rowOff>133350</xdr:rowOff>
    </xdr:from>
    <xdr:to>
      <xdr:col>9</xdr:col>
      <xdr:colOff>457200</xdr:colOff>
      <xdr:row>3</xdr:row>
      <xdr:rowOff>228600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E5D34F69-AFCA-4EC7-81E4-DBE97373A55D}"/>
            </a:ext>
          </a:extLst>
        </xdr:cNvPr>
        <xdr:cNvSpPr/>
      </xdr:nvSpPr>
      <xdr:spPr bwMode="auto">
        <a:xfrm>
          <a:off x="7296150" y="13335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0</xdr:col>
      <xdr:colOff>114393</xdr:colOff>
      <xdr:row>35</xdr:row>
      <xdr:rowOff>29021</xdr:rowOff>
    </xdr:to>
    <xdr:sp macro="" textlink="" fLocksText="0">
      <xdr:nvSpPr>
        <xdr:cNvPr id="1485" name="Text Box 1">
          <a:extLst>
            <a:ext uri="{FF2B5EF4-FFF2-40B4-BE49-F238E27FC236}">
              <a16:creationId xmlns:a16="http://schemas.microsoft.com/office/drawing/2014/main" id="{2C9D8A04-B3B9-4E4B-A6CB-D9AE018C09D9}"/>
            </a:ext>
          </a:extLst>
        </xdr:cNvPr>
        <xdr:cNvSpPr txBox="1"/>
      </xdr:nvSpPr>
      <xdr:spPr bwMode="auto">
        <a:xfrm>
          <a:off x="0" y="7924800"/>
          <a:ext cx="114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lIns="91440" tIns="45720" rIns="91440" bIns="45720"/>
        <a:lstStyle/>
        <a:p>
          <a:endParaRPr/>
        </a:p>
      </xdr:txBody>
    </xdr:sp>
    <xdr:clientData/>
  </xdr:twoCellAnchor>
  <xdr:twoCellAnchor>
    <xdr:from>
      <xdr:col>13</xdr:col>
      <xdr:colOff>228600</xdr:colOff>
      <xdr:row>0</xdr:row>
      <xdr:rowOff>190500</xdr:rowOff>
    </xdr:from>
    <xdr:to>
      <xdr:col>14</xdr:col>
      <xdr:colOff>409575</xdr:colOff>
      <xdr:row>3</xdr:row>
      <xdr:rowOff>114300</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E7DEF345-41F6-4D0C-B7E2-B94C9CC91EF6}"/>
            </a:ext>
          </a:extLst>
        </xdr:cNvPr>
        <xdr:cNvSpPr/>
      </xdr:nvSpPr>
      <xdr:spPr bwMode="auto">
        <a:xfrm>
          <a:off x="10991850" y="19050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381000</xdr:colOff>
      <xdr:row>1</xdr:row>
      <xdr:rowOff>19050</xdr:rowOff>
    </xdr:from>
    <xdr:to>
      <xdr:col>16</xdr:col>
      <xdr:colOff>561975</xdr:colOff>
      <xdr:row>4</xdr:row>
      <xdr:rowOff>104775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1851B12-3FDB-44F0-B07D-53A5303F533C}"/>
            </a:ext>
          </a:extLst>
        </xdr:cNvPr>
        <xdr:cNvSpPr/>
      </xdr:nvSpPr>
      <xdr:spPr bwMode="auto">
        <a:xfrm>
          <a:off x="11468100" y="19050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276225</xdr:colOff>
      <xdr:row>0</xdr:row>
      <xdr:rowOff>142875</xdr:rowOff>
    </xdr:from>
    <xdr:to>
      <xdr:col>36</xdr:col>
      <xdr:colOff>457200</xdr:colOff>
      <xdr:row>3</xdr:row>
      <xdr:rowOff>123825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BE2D04D2-4305-449C-8D59-0B3C39E816A6}"/>
            </a:ext>
          </a:extLst>
        </xdr:cNvPr>
        <xdr:cNvSpPr/>
      </xdr:nvSpPr>
      <xdr:spPr bwMode="auto">
        <a:xfrm>
          <a:off x="12630150" y="142875"/>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323850</xdr:colOff>
      <xdr:row>0</xdr:row>
      <xdr:rowOff>95250</xdr:rowOff>
    </xdr:from>
    <xdr:to>
      <xdr:col>10</xdr:col>
      <xdr:colOff>504825</xdr:colOff>
      <xdr:row>3</xdr:row>
      <xdr:rowOff>161925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8CD3FC41-A3D9-402A-A614-B0298983C58D}"/>
            </a:ext>
          </a:extLst>
        </xdr:cNvPr>
        <xdr:cNvSpPr/>
      </xdr:nvSpPr>
      <xdr:spPr bwMode="auto">
        <a:xfrm>
          <a:off x="7477125" y="9525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247650</xdr:colOff>
      <xdr:row>0</xdr:row>
      <xdr:rowOff>247650</xdr:rowOff>
    </xdr:from>
    <xdr:to>
      <xdr:col>11</xdr:col>
      <xdr:colOff>428625</xdr:colOff>
      <xdr:row>3</xdr:row>
      <xdr:rowOff>161925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F8EF12EF-627A-4C1C-840B-ACACD3AE7975}"/>
            </a:ext>
          </a:extLst>
        </xdr:cNvPr>
        <xdr:cNvSpPr/>
      </xdr:nvSpPr>
      <xdr:spPr bwMode="auto">
        <a:xfrm>
          <a:off x="7258050" y="24765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247650</xdr:colOff>
      <xdr:row>0</xdr:row>
      <xdr:rowOff>180975</xdr:rowOff>
    </xdr:from>
    <xdr:to>
      <xdr:col>11</xdr:col>
      <xdr:colOff>428625</xdr:colOff>
      <xdr:row>3</xdr:row>
      <xdr:rowOff>95250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9519F285-6224-474E-96BA-095310102E06}"/>
            </a:ext>
          </a:extLst>
        </xdr:cNvPr>
        <xdr:cNvSpPr/>
      </xdr:nvSpPr>
      <xdr:spPr bwMode="auto">
        <a:xfrm>
          <a:off x="7258050" y="180975"/>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200025</xdr:colOff>
      <xdr:row>0</xdr:row>
      <xdr:rowOff>123825</xdr:rowOff>
    </xdr:from>
    <xdr:to>
      <xdr:col>4</xdr:col>
      <xdr:colOff>381000</xdr:colOff>
      <xdr:row>3</xdr:row>
      <xdr:rowOff>200025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0848E45D-7C07-4F6C-A278-C4E389F71AD0}"/>
            </a:ext>
          </a:extLst>
        </xdr:cNvPr>
        <xdr:cNvSpPr/>
      </xdr:nvSpPr>
      <xdr:spPr bwMode="auto">
        <a:xfrm>
          <a:off x="6153150" y="123825"/>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295275</xdr:colOff>
      <xdr:row>0</xdr:row>
      <xdr:rowOff>152400</xdr:rowOff>
    </xdr:from>
    <xdr:to>
      <xdr:col>12</xdr:col>
      <xdr:colOff>476250</xdr:colOff>
      <xdr:row>4</xdr:row>
      <xdr:rowOff>28575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96E36C37-EBEF-46CD-9A5B-77BE4E5A7A67}"/>
            </a:ext>
          </a:extLst>
        </xdr:cNvPr>
        <xdr:cNvSpPr/>
      </xdr:nvSpPr>
      <xdr:spPr bwMode="auto">
        <a:xfrm>
          <a:off x="7381875" y="15240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647700</xdr:colOff>
      <xdr:row>15</xdr:row>
      <xdr:rowOff>0</xdr:rowOff>
    </xdr:from>
    <xdr:to>
      <xdr:col>8</xdr:col>
      <xdr:colOff>298923</xdr:colOff>
      <xdr:row>30</xdr:row>
      <xdr:rowOff>76204</xdr:rowOff>
    </xdr:to>
    <xdr:grpSp>
      <xdr:nvGrpSpPr>
        <xdr:cNvPr id="17" name="グループ化 16">
          <a:extLst>
            <a:ext uri="{FF2B5EF4-FFF2-40B4-BE49-F238E27FC236}">
              <a16:creationId xmlns:a16="http://schemas.microsoft.com/office/drawing/2014/main" id="{072A409E-77DA-41D3-A292-7CC63CC394E9}"/>
            </a:ext>
          </a:extLst>
        </xdr:cNvPr>
        <xdr:cNvGrpSpPr/>
      </xdr:nvGrpSpPr>
      <xdr:grpSpPr>
        <a:xfrm>
          <a:off x="2419350" y="3714750"/>
          <a:ext cx="3080223" cy="3790954"/>
          <a:chOff x="1704975" y="2971800"/>
          <a:chExt cx="3080223" cy="3686179"/>
        </a:xfrm>
      </xdr:grpSpPr>
      <xdr:grpSp>
        <xdr:nvGrpSpPr>
          <xdr:cNvPr id="5" name="グループ化 4">
            <a:extLst>
              <a:ext uri="{FF2B5EF4-FFF2-40B4-BE49-F238E27FC236}">
                <a16:creationId xmlns:a16="http://schemas.microsoft.com/office/drawing/2014/main" id="{61B104A5-BBE4-4F18-A0F5-D6A286247FBF}"/>
              </a:ext>
            </a:extLst>
          </xdr:cNvPr>
          <xdr:cNvGrpSpPr/>
        </xdr:nvGrpSpPr>
        <xdr:grpSpPr>
          <a:xfrm>
            <a:off x="1704975" y="2971800"/>
            <a:ext cx="2952754" cy="3686179"/>
            <a:chOff x="8362950" y="2543175"/>
            <a:chExt cx="2952754" cy="3686179"/>
          </a:xfrm>
        </xdr:grpSpPr>
        <xdr:sp macro="" textlink="">
          <xdr:nvSpPr>
            <xdr:cNvPr id="2" name="正方形/長方形 1">
              <a:extLst>
                <a:ext uri="{FF2B5EF4-FFF2-40B4-BE49-F238E27FC236}">
                  <a16:creationId xmlns:a16="http://schemas.microsoft.com/office/drawing/2014/main" id="{E06C2101-8C80-4E75-9E76-AD75D4151C88}"/>
                </a:ext>
              </a:extLst>
            </xdr:cNvPr>
            <xdr:cNvSpPr/>
          </xdr:nvSpPr>
          <xdr:spPr bwMode="auto">
            <a:xfrm>
              <a:off x="8372475" y="3076575"/>
              <a:ext cx="2533650" cy="3152775"/>
            </a:xfrm>
            <a:prstGeom prst="rect">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 name="平行四辺形 2">
              <a:extLst>
                <a:ext uri="{FF2B5EF4-FFF2-40B4-BE49-F238E27FC236}">
                  <a16:creationId xmlns:a16="http://schemas.microsoft.com/office/drawing/2014/main" id="{375982CF-C0B5-494C-A246-B21267FBFB65}"/>
                </a:ext>
              </a:extLst>
            </xdr:cNvPr>
            <xdr:cNvSpPr/>
          </xdr:nvSpPr>
          <xdr:spPr bwMode="auto">
            <a:xfrm>
              <a:off x="8362950" y="2543175"/>
              <a:ext cx="2952750" cy="533400"/>
            </a:xfrm>
            <a:prstGeom prst="parallelogram">
              <a:avLst>
                <a:gd name="adj" fmla="val 78572"/>
              </a:avLst>
            </a:prstGeom>
            <a:solidFill>
              <a:schemeClr val="accent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平行四辺形 7">
              <a:extLst>
                <a:ext uri="{FF2B5EF4-FFF2-40B4-BE49-F238E27FC236}">
                  <a16:creationId xmlns:a16="http://schemas.microsoft.com/office/drawing/2014/main" id="{E0CB0410-DE08-45BF-9532-DAB91E57B934}"/>
                </a:ext>
              </a:extLst>
            </xdr:cNvPr>
            <xdr:cNvSpPr/>
          </xdr:nvSpPr>
          <xdr:spPr bwMode="auto">
            <a:xfrm rot="5400000" flipV="1">
              <a:off x="9263065" y="4176714"/>
              <a:ext cx="3686178" cy="419101"/>
            </a:xfrm>
            <a:prstGeom prst="parallelogram">
              <a:avLst>
                <a:gd name="adj" fmla="val 125216"/>
              </a:avLst>
            </a:prstGeom>
            <a:solidFill>
              <a:schemeClr val="accent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sp macro="" textlink="">
        <xdr:nvSpPr>
          <xdr:cNvPr id="7" name="テキスト ボックス 6">
            <a:extLst>
              <a:ext uri="{FF2B5EF4-FFF2-40B4-BE49-F238E27FC236}">
                <a16:creationId xmlns:a16="http://schemas.microsoft.com/office/drawing/2014/main" id="{3F12B1D8-37F4-4AAE-B50F-BDAF7D1E84D6}"/>
              </a:ext>
            </a:extLst>
          </xdr:cNvPr>
          <xdr:cNvSpPr txBox="1"/>
        </xdr:nvSpPr>
        <xdr:spPr>
          <a:xfrm>
            <a:off x="1933575" y="3867150"/>
            <a:ext cx="2047875" cy="657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社会福祉法人○○会</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（応募施設種別）</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応募資料一式</a:t>
            </a:r>
          </a:p>
        </xdr:txBody>
      </xdr:sp>
      <xdr:sp macro="" textlink="">
        <xdr:nvSpPr>
          <xdr:cNvPr id="12" name="フローチャート: 手作業 11">
            <a:extLst>
              <a:ext uri="{FF2B5EF4-FFF2-40B4-BE49-F238E27FC236}">
                <a16:creationId xmlns:a16="http://schemas.microsoft.com/office/drawing/2014/main" id="{5197D0CB-10BB-4994-A147-EC241C19B9DD}"/>
              </a:ext>
            </a:extLst>
          </xdr:cNvPr>
          <xdr:cNvSpPr/>
        </xdr:nvSpPr>
        <xdr:spPr bwMode="auto">
          <a:xfrm rot="16200000" flipH="1">
            <a:off x="4230924" y="4217751"/>
            <a:ext cx="552450" cy="270348"/>
          </a:xfrm>
          <a:prstGeom prst="flowChartManualOperation">
            <a:avLst/>
          </a:prstGeom>
          <a:solidFill>
            <a:schemeClr val="bg2"/>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2</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9" name="フローチャート: 手作業 8">
            <a:extLst>
              <a:ext uri="{FF2B5EF4-FFF2-40B4-BE49-F238E27FC236}">
                <a16:creationId xmlns:a16="http://schemas.microsoft.com/office/drawing/2014/main" id="{611DDAD5-323C-4B69-B748-2B5F2965CE32}"/>
              </a:ext>
            </a:extLst>
          </xdr:cNvPr>
          <xdr:cNvSpPr/>
        </xdr:nvSpPr>
        <xdr:spPr bwMode="auto">
          <a:xfrm rot="16200000" flipH="1">
            <a:off x="4173774" y="3722451"/>
            <a:ext cx="552450" cy="270348"/>
          </a:xfrm>
          <a:prstGeom prst="flowChartManualOperation">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1</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14" name="フローチャート: 手作業 13">
            <a:extLst>
              <a:ext uri="{FF2B5EF4-FFF2-40B4-BE49-F238E27FC236}">
                <a16:creationId xmlns:a16="http://schemas.microsoft.com/office/drawing/2014/main" id="{B1DB435E-EBD4-4E40-B300-F7E8577A62A7}"/>
              </a:ext>
            </a:extLst>
          </xdr:cNvPr>
          <xdr:cNvSpPr/>
        </xdr:nvSpPr>
        <xdr:spPr bwMode="auto">
          <a:xfrm rot="16200000" flipH="1">
            <a:off x="4335699" y="5189301"/>
            <a:ext cx="552450" cy="270348"/>
          </a:xfrm>
          <a:prstGeom prst="flowChartManualOperation">
            <a:avLst/>
          </a:prstGeom>
          <a:solidFill>
            <a:schemeClr val="bg1">
              <a:lumMod val="85000"/>
            </a:schemeClr>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4</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13" name="フローチャート: 手作業 12">
            <a:extLst>
              <a:ext uri="{FF2B5EF4-FFF2-40B4-BE49-F238E27FC236}">
                <a16:creationId xmlns:a16="http://schemas.microsoft.com/office/drawing/2014/main" id="{C2858284-9D1E-46BE-AC5F-D15D49651382}"/>
              </a:ext>
            </a:extLst>
          </xdr:cNvPr>
          <xdr:cNvSpPr/>
        </xdr:nvSpPr>
        <xdr:spPr bwMode="auto">
          <a:xfrm rot="16200000" flipH="1">
            <a:off x="4288074" y="4694001"/>
            <a:ext cx="552450" cy="270348"/>
          </a:xfrm>
          <a:prstGeom prst="flowChartManualOperation">
            <a:avLst/>
          </a:prstGeom>
          <a:solidFill>
            <a:schemeClr val="bg2"/>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3</a:t>
            </a:r>
            <a:endParaRPr kumimoji="1" lang="ja-JP" altLang="en-US" sz="1100">
              <a:latin typeface="BIZ UDPゴシック" panose="020B0400000000000000" pitchFamily="50" charset="-128"/>
              <a:ea typeface="BIZ UDPゴシック" panose="020B0400000000000000" pitchFamily="50" charset="-128"/>
            </a:endParaRPr>
          </a:p>
        </xdr:txBody>
      </xdr:sp>
      <xdr:sp macro="" textlink="">
        <xdr:nvSpPr>
          <xdr:cNvPr id="15" name="フローチャート: 手作業 14">
            <a:extLst>
              <a:ext uri="{FF2B5EF4-FFF2-40B4-BE49-F238E27FC236}">
                <a16:creationId xmlns:a16="http://schemas.microsoft.com/office/drawing/2014/main" id="{BF0481D1-A732-4DEB-8A29-EF3ADDBEC0B1}"/>
              </a:ext>
            </a:extLst>
          </xdr:cNvPr>
          <xdr:cNvSpPr/>
        </xdr:nvSpPr>
        <xdr:spPr bwMode="auto">
          <a:xfrm rot="16200000" flipH="1">
            <a:off x="4373799" y="5675076"/>
            <a:ext cx="552450" cy="270348"/>
          </a:xfrm>
          <a:prstGeom prst="flowChartManualOperation">
            <a:avLst/>
          </a:prstGeom>
          <a:solidFill>
            <a:schemeClr val="bg1">
              <a:lumMod val="85000"/>
            </a:schemeClr>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en-US" altLang="ja-JP" sz="1100">
                <a:latin typeface="BIZ UDPゴシック" panose="020B0400000000000000" pitchFamily="50" charset="-128"/>
                <a:ea typeface="BIZ UDPゴシック" panose="020B0400000000000000" pitchFamily="50" charset="-128"/>
              </a:rPr>
              <a:t>5</a:t>
            </a:r>
            <a:endParaRPr kumimoji="1" lang="ja-JP" altLang="en-US" sz="1100">
              <a:latin typeface="BIZ UDPゴシック" panose="020B0400000000000000" pitchFamily="50" charset="-128"/>
              <a:ea typeface="BIZ UDPゴシック" panose="020B0400000000000000" pitchFamily="50" charset="-128"/>
            </a:endParaRPr>
          </a:p>
        </xdr:txBody>
      </xdr:sp>
    </xdr:grpSp>
    <xdr:clientData/>
  </xdr:twoCellAnchor>
  <xdr:twoCellAnchor>
    <xdr:from>
      <xdr:col>2</xdr:col>
      <xdr:colOff>0</xdr:colOff>
      <xdr:row>25</xdr:row>
      <xdr:rowOff>66675</xdr:rowOff>
    </xdr:from>
    <xdr:to>
      <xdr:col>3</xdr:col>
      <xdr:colOff>438150</xdr:colOff>
      <xdr:row>28</xdr:row>
      <xdr:rowOff>66675</xdr:rowOff>
    </xdr:to>
    <xdr:sp macro="" textlink="">
      <xdr:nvSpPr>
        <xdr:cNvPr id="11" name="吹き出し: 角を丸めた四角形 10">
          <a:extLst>
            <a:ext uri="{FF2B5EF4-FFF2-40B4-BE49-F238E27FC236}">
              <a16:creationId xmlns:a16="http://schemas.microsoft.com/office/drawing/2014/main" id="{F271E175-345F-461F-8E55-EFF5826A6105}"/>
            </a:ext>
          </a:extLst>
        </xdr:cNvPr>
        <xdr:cNvSpPr/>
      </xdr:nvSpPr>
      <xdr:spPr bwMode="auto">
        <a:xfrm>
          <a:off x="1085850" y="5543550"/>
          <a:ext cx="1123950" cy="657225"/>
        </a:xfrm>
        <a:prstGeom prst="wedgeRoundRectCallout">
          <a:avLst>
            <a:gd name="adj1" fmla="val 74930"/>
            <a:gd name="adj2" fmla="val -36071"/>
            <a:gd name="adj3" fmla="val 16667"/>
          </a:avLst>
        </a:prstGeom>
        <a:solidFill>
          <a:schemeClr val="accent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左側で綴じる</a:t>
          </a:r>
        </a:p>
      </xdr:txBody>
    </xdr:sp>
    <xdr:clientData/>
  </xdr:twoCellAnchor>
  <xdr:twoCellAnchor>
    <xdr:from>
      <xdr:col>8</xdr:col>
      <xdr:colOff>333375</xdr:colOff>
      <xdr:row>14</xdr:row>
      <xdr:rowOff>0</xdr:rowOff>
    </xdr:from>
    <xdr:to>
      <xdr:col>10</xdr:col>
      <xdr:colOff>523875</xdr:colOff>
      <xdr:row>17</xdr:row>
      <xdr:rowOff>114300</xdr:rowOff>
    </xdr:to>
    <xdr:sp macro="" textlink="">
      <xdr:nvSpPr>
        <xdr:cNvPr id="19" name="吹き出し: 角を丸めた四角形 18">
          <a:extLst>
            <a:ext uri="{FF2B5EF4-FFF2-40B4-BE49-F238E27FC236}">
              <a16:creationId xmlns:a16="http://schemas.microsoft.com/office/drawing/2014/main" id="{775FF8FE-20C9-4FA1-9B41-30E4E04338FF}"/>
            </a:ext>
          </a:extLst>
        </xdr:cNvPr>
        <xdr:cNvSpPr/>
      </xdr:nvSpPr>
      <xdr:spPr bwMode="auto">
        <a:xfrm>
          <a:off x="5534025" y="3467100"/>
          <a:ext cx="1562100" cy="857250"/>
        </a:xfrm>
        <a:prstGeom prst="wedgeRoundRectCallout">
          <a:avLst>
            <a:gd name="adj1" fmla="val -53036"/>
            <a:gd name="adj2" fmla="val 91072"/>
            <a:gd name="adj3" fmla="val 16667"/>
          </a:avLst>
        </a:prstGeom>
        <a:solidFill>
          <a:schemeClr val="accent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白表紙ごとに</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番号表記の</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bg1"/>
              </a:solidFill>
              <a:latin typeface="BIZ UDPゴシック" panose="020B0400000000000000" pitchFamily="50" charset="-128"/>
              <a:ea typeface="BIZ UDPゴシック" panose="020B0400000000000000" pitchFamily="50" charset="-128"/>
            </a:rPr>
            <a:t>インデックスをつける</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238125</xdr:colOff>
      <xdr:row>0</xdr:row>
      <xdr:rowOff>180975</xdr:rowOff>
    </xdr:from>
    <xdr:to>
      <xdr:col>12</xdr:col>
      <xdr:colOff>419100</xdr:colOff>
      <xdr:row>4</xdr:row>
      <xdr:rowOff>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EBB67767-2297-4C1B-9BFB-54AC87C8FFE6}"/>
            </a:ext>
          </a:extLst>
        </xdr:cNvPr>
        <xdr:cNvSpPr/>
      </xdr:nvSpPr>
      <xdr:spPr bwMode="auto">
        <a:xfrm>
          <a:off x="7324725" y="180975"/>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56</xdr:col>
      <xdr:colOff>0</xdr:colOff>
      <xdr:row>0</xdr:row>
      <xdr:rowOff>133350</xdr:rowOff>
    </xdr:from>
    <xdr:to>
      <xdr:col>58</xdr:col>
      <xdr:colOff>285750</xdr:colOff>
      <xdr:row>2</xdr:row>
      <xdr:rowOff>57150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6420570-3C86-419E-A066-E3C072557374}"/>
            </a:ext>
          </a:extLst>
        </xdr:cNvPr>
        <xdr:cNvSpPr/>
      </xdr:nvSpPr>
      <xdr:spPr bwMode="auto">
        <a:xfrm>
          <a:off x="11811000" y="13335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34</xdr:col>
      <xdr:colOff>47625</xdr:colOff>
      <xdr:row>0</xdr:row>
      <xdr:rowOff>161925</xdr:rowOff>
    </xdr:from>
    <xdr:to>
      <xdr:col>38</xdr:col>
      <xdr:colOff>114300</xdr:colOff>
      <xdr:row>4</xdr:row>
      <xdr:rowOff>142875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1AEE4E08-43EC-4FDC-9DE3-11E870C019E0}"/>
            </a:ext>
          </a:extLst>
        </xdr:cNvPr>
        <xdr:cNvSpPr/>
      </xdr:nvSpPr>
      <xdr:spPr bwMode="auto">
        <a:xfrm>
          <a:off x="6848475" y="161925"/>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34</xdr:col>
      <xdr:colOff>104775</xdr:colOff>
      <xdr:row>0</xdr:row>
      <xdr:rowOff>104775</xdr:rowOff>
    </xdr:from>
    <xdr:to>
      <xdr:col>38</xdr:col>
      <xdr:colOff>171450</xdr:colOff>
      <xdr:row>4</xdr:row>
      <xdr:rowOff>85725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A05FBA9D-0A30-4ED2-A29A-6B42E14656E2}"/>
            </a:ext>
          </a:extLst>
        </xdr:cNvPr>
        <xdr:cNvSpPr/>
      </xdr:nvSpPr>
      <xdr:spPr bwMode="auto">
        <a:xfrm>
          <a:off x="6905625" y="104775"/>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114300</xdr:colOff>
      <xdr:row>0</xdr:row>
      <xdr:rowOff>114301</xdr:rowOff>
    </xdr:from>
    <xdr:to>
      <xdr:col>34</xdr:col>
      <xdr:colOff>295275</xdr:colOff>
      <xdr:row>4</xdr:row>
      <xdr:rowOff>95251</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A62B0F60-3AD1-4D1F-929F-F8933F86699E}"/>
            </a:ext>
          </a:extLst>
        </xdr:cNvPr>
        <xdr:cNvSpPr/>
      </xdr:nvSpPr>
      <xdr:spPr bwMode="auto">
        <a:xfrm>
          <a:off x="7181850" y="114301"/>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419100</xdr:colOff>
      <xdr:row>0</xdr:row>
      <xdr:rowOff>171450</xdr:rowOff>
    </xdr:from>
    <xdr:to>
      <xdr:col>17</xdr:col>
      <xdr:colOff>600075</xdr:colOff>
      <xdr:row>3</xdr:row>
      <xdr:rowOff>171450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5D3BB097-11BC-4304-A1C8-94DA496B62BF}"/>
            </a:ext>
          </a:extLst>
        </xdr:cNvPr>
        <xdr:cNvSpPr/>
      </xdr:nvSpPr>
      <xdr:spPr bwMode="auto">
        <a:xfrm>
          <a:off x="7820025" y="17145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361950</xdr:colOff>
      <xdr:row>1</xdr:row>
      <xdr:rowOff>85725</xdr:rowOff>
    </xdr:from>
    <xdr:to>
      <xdr:col>18</xdr:col>
      <xdr:colOff>542925</xdr:colOff>
      <xdr:row>3</xdr:row>
      <xdr:rowOff>85725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F0330E8A-5BA9-490D-A59F-ACD196B8C245}"/>
            </a:ext>
          </a:extLst>
        </xdr:cNvPr>
        <xdr:cNvSpPr/>
      </xdr:nvSpPr>
      <xdr:spPr bwMode="auto">
        <a:xfrm>
          <a:off x="7705725" y="19050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57150</xdr:colOff>
      <xdr:row>0</xdr:row>
      <xdr:rowOff>133350</xdr:rowOff>
    </xdr:from>
    <xdr:to>
      <xdr:col>15</xdr:col>
      <xdr:colOff>238125</xdr:colOff>
      <xdr:row>2</xdr:row>
      <xdr:rowOff>38100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6F810278-E8DC-4C79-BB93-B3D5BDBC0319}"/>
            </a:ext>
          </a:extLst>
        </xdr:cNvPr>
        <xdr:cNvSpPr/>
      </xdr:nvSpPr>
      <xdr:spPr bwMode="auto">
        <a:xfrm>
          <a:off x="7553325" y="133350"/>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361950</xdr:colOff>
      <xdr:row>0</xdr:row>
      <xdr:rowOff>161925</xdr:rowOff>
    </xdr:from>
    <xdr:to>
      <xdr:col>15</xdr:col>
      <xdr:colOff>542925</xdr:colOff>
      <xdr:row>3</xdr:row>
      <xdr:rowOff>152400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9AECF453-86A8-4658-ABDB-730F1B8B74AD}"/>
            </a:ext>
          </a:extLst>
        </xdr:cNvPr>
        <xdr:cNvSpPr/>
      </xdr:nvSpPr>
      <xdr:spPr bwMode="auto">
        <a:xfrm>
          <a:off x="7581900" y="161925"/>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180975</xdr:colOff>
      <xdr:row>0</xdr:row>
      <xdr:rowOff>161925</xdr:rowOff>
    </xdr:from>
    <xdr:to>
      <xdr:col>16</xdr:col>
      <xdr:colOff>361950</xdr:colOff>
      <xdr:row>4</xdr:row>
      <xdr:rowOff>123825</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6E065426-5D57-48C3-858E-200DB3E1BBC2}"/>
            </a:ext>
          </a:extLst>
        </xdr:cNvPr>
        <xdr:cNvSpPr/>
      </xdr:nvSpPr>
      <xdr:spPr bwMode="auto">
        <a:xfrm>
          <a:off x="7010400" y="161925"/>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4607" name="Line 1">
          <a:extLst>
            <a:ext uri="{FF2B5EF4-FFF2-40B4-BE49-F238E27FC236}">
              <a16:creationId xmlns:a16="http://schemas.microsoft.com/office/drawing/2014/main" id="{E34DCA32-73A5-4C8C-AC7E-FB1DC3AFF9BD}"/>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608" name="Line 2">
          <a:extLst>
            <a:ext uri="{FF2B5EF4-FFF2-40B4-BE49-F238E27FC236}">
              <a16:creationId xmlns:a16="http://schemas.microsoft.com/office/drawing/2014/main" id="{1580FA23-7F13-4A95-A341-EA739CACB3B0}"/>
            </a:ext>
          </a:extLst>
        </xdr:cNvPr>
        <xdr:cNvSpPr>
          <a:spLocks noChangeShapeType="1"/>
        </xdr:cNvSpPr>
      </xdr:nvSpPr>
      <xdr:spPr bwMode="auto">
        <a:xfrm flipH="1">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609" name="Line 4">
          <a:extLst>
            <a:ext uri="{FF2B5EF4-FFF2-40B4-BE49-F238E27FC236}">
              <a16:creationId xmlns:a16="http://schemas.microsoft.com/office/drawing/2014/main" id="{46238772-2F3D-4624-9C1D-E011CD622C75}"/>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610" name="Line 5">
          <a:extLst>
            <a:ext uri="{FF2B5EF4-FFF2-40B4-BE49-F238E27FC236}">
              <a16:creationId xmlns:a16="http://schemas.microsoft.com/office/drawing/2014/main" id="{305C0E46-6C96-4315-8B5F-7D27D73F13CC}"/>
            </a:ext>
          </a:extLst>
        </xdr:cNvPr>
        <xdr:cNvSpPr>
          <a:spLocks noChangeShapeType="1"/>
        </xdr:cNvSpPr>
      </xdr:nvSpPr>
      <xdr:spPr bwMode="auto">
        <a:xfrm flipH="1">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152363</xdr:colOff>
      <xdr:row>35</xdr:row>
      <xdr:rowOff>0</xdr:rowOff>
    </xdr:from>
    <xdr:to>
      <xdr:col>5</xdr:col>
      <xdr:colOff>685800</xdr:colOff>
      <xdr:row>35</xdr:row>
      <xdr:rowOff>0</xdr:rowOff>
    </xdr:to>
    <xdr:sp macro="" textlink="">
      <xdr:nvSpPr>
        <xdr:cNvPr id="2984" name="Text Box 9">
          <a:extLst>
            <a:ext uri="{FF2B5EF4-FFF2-40B4-BE49-F238E27FC236}">
              <a16:creationId xmlns:a16="http://schemas.microsoft.com/office/drawing/2014/main" id="{934E1283-81AC-4C46-A547-3F15559F863E}"/>
            </a:ext>
          </a:extLst>
        </xdr:cNvPr>
        <xdr:cNvSpPr txBox="1"/>
      </xdr:nvSpPr>
      <xdr:spPr bwMode="auto">
        <a:xfrm>
          <a:off x="152400" y="11725275"/>
          <a:ext cx="7229475" cy="0"/>
        </a:xfrm>
        <a:prstGeom prst="rect">
          <a:avLst/>
        </a:prstGeom>
        <a:solidFill>
          <a:srgbClr val="FFFFFF"/>
        </a:solidFill>
        <a:ln w="9525" algn="ctr">
          <a:noFill/>
          <a:miter lim="800000"/>
        </a:ln>
        <a:effectLst/>
      </xdr:spPr>
      <xdr:txBody>
        <a:bodyPr vertOverflow="clip" wrap="square" lIns="27432" tIns="18288" rIns="0" bIns="0" anchor="t" upright="1"/>
        <a:lstStyle/>
        <a:p>
          <a:pPr algn="l" rtl="1">
            <a:defRPr sz="1000"/>
          </a:pPr>
          <a:r>
            <a:rPr lang="ja-JP" altLang="en-US" sz="1200" b="0" i="0">
              <a:solidFill>
                <a:srgbClr val="000000"/>
              </a:solidFill>
              <a:latin typeface="ＭＳ 明朝"/>
              <a:ea typeface="ＭＳ 明朝"/>
            </a:rPr>
            <a:t>●　事業費・資金調達内訳一覧表注記（特別養護老人ホームの場合）</a:t>
          </a:r>
        </a:p>
        <a:p>
          <a:pPr algn="l" rtl="1"/>
          <a:endParaRPr lang="ja-JP" altLang="en-US" sz="1200" b="0" i="0">
            <a:solidFill>
              <a:srgbClr val="000000"/>
            </a:solidFill>
            <a:latin typeface="ＭＳ 明朝"/>
            <a:ea typeface="ＭＳ 明朝"/>
          </a:endParaRPr>
        </a:p>
        <a:p>
          <a:pPr algn="l" rtl="1">
            <a:defRPr sz="1000"/>
          </a:pPr>
          <a:r>
            <a:rPr lang="ja-JP" altLang="en-US" sz="1200" b="0" i="0">
              <a:solidFill>
                <a:srgbClr val="000000"/>
              </a:solidFill>
              <a:latin typeface="ＭＳ 明朝"/>
              <a:ea typeface="ＭＳ 明朝"/>
            </a:rPr>
            <a:t>１事業費　及び　２資金調達内訳について</a:t>
          </a:r>
        </a:p>
        <a:p>
          <a:pPr algn="l" rtl="1"/>
          <a:endParaRPr lang="ja-JP" altLang="en-US" sz="12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① 運転資金として年間事業費の１２分の３以上を確保すること。</a:t>
          </a:r>
        </a:p>
        <a:p>
          <a:pPr algn="l" rtl="1"/>
          <a:endParaRPr lang="ja-JP" altLang="en-US" sz="11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② 法人事務費として、開設までに必要な額を用意すること。　　</a:t>
          </a:r>
        </a:p>
        <a:p>
          <a:pPr algn="l" rtl="1">
            <a:defRPr sz="1000"/>
          </a:pPr>
          <a:r>
            <a:rPr lang="ja-JP" altLang="en-US" sz="1100" b="0" i="0">
              <a:solidFill>
                <a:srgbClr val="000000"/>
              </a:solidFill>
              <a:latin typeface="ＭＳ 明朝"/>
              <a:ea typeface="ＭＳ 明朝"/>
            </a:rPr>
            <a:t>　 また、</a:t>
          </a:r>
          <a:r>
            <a:rPr lang="ja-JP" altLang="en-US" sz="1100" b="0" i="0" u="sng">
              <a:solidFill>
                <a:srgbClr val="000000"/>
              </a:solidFill>
              <a:latin typeface="ＭＳ 明朝"/>
              <a:ea typeface="ＭＳ 明朝"/>
            </a:rPr>
            <a:t>別紙によりその内訳を添付すること（例：事務所代、入札準備代、開設前人件</a:t>
          </a:r>
        </a:p>
        <a:p>
          <a:pPr algn="l" rtl="1">
            <a:defRPr sz="1000"/>
          </a:pPr>
          <a:r>
            <a:rPr lang="ja-JP" altLang="en-US" sz="1100" b="0" i="0">
              <a:solidFill>
                <a:srgbClr val="000000"/>
              </a:solidFill>
              <a:latin typeface="ＭＳ 明朝"/>
              <a:ea typeface="ＭＳ 明朝"/>
            </a:rPr>
            <a:t>　</a:t>
          </a:r>
          <a:r>
            <a:rPr lang="ja-JP" altLang="en-US" sz="1100" b="0" i="0" u="sng">
              <a:solidFill>
                <a:srgbClr val="000000"/>
              </a:solidFill>
              <a:latin typeface="ＭＳ 明朝"/>
              <a:ea typeface="ＭＳ 明朝"/>
            </a:rPr>
            <a:t>費、固定資産税等）</a:t>
          </a:r>
          <a:r>
            <a:rPr lang="ja-JP" altLang="en-US" sz="1100" b="0" i="0">
              <a:solidFill>
                <a:srgbClr val="000000"/>
              </a:solidFill>
              <a:latin typeface="ＭＳ 明朝"/>
              <a:ea typeface="ＭＳ 明朝"/>
            </a:rPr>
            <a:t>。</a:t>
          </a:r>
        </a:p>
        <a:p>
          <a:pPr algn="l" rtl="1">
            <a:defRPr sz="1000"/>
          </a:pPr>
          <a:r>
            <a:rPr lang="ja-JP" altLang="en-US" sz="1100" b="0" i="0">
              <a:solidFill>
                <a:srgbClr val="000000"/>
              </a:solidFill>
              <a:latin typeface="ＭＳ 明朝"/>
              <a:ea typeface="ＭＳ 明朝"/>
            </a:rPr>
            <a:t>　 なお、新設法人の場合には、法人認可要件として、最低１００万円以上用意すること</a:t>
          </a:r>
        </a:p>
        <a:p>
          <a:pPr algn="l" rtl="1">
            <a:defRPr sz="1000"/>
          </a:pPr>
          <a:r>
            <a:rPr lang="ja-JP" altLang="en-US" sz="1100" b="0" i="0">
              <a:solidFill>
                <a:srgbClr val="000000"/>
              </a:solidFill>
              <a:latin typeface="ＭＳ 明朝"/>
              <a:ea typeface="ＭＳ 明朝"/>
            </a:rPr>
            <a:t>　になるが、設立準備会会計と認可後の法人会計は別になるので注意すること。</a:t>
          </a:r>
        </a:p>
        <a:p>
          <a:pPr algn="l" rtl="1">
            <a:defRPr sz="1000"/>
          </a:pPr>
          <a:r>
            <a:rPr lang="ja-JP" altLang="en-US" sz="1100" b="0" i="0">
              <a:solidFill>
                <a:srgbClr val="000000"/>
              </a:solidFill>
              <a:latin typeface="ＭＳ 明朝"/>
              <a:ea typeface="ＭＳ 明朝"/>
            </a:rPr>
            <a:t>　</a:t>
          </a:r>
          <a:r>
            <a:rPr lang="en-US" altLang="ja-JP" sz="1100" b="0" i="0">
              <a:solidFill>
                <a:srgbClr val="000000"/>
              </a:solidFill>
              <a:latin typeface="ＭＳ 明朝"/>
              <a:ea typeface="ＭＳ 明朝"/>
            </a:rPr>
            <a:t>※ </a:t>
          </a:r>
          <a:r>
            <a:rPr lang="ja-JP" altLang="en-US" sz="1100" b="0" i="0">
              <a:solidFill>
                <a:srgbClr val="000000"/>
              </a:solidFill>
              <a:latin typeface="ＭＳ 明朝"/>
              <a:ea typeface="ＭＳ 明朝"/>
            </a:rPr>
            <a:t>法人設立により設立準備会会計は閉鎖し、剰余金は認可後の法人に寄附することが</a:t>
          </a:r>
        </a:p>
        <a:p>
          <a:pPr algn="l" rtl="1">
            <a:defRPr sz="1000"/>
          </a:pPr>
          <a:r>
            <a:rPr lang="ja-JP" altLang="en-US" sz="1100" b="0" i="0">
              <a:solidFill>
                <a:srgbClr val="000000"/>
              </a:solidFill>
              <a:latin typeface="ＭＳ 明朝"/>
              <a:ea typeface="ＭＳ 明朝"/>
            </a:rPr>
            <a:t>　　望ましいが、未払金（負債）を引き継ぐことは認められない。</a:t>
          </a:r>
        </a:p>
        <a:p>
          <a:pPr algn="l" rtl="1"/>
          <a:endParaRPr lang="ja-JP" altLang="en-US" sz="11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③ 移行時特別積立預金を有する社会福祉法人は、原則、移行時特別積立預金を用地費及</a:t>
          </a:r>
        </a:p>
        <a:p>
          <a:pPr algn="l" rtl="1">
            <a:defRPr sz="1000"/>
          </a:pPr>
          <a:r>
            <a:rPr lang="ja-JP" altLang="en-US" sz="1100" b="0" i="0">
              <a:solidFill>
                <a:srgbClr val="000000"/>
              </a:solidFill>
              <a:latin typeface="ＭＳ 明朝"/>
              <a:ea typeface="ＭＳ 明朝"/>
            </a:rPr>
            <a:t>　び整備費に全額充当すること（用地費、整備費どちらに充てるかは任意）。</a:t>
          </a:r>
        </a:p>
        <a:p>
          <a:pPr algn="l" rtl="1">
            <a:defRPr sz="1000"/>
          </a:pPr>
          <a:r>
            <a:rPr lang="ja-JP" altLang="en-US" sz="1100" b="0" i="0">
              <a:solidFill>
                <a:srgbClr val="000000"/>
              </a:solidFill>
              <a:latin typeface="ＭＳ 明朝"/>
              <a:ea typeface="ＭＳ 明朝"/>
            </a:rPr>
            <a:t>   なお、平成１９年度に移行時特別積立預金を使用する場合は、その額を差し引いた額</a:t>
          </a:r>
        </a:p>
        <a:p>
          <a:pPr algn="l" rtl="1">
            <a:defRPr sz="1000"/>
          </a:pPr>
          <a:r>
            <a:rPr lang="ja-JP" altLang="en-US" sz="1100" b="0" i="0">
              <a:solidFill>
                <a:srgbClr val="000000"/>
              </a:solidFill>
              <a:latin typeface="ＭＳ 明朝"/>
              <a:ea typeface="ＭＳ 明朝"/>
            </a:rPr>
            <a:t>　を計上すること。</a:t>
          </a:r>
        </a:p>
        <a:p>
          <a:pPr algn="l" rtl="1"/>
          <a:endParaRPr lang="ja-JP" altLang="en-US" sz="1100" b="0"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④ 寄附者が複数いる場合、「寄付金」欄を増やして寄付者ごとにわかりやすく記載する</a:t>
          </a:r>
        </a:p>
        <a:p>
          <a:pPr algn="l" rtl="1">
            <a:defRPr sz="1000"/>
          </a:pPr>
          <a:r>
            <a:rPr lang="ja-JP" altLang="en-US" sz="1100" b="0" i="0">
              <a:solidFill>
                <a:srgbClr val="000000"/>
              </a:solidFill>
              <a:latin typeface="ＭＳ 明朝"/>
              <a:ea typeface="ＭＳ 明朝"/>
            </a:rPr>
            <a:t>　こと。</a:t>
          </a:r>
        </a:p>
        <a:p>
          <a:pPr algn="l" rtl="1"/>
          <a:endParaRPr lang="ja-JP" altLang="en-US" sz="1100" b="0" i="0">
            <a:solidFill>
              <a:srgbClr val="000000"/>
            </a:solidFill>
            <a:latin typeface="ＭＳ 明朝"/>
            <a:ea typeface="ＭＳ 明朝"/>
          </a:endParaRPr>
        </a:p>
        <a:p>
          <a:pPr algn="l" rtl="1">
            <a:defRPr sz="1000"/>
          </a:pPr>
          <a:r>
            <a:rPr lang="ja-JP" altLang="en-US" sz="1200" b="0" i="0">
              <a:solidFill>
                <a:srgbClr val="000000"/>
              </a:solidFill>
              <a:latin typeface="ＭＳ 明朝"/>
              <a:ea typeface="ＭＳ 明朝"/>
            </a:rPr>
            <a:t>３借入比率算出表について</a:t>
          </a:r>
          <a:endParaRPr lang="ja-JP" altLang="en-US" sz="1100" b="1" i="0">
            <a:solidFill>
              <a:srgbClr val="000000"/>
            </a:solidFill>
            <a:latin typeface="ＭＳ 明朝"/>
            <a:ea typeface="ＭＳ 明朝"/>
          </a:endParaRPr>
        </a:p>
        <a:p>
          <a:pPr algn="l" rtl="1">
            <a:defRPr sz="1000"/>
          </a:pPr>
          <a:r>
            <a:rPr lang="ja-JP" altLang="en-US" sz="1100" b="0" i="0">
              <a:solidFill>
                <a:srgbClr val="000000"/>
              </a:solidFill>
              <a:latin typeface="ＭＳ 明朝"/>
              <a:ea typeface="ＭＳ 明朝"/>
            </a:rPr>
            <a:t>① 当該計画の事業費及び資金総額における借入金総額（区市町村等からの償還補助額を</a:t>
          </a:r>
        </a:p>
        <a:p>
          <a:pPr algn="l" rtl="1">
            <a:defRPr sz="1000"/>
          </a:pPr>
          <a:r>
            <a:rPr lang="ja-JP" altLang="en-US" sz="1100" b="0" i="0">
              <a:solidFill>
                <a:srgbClr val="000000"/>
              </a:solidFill>
              <a:latin typeface="ＭＳ 明朝"/>
              <a:ea typeface="ＭＳ 明朝"/>
            </a:rPr>
            <a:t>　除く）の比率を算定し、</a:t>
          </a:r>
          <a:r>
            <a:rPr lang="ja-JP" altLang="en-US" sz="1100" b="0" i="0" u="sng">
              <a:solidFill>
                <a:srgbClr val="000000"/>
              </a:solidFill>
              <a:latin typeface="ＭＳ 明朝"/>
              <a:ea typeface="ＭＳ 明朝"/>
            </a:rPr>
            <a:t>借入比率が５０％を超えない範囲であること。</a:t>
          </a:r>
          <a:endParaRPr lang="ja-JP" altLang="en-US" sz="1100" b="0" i="0">
            <a:solidFill>
              <a:srgbClr val="000000"/>
            </a:solidFill>
            <a:latin typeface="ＭＳ 明朝"/>
            <a:ea typeface="ＭＳ 明朝"/>
          </a:endParaRPr>
        </a:p>
        <a:p>
          <a:pPr algn="l" rtl="1"/>
          <a:endParaRPr lang="ja-JP" altLang="en-US" sz="1100" b="0" i="0">
            <a:solidFill>
              <a:srgbClr val="000000"/>
            </a:solidFill>
            <a:latin typeface="ＭＳ 明朝"/>
            <a:ea typeface="ＭＳ 明朝"/>
          </a:endParaRPr>
        </a:p>
      </xdr:txBody>
    </xdr:sp>
    <xdr:clientData/>
  </xdr:twoCellAnchor>
  <xdr:twoCellAnchor>
    <xdr:from>
      <xdr:col>5</xdr:col>
      <xdr:colOff>409575</xdr:colOff>
      <xdr:row>0</xdr:row>
      <xdr:rowOff>161925</xdr:rowOff>
    </xdr:from>
    <xdr:to>
      <xdr:col>6</xdr:col>
      <xdr:colOff>590550</xdr:colOff>
      <xdr:row>3</xdr:row>
      <xdr:rowOff>85725</xdr:rowOff>
    </xdr:to>
    <xdr:sp macro="" textlink="">
      <xdr:nvSpPr>
        <xdr:cNvPr id="7" name="四角形: 角度付き 6">
          <a:hlinkClick xmlns:r="http://schemas.openxmlformats.org/officeDocument/2006/relationships" r:id="rId1"/>
          <a:extLst>
            <a:ext uri="{FF2B5EF4-FFF2-40B4-BE49-F238E27FC236}">
              <a16:creationId xmlns:a16="http://schemas.microsoft.com/office/drawing/2014/main" id="{63E54C5B-23DC-4CD4-A0C3-89A98D15E340}"/>
            </a:ext>
          </a:extLst>
        </xdr:cNvPr>
        <xdr:cNvSpPr/>
      </xdr:nvSpPr>
      <xdr:spPr bwMode="auto">
        <a:xfrm>
          <a:off x="7277100" y="161925"/>
          <a:ext cx="866775" cy="666750"/>
        </a:xfrm>
        <a:prstGeom prst="bevel">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一覧表に</a:t>
          </a:r>
          <a:endParaRPr kumimoji="1" lang="en-US" altLang="ja-JP" sz="1000">
            <a:solidFill>
              <a:schemeClr val="tx2"/>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2"/>
              </a:solidFill>
              <a:latin typeface="BIZ UDPゴシック" panose="020B0400000000000000" pitchFamily="50" charset="-128"/>
              <a:ea typeface="BIZ UDPゴシック" panose="020B0400000000000000" pitchFamily="50" charset="-128"/>
            </a:rPr>
            <a:t>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tabSelected="1" view="pageBreakPreview" zoomScaleNormal="100" zoomScaleSheetLayoutView="100" workbookViewId="0">
      <selection activeCell="N4" sqref="N4"/>
    </sheetView>
  </sheetViews>
  <sheetFormatPr defaultColWidth="10.5" defaultRowHeight="31.5"/>
  <cols>
    <col min="1" max="10" width="10.5" style="345"/>
    <col min="11" max="11" width="21.125" style="345" hidden="1" customWidth="1"/>
    <col min="12" max="12" width="0" style="345" hidden="1" customWidth="1"/>
    <col min="13" max="16384" width="10.5" style="345"/>
  </cols>
  <sheetData>
    <row r="1" spans="1:12" ht="33" thickTop="1" thickBot="1">
      <c r="K1" s="483">
        <v>45748</v>
      </c>
      <c r="L1" s="345" t="s">
        <v>580</v>
      </c>
    </row>
    <row r="2" spans="1:12" ht="32.25" thickTop="1">
      <c r="K2" s="482" t="s">
        <v>579</v>
      </c>
    </row>
    <row r="3" spans="1:12" ht="40.5" customHeight="1">
      <c r="K3" s="484" t="s">
        <v>584</v>
      </c>
    </row>
    <row r="4" spans="1:12" s="346" customFormat="1" ht="41.25" customHeight="1">
      <c r="A4" s="489">
        <f>K1</f>
        <v>45748</v>
      </c>
      <c r="B4" s="489"/>
      <c r="C4" s="489"/>
      <c r="D4" s="489"/>
      <c r="E4" s="489"/>
      <c r="F4" s="489"/>
      <c r="G4" s="489"/>
      <c r="H4" s="489"/>
      <c r="I4" s="489"/>
    </row>
    <row r="5" spans="1:12" s="346" customFormat="1" ht="41.25" customHeight="1">
      <c r="A5" s="490" t="s">
        <v>376</v>
      </c>
      <c r="B5" s="490"/>
      <c r="C5" s="490"/>
      <c r="D5" s="490"/>
      <c r="E5" s="490"/>
      <c r="F5" s="490"/>
      <c r="G5" s="490"/>
      <c r="H5" s="490"/>
      <c r="I5" s="490"/>
    </row>
    <row r="6" spans="1:12" s="346" customFormat="1" ht="41.25" customHeight="1">
      <c r="A6" s="490" t="s">
        <v>293</v>
      </c>
      <c r="B6" s="490"/>
      <c r="C6" s="490"/>
      <c r="D6" s="490"/>
      <c r="E6" s="490"/>
      <c r="F6" s="490"/>
      <c r="G6" s="490"/>
      <c r="H6" s="490"/>
      <c r="I6" s="490"/>
    </row>
    <row r="7" spans="1:12" s="346" customFormat="1" ht="41.25" customHeight="1">
      <c r="A7" s="490" t="s">
        <v>294</v>
      </c>
      <c r="B7" s="490"/>
      <c r="C7" s="490"/>
      <c r="D7" s="490"/>
      <c r="E7" s="490"/>
      <c r="F7" s="490"/>
      <c r="G7" s="490"/>
      <c r="H7" s="490"/>
      <c r="I7" s="490"/>
    </row>
    <row r="8" spans="1:12" s="346" customFormat="1" ht="18.75" customHeight="1"/>
    <row r="12" spans="1:12" ht="15.75" customHeight="1"/>
    <row r="13" spans="1:12" ht="15.75" customHeight="1"/>
    <row r="14" spans="1:12" ht="15.75" customHeight="1"/>
    <row r="15" spans="1:12" ht="15.75" customHeight="1"/>
    <row r="16" spans="1:12" ht="15.75" customHeight="1"/>
    <row r="17" spans="1:9" ht="15.75" customHeight="1"/>
    <row r="18" spans="1:9" ht="15.75" customHeight="1"/>
    <row r="19" spans="1:9" ht="15.75" customHeight="1"/>
    <row r="20" spans="1:9" ht="15.75" customHeight="1"/>
    <row r="21" spans="1:9" ht="15.75" customHeight="1"/>
    <row r="22" spans="1:9" ht="15.75" customHeight="1"/>
    <row r="23" spans="1:9" ht="15.75" customHeight="1"/>
    <row r="24" spans="1:9" ht="15.75" customHeight="1"/>
    <row r="25" spans="1:9" ht="15.75" customHeight="1">
      <c r="A25" s="491" t="s">
        <v>581</v>
      </c>
      <c r="B25" s="491"/>
      <c r="C25" s="491"/>
      <c r="D25" s="491"/>
      <c r="E25" s="491"/>
      <c r="F25" s="491"/>
      <c r="G25" s="491"/>
      <c r="H25" s="491"/>
      <c r="I25" s="491"/>
    </row>
    <row r="26" spans="1:9" ht="15.75" customHeight="1">
      <c r="A26" s="491"/>
      <c r="B26" s="491"/>
      <c r="C26" s="491"/>
      <c r="D26" s="491"/>
      <c r="E26" s="491"/>
      <c r="F26" s="491"/>
      <c r="G26" s="491"/>
      <c r="H26" s="491"/>
      <c r="I26" s="491"/>
    </row>
    <row r="27" spans="1:9" ht="13.5" customHeight="1">
      <c r="A27" s="491"/>
      <c r="B27" s="491"/>
      <c r="C27" s="491"/>
      <c r="D27" s="491"/>
      <c r="E27" s="491"/>
      <c r="F27" s="491"/>
      <c r="G27" s="491"/>
      <c r="H27" s="491"/>
      <c r="I27" s="491"/>
    </row>
    <row r="28" spans="1:9" ht="13.5" customHeight="1">
      <c r="A28" s="487">
        <f>K1</f>
        <v>45748</v>
      </c>
      <c r="B28" s="487"/>
      <c r="C28" s="487"/>
      <c r="D28" s="487"/>
      <c r="E28" s="487"/>
      <c r="F28" s="487"/>
      <c r="G28" s="488" t="s">
        <v>582</v>
      </c>
      <c r="H28" s="488"/>
      <c r="I28" s="488"/>
    </row>
    <row r="29" spans="1:9" ht="13.5" customHeight="1">
      <c r="A29" s="487"/>
      <c r="B29" s="487"/>
      <c r="C29" s="487"/>
      <c r="D29" s="487"/>
      <c r="E29" s="487"/>
      <c r="F29" s="487"/>
      <c r="G29" s="488"/>
      <c r="H29" s="488"/>
      <c r="I29" s="488"/>
    </row>
    <row r="30" spans="1:9" ht="13.5" customHeight="1">
      <c r="A30" s="487"/>
      <c r="B30" s="487"/>
      <c r="C30" s="487"/>
      <c r="D30" s="487"/>
      <c r="E30" s="487"/>
      <c r="F30" s="487"/>
      <c r="G30" s="488"/>
      <c r="H30" s="488"/>
      <c r="I30" s="488"/>
    </row>
  </sheetData>
  <mergeCells count="7">
    <mergeCell ref="A28:F30"/>
    <mergeCell ref="G28:I30"/>
    <mergeCell ref="A4:I4"/>
    <mergeCell ref="A6:I6"/>
    <mergeCell ref="A5:I5"/>
    <mergeCell ref="A7:I7"/>
    <mergeCell ref="A25:I27"/>
  </mergeCells>
  <phoneticPr fontId="2"/>
  <printOptions horizontalCentered="1"/>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E33"/>
  <sheetViews>
    <sheetView showZeros="0" view="pageBreakPreview" topLeftCell="A16" zoomScaleNormal="100" zoomScaleSheetLayoutView="100" workbookViewId="0">
      <selection sqref="A1:E1"/>
    </sheetView>
  </sheetViews>
  <sheetFormatPr defaultRowHeight="13.5"/>
  <cols>
    <col min="1" max="1" width="7.875" style="246" customWidth="1"/>
    <col min="2" max="3" width="20.625" style="246" customWidth="1"/>
    <col min="4" max="4" width="20.375" style="246" customWidth="1"/>
    <col min="5" max="5" width="20.625" style="246" customWidth="1"/>
    <col min="6" max="16384" width="9" style="246"/>
  </cols>
  <sheetData>
    <row r="1" spans="1:5" ht="16.5">
      <c r="A1" s="529" t="s">
        <v>182</v>
      </c>
      <c r="B1" s="529"/>
      <c r="C1" s="529"/>
      <c r="D1" s="529"/>
      <c r="E1" s="529"/>
    </row>
    <row r="2" spans="1:5" ht="19.5" thickBot="1">
      <c r="A2" s="247"/>
      <c r="B2" s="247"/>
      <c r="C2" s="247"/>
      <c r="D2" s="247"/>
      <c r="E2" s="247"/>
    </row>
    <row r="3" spans="1:5" ht="23.1" customHeight="1">
      <c r="A3" s="802" t="s">
        <v>92</v>
      </c>
      <c r="B3" s="803"/>
      <c r="C3" s="396">
        <f>申込書!R41</f>
        <v>0</v>
      </c>
      <c r="D3" s="431" t="s">
        <v>183</v>
      </c>
      <c r="E3" s="248" t="s">
        <v>403</v>
      </c>
    </row>
    <row r="4" spans="1:5" ht="23.1" customHeight="1" thickBot="1">
      <c r="A4" s="804" t="s">
        <v>184</v>
      </c>
      <c r="B4" s="805"/>
      <c r="C4" s="806">
        <f>'様式１－１'!D12</f>
        <v>0</v>
      </c>
      <c r="D4" s="807"/>
      <c r="E4" s="808"/>
    </row>
    <row r="5" spans="1:5" ht="20.100000000000001" customHeight="1" thickBot="1">
      <c r="A5" s="809" t="s">
        <v>434</v>
      </c>
      <c r="B5" s="809"/>
      <c r="C5" s="249"/>
      <c r="D5" s="249"/>
      <c r="E5" s="250" t="s">
        <v>185</v>
      </c>
    </row>
    <row r="6" spans="1:5" ht="33" customHeight="1" thickBot="1">
      <c r="A6" s="810" t="s">
        <v>12</v>
      </c>
      <c r="B6" s="811"/>
      <c r="C6" s="372" t="s">
        <v>389</v>
      </c>
      <c r="D6" s="373" t="s">
        <v>390</v>
      </c>
      <c r="E6" s="374" t="s">
        <v>186</v>
      </c>
    </row>
    <row r="7" spans="1:5" ht="23.1" customHeight="1">
      <c r="A7" s="816" t="s">
        <v>430</v>
      </c>
      <c r="B7" s="817"/>
      <c r="C7" s="251"/>
      <c r="D7" s="251"/>
      <c r="E7" s="252"/>
    </row>
    <row r="8" spans="1:5" ht="23.1" customHeight="1">
      <c r="A8" s="818" t="s">
        <v>187</v>
      </c>
      <c r="B8" s="375" t="s">
        <v>188</v>
      </c>
      <c r="C8" s="253"/>
      <c r="D8" s="253"/>
      <c r="E8" s="254"/>
    </row>
    <row r="9" spans="1:5" ht="23.1" customHeight="1">
      <c r="A9" s="819"/>
      <c r="B9" s="376" t="s">
        <v>189</v>
      </c>
      <c r="C9" s="253"/>
      <c r="D9" s="253"/>
      <c r="E9" s="254"/>
    </row>
    <row r="10" spans="1:5" ht="23.1" customHeight="1" thickBot="1">
      <c r="A10" s="820"/>
      <c r="B10" s="377" t="s">
        <v>79</v>
      </c>
      <c r="C10" s="255"/>
      <c r="D10" s="255"/>
      <c r="E10" s="256"/>
    </row>
    <row r="11" spans="1:5" ht="23.1" customHeight="1" thickTop="1">
      <c r="A11" s="821" t="s">
        <v>190</v>
      </c>
      <c r="B11" s="822"/>
      <c r="C11" s="257"/>
      <c r="D11" s="257"/>
      <c r="E11" s="258"/>
    </row>
    <row r="12" spans="1:5" ht="23.1" customHeight="1">
      <c r="A12" s="818" t="s">
        <v>187</v>
      </c>
      <c r="B12" s="444" t="s">
        <v>391</v>
      </c>
      <c r="C12" s="253"/>
      <c r="D12" s="253"/>
      <c r="E12" s="254"/>
    </row>
    <row r="13" spans="1:5" ht="23.1" customHeight="1">
      <c r="A13" s="819"/>
      <c r="B13" s="444" t="s">
        <v>392</v>
      </c>
      <c r="C13" s="253"/>
      <c r="D13" s="253"/>
      <c r="E13" s="254"/>
    </row>
    <row r="14" spans="1:5" ht="23.1" customHeight="1">
      <c r="A14" s="819"/>
      <c r="B14" s="444" t="s">
        <v>393</v>
      </c>
      <c r="C14" s="253"/>
      <c r="D14" s="253"/>
      <c r="E14" s="254"/>
    </row>
    <row r="15" spans="1:5" ht="23.1" customHeight="1">
      <c r="A15" s="819"/>
      <c r="B15" s="444" t="s">
        <v>191</v>
      </c>
      <c r="C15" s="253"/>
      <c r="D15" s="253"/>
      <c r="E15" s="259"/>
    </row>
    <row r="16" spans="1:5" ht="23.1" customHeight="1">
      <c r="A16" s="819"/>
      <c r="B16" s="376" t="s">
        <v>192</v>
      </c>
      <c r="C16" s="253"/>
      <c r="D16" s="253"/>
      <c r="E16" s="259"/>
    </row>
    <row r="17" spans="1:5" ht="23.1" customHeight="1" thickBot="1">
      <c r="A17" s="820"/>
      <c r="B17" s="378" t="s">
        <v>193</v>
      </c>
      <c r="C17" s="260"/>
      <c r="D17" s="260"/>
      <c r="E17" s="261"/>
    </row>
    <row r="18" spans="1:5" ht="23.1" customHeight="1" thickTop="1">
      <c r="A18" s="814" t="s">
        <v>79</v>
      </c>
      <c r="B18" s="815"/>
      <c r="C18" s="257"/>
      <c r="D18" s="257"/>
      <c r="E18" s="258"/>
    </row>
    <row r="19" spans="1:5" ht="23.1" customHeight="1">
      <c r="A19" s="818" t="s">
        <v>187</v>
      </c>
      <c r="B19" s="375" t="s">
        <v>194</v>
      </c>
      <c r="C19" s="253"/>
      <c r="D19" s="253"/>
      <c r="E19" s="254"/>
    </row>
    <row r="20" spans="1:5" ht="23.1" customHeight="1">
      <c r="A20" s="819"/>
      <c r="B20" s="376" t="s">
        <v>195</v>
      </c>
      <c r="C20" s="253"/>
      <c r="D20" s="253"/>
      <c r="E20" s="254"/>
    </row>
    <row r="21" spans="1:5" ht="23.1" customHeight="1" thickBot="1">
      <c r="A21" s="820"/>
      <c r="B21" s="378" t="s">
        <v>193</v>
      </c>
      <c r="C21" s="255"/>
      <c r="D21" s="255"/>
      <c r="E21" s="256"/>
    </row>
    <row r="22" spans="1:5" ht="24" customHeight="1" thickTop="1" thickBot="1">
      <c r="A22" s="823" t="s">
        <v>196</v>
      </c>
      <c r="B22" s="746"/>
      <c r="C22" s="262">
        <f>SUM(C7,C11,C18)</f>
        <v>0</v>
      </c>
      <c r="D22" s="262">
        <f>SUM(D7,D11,D18)</f>
        <v>0</v>
      </c>
      <c r="E22" s="263"/>
    </row>
    <row r="23" spans="1:5" ht="20.100000000000001" customHeight="1" thickBot="1">
      <c r="A23" s="809" t="s">
        <v>424</v>
      </c>
      <c r="B23" s="809"/>
      <c r="C23" s="264"/>
      <c r="D23" s="264"/>
      <c r="E23" s="250" t="s">
        <v>185</v>
      </c>
    </row>
    <row r="24" spans="1:5" ht="27.75" customHeight="1" thickBot="1">
      <c r="A24" s="810" t="s">
        <v>12</v>
      </c>
      <c r="B24" s="811"/>
      <c r="C24" s="372" t="s">
        <v>389</v>
      </c>
      <c r="D24" s="373" t="s">
        <v>418</v>
      </c>
      <c r="E24" s="379" t="s">
        <v>186</v>
      </c>
    </row>
    <row r="25" spans="1:5" ht="23.1" customHeight="1">
      <c r="A25" s="812" t="s">
        <v>197</v>
      </c>
      <c r="B25" s="813"/>
      <c r="C25" s="265">
        <f>C26+C27</f>
        <v>0</v>
      </c>
      <c r="D25" s="265">
        <f>D26+D27</f>
        <v>0</v>
      </c>
      <c r="E25" s="266"/>
    </row>
    <row r="26" spans="1:5" ht="23.1" customHeight="1">
      <c r="A26" s="827" t="s">
        <v>187</v>
      </c>
      <c r="B26" s="380" t="s">
        <v>419</v>
      </c>
      <c r="C26" s="267"/>
      <c r="D26" s="253"/>
      <c r="E26" s="268"/>
    </row>
    <row r="27" spans="1:5" ht="23.1" customHeight="1">
      <c r="A27" s="827"/>
      <c r="B27" s="380" t="s">
        <v>79</v>
      </c>
      <c r="C27" s="267"/>
      <c r="D27" s="269"/>
      <c r="E27" s="268"/>
    </row>
    <row r="28" spans="1:5" ht="23.1" customHeight="1">
      <c r="A28" s="824" t="s">
        <v>420</v>
      </c>
      <c r="B28" s="825"/>
      <c r="C28" s="267"/>
      <c r="D28" s="253"/>
      <c r="E28" s="268"/>
    </row>
    <row r="29" spans="1:5" ht="23.1" customHeight="1">
      <c r="A29" s="824" t="s">
        <v>79</v>
      </c>
      <c r="B29" s="825"/>
      <c r="C29" s="267">
        <f>SUM(C30:C32)</f>
        <v>0</v>
      </c>
      <c r="D29" s="267">
        <f>SUM(D30:D32)</f>
        <v>0</v>
      </c>
      <c r="E29" s="268"/>
    </row>
    <row r="30" spans="1:5" ht="23.1" customHeight="1">
      <c r="A30" s="827" t="s">
        <v>187</v>
      </c>
      <c r="B30" s="380" t="s">
        <v>421</v>
      </c>
      <c r="C30" s="267"/>
      <c r="D30" s="270"/>
      <c r="E30" s="268"/>
    </row>
    <row r="31" spans="1:5" ht="23.1" customHeight="1">
      <c r="A31" s="827"/>
      <c r="B31" s="380" t="s">
        <v>422</v>
      </c>
      <c r="C31" s="267"/>
      <c r="D31" s="253"/>
      <c r="E31" s="268"/>
    </row>
    <row r="32" spans="1:5" ht="23.1" customHeight="1" thickBot="1">
      <c r="A32" s="828"/>
      <c r="B32" s="381" t="s">
        <v>79</v>
      </c>
      <c r="C32" s="271"/>
      <c r="D32" s="255"/>
      <c r="E32" s="272"/>
    </row>
    <row r="33" spans="1:5" ht="23.1" customHeight="1" thickTop="1" thickBot="1">
      <c r="A33" s="823" t="s">
        <v>423</v>
      </c>
      <c r="B33" s="826"/>
      <c r="C33" s="273">
        <f>C25+C28+C29</f>
        <v>0</v>
      </c>
      <c r="D33" s="273">
        <f>D25+D28+D29</f>
        <v>0</v>
      </c>
      <c r="E33" s="274"/>
    </row>
  </sheetData>
  <mergeCells count="21">
    <mergeCell ref="A28:B28"/>
    <mergeCell ref="A29:B29"/>
    <mergeCell ref="A33:B33"/>
    <mergeCell ref="A26:A27"/>
    <mergeCell ref="A30:A32"/>
    <mergeCell ref="A6:B6"/>
    <mergeCell ref="A25:B25"/>
    <mergeCell ref="A23:B23"/>
    <mergeCell ref="A24:B24"/>
    <mergeCell ref="A18:B18"/>
    <mergeCell ref="A7:B7"/>
    <mergeCell ref="A8:A10"/>
    <mergeCell ref="A11:B11"/>
    <mergeCell ref="A19:A21"/>
    <mergeCell ref="A22:B22"/>
    <mergeCell ref="A12:A17"/>
    <mergeCell ref="A1:E1"/>
    <mergeCell ref="A3:B3"/>
    <mergeCell ref="A4:B4"/>
    <mergeCell ref="C4:E4"/>
    <mergeCell ref="A5:B5"/>
  </mergeCells>
  <phoneticPr fontId="2"/>
  <pageMargins left="0.74803149606299213" right="0.74803149606299213" top="0.98425196850393704" bottom="0.98425196850393704" header="0.51181102362204722" footer="0.51181102362204722"/>
  <pageSetup paperSize="9" scale="97" orientation="portrait" r:id="rId1"/>
  <headerFooter alignWithMargins="0">
    <oddHeader>&amp;R&amp;"BIZ UDPゴシック,標準"&amp;12&amp;A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20"/>
  <sheetViews>
    <sheetView view="pageBreakPreview" zoomScale="80" zoomScaleNormal="100" zoomScaleSheetLayoutView="80" workbookViewId="0">
      <selection activeCell="I27" sqref="I27"/>
    </sheetView>
  </sheetViews>
  <sheetFormatPr defaultRowHeight="13.5"/>
  <cols>
    <col min="1" max="1" width="20" style="450" customWidth="1"/>
    <col min="2" max="2" width="30" style="450" customWidth="1"/>
    <col min="3" max="3" width="46.25" style="450" customWidth="1"/>
    <col min="4" max="4" width="9" style="450" customWidth="1"/>
    <col min="5" max="16384" width="9" style="450"/>
  </cols>
  <sheetData>
    <row r="1" spans="1:13">
      <c r="A1" s="219"/>
      <c r="B1" s="433"/>
      <c r="C1" s="433"/>
      <c r="D1" s="433"/>
      <c r="E1" s="433"/>
      <c r="F1" s="433"/>
      <c r="G1" s="433"/>
      <c r="H1" s="433"/>
      <c r="I1" s="433"/>
      <c r="J1" s="829"/>
      <c r="K1" s="829"/>
      <c r="L1" s="830"/>
      <c r="M1" s="433"/>
    </row>
    <row r="2" spans="1:13" ht="16.5">
      <c r="A2" s="500" t="s">
        <v>329</v>
      </c>
      <c r="B2" s="500"/>
      <c r="C2" s="500"/>
      <c r="D2" s="500"/>
      <c r="E2" s="500"/>
      <c r="F2" s="500"/>
      <c r="G2" s="500"/>
      <c r="H2" s="500"/>
      <c r="I2" s="500"/>
      <c r="J2" s="500"/>
      <c r="K2" s="500"/>
      <c r="L2" s="500"/>
      <c r="M2" s="347"/>
    </row>
    <row r="3" spans="1:13">
      <c r="A3" s="433"/>
      <c r="B3" s="433"/>
      <c r="C3" s="433"/>
      <c r="D3" s="433"/>
      <c r="E3" s="433"/>
      <c r="F3" s="433"/>
      <c r="G3" s="433"/>
      <c r="H3" s="433"/>
      <c r="I3" s="433"/>
      <c r="J3" s="433"/>
      <c r="K3" s="433"/>
      <c r="L3" s="433"/>
      <c r="M3" s="433"/>
    </row>
    <row r="4" spans="1:13">
      <c r="A4" s="835" t="s">
        <v>431</v>
      </c>
      <c r="B4" s="835"/>
      <c r="C4" s="835"/>
      <c r="D4" s="835"/>
      <c r="E4" s="835"/>
      <c r="F4" s="835"/>
      <c r="G4" s="835"/>
      <c r="H4" s="835"/>
      <c r="I4" s="835"/>
      <c r="J4" s="835"/>
      <c r="K4" s="835"/>
      <c r="L4" s="366"/>
      <c r="M4" s="433"/>
    </row>
    <row r="5" spans="1:13" ht="24" customHeight="1">
      <c r="A5" s="835"/>
      <c r="B5" s="835"/>
      <c r="C5" s="835"/>
      <c r="D5" s="835"/>
      <c r="E5" s="835"/>
      <c r="F5" s="835"/>
      <c r="G5" s="835"/>
      <c r="H5" s="835"/>
      <c r="I5" s="835"/>
      <c r="J5" s="835"/>
      <c r="K5" s="835"/>
      <c r="L5" s="447"/>
      <c r="M5" s="366"/>
    </row>
    <row r="6" spans="1:13">
      <c r="A6" s="433" t="s">
        <v>163</v>
      </c>
      <c r="B6" s="433"/>
      <c r="C6" s="433"/>
      <c r="D6" s="433"/>
      <c r="E6" s="433"/>
      <c r="F6" s="433"/>
      <c r="G6" s="433"/>
      <c r="H6" s="433"/>
      <c r="I6" s="433"/>
      <c r="J6" s="433"/>
      <c r="K6" s="433"/>
      <c r="L6" s="433"/>
      <c r="M6" s="433"/>
    </row>
    <row r="7" spans="1:13" ht="14.25" thickBot="1">
      <c r="A7" s="433"/>
      <c r="B7" s="433"/>
      <c r="C7" s="433"/>
      <c r="D7" s="433"/>
      <c r="E7" s="433"/>
      <c r="F7" s="433"/>
      <c r="G7" s="433"/>
      <c r="H7" s="433"/>
      <c r="I7" s="836" t="s">
        <v>330</v>
      </c>
      <c r="J7" s="836"/>
      <c r="K7" s="836"/>
      <c r="L7" s="836"/>
      <c r="M7" s="366"/>
    </row>
    <row r="8" spans="1:13">
      <c r="A8" s="837" t="s">
        <v>331</v>
      </c>
      <c r="B8" s="831" t="s">
        <v>332</v>
      </c>
      <c r="C8" s="839" t="s">
        <v>333</v>
      </c>
      <c r="D8" s="831" t="s">
        <v>334</v>
      </c>
      <c r="E8" s="831" t="s">
        <v>335</v>
      </c>
      <c r="F8" s="831" t="s">
        <v>336</v>
      </c>
      <c r="G8" s="840" t="s">
        <v>337</v>
      </c>
      <c r="H8" s="840"/>
      <c r="I8" s="831" t="s">
        <v>338</v>
      </c>
      <c r="J8" s="831" t="s">
        <v>339</v>
      </c>
      <c r="K8" s="831" t="s">
        <v>340</v>
      </c>
      <c r="L8" s="833" t="s">
        <v>341</v>
      </c>
      <c r="M8" s="220"/>
    </row>
    <row r="9" spans="1:13" ht="27.75" thickBot="1">
      <c r="A9" s="838"/>
      <c r="B9" s="832"/>
      <c r="C9" s="832"/>
      <c r="D9" s="832"/>
      <c r="E9" s="832"/>
      <c r="F9" s="832"/>
      <c r="G9" s="382" t="s">
        <v>342</v>
      </c>
      <c r="H9" s="382" t="s">
        <v>343</v>
      </c>
      <c r="I9" s="832"/>
      <c r="J9" s="832"/>
      <c r="K9" s="832"/>
      <c r="L9" s="834"/>
      <c r="M9" s="449"/>
    </row>
    <row r="10" spans="1:13" ht="39.75" customHeight="1">
      <c r="A10" s="221" t="s">
        <v>344</v>
      </c>
      <c r="B10" s="222" t="s">
        <v>345</v>
      </c>
      <c r="C10" s="223" t="s">
        <v>346</v>
      </c>
      <c r="D10" s="223" t="s">
        <v>346</v>
      </c>
      <c r="E10" s="223" t="s">
        <v>346</v>
      </c>
      <c r="F10" s="223" t="s">
        <v>346</v>
      </c>
      <c r="G10" s="223" t="s">
        <v>346</v>
      </c>
      <c r="H10" s="223" t="s">
        <v>346</v>
      </c>
      <c r="I10" s="224" t="s">
        <v>347</v>
      </c>
      <c r="J10" s="223" t="s">
        <v>348</v>
      </c>
      <c r="K10" s="224" t="s">
        <v>349</v>
      </c>
      <c r="L10" s="225"/>
      <c r="M10" s="226"/>
    </row>
    <row r="11" spans="1:13" ht="50.25" customHeight="1">
      <c r="A11" s="227" t="s">
        <v>350</v>
      </c>
      <c r="B11" s="224" t="s">
        <v>351</v>
      </c>
      <c r="C11" s="224" t="s">
        <v>352</v>
      </c>
      <c r="D11" s="228" t="s">
        <v>353</v>
      </c>
      <c r="E11" s="228" t="s">
        <v>354</v>
      </c>
      <c r="F11" s="229">
        <v>0.7</v>
      </c>
      <c r="G11" s="230" t="s">
        <v>355</v>
      </c>
      <c r="H11" s="228" t="s">
        <v>356</v>
      </c>
      <c r="I11" s="228" t="s">
        <v>357</v>
      </c>
      <c r="J11" s="230" t="s">
        <v>348</v>
      </c>
      <c r="K11" s="231" t="s">
        <v>358</v>
      </c>
      <c r="L11" s="232"/>
      <c r="M11" s="220"/>
    </row>
    <row r="12" spans="1:13" ht="38.25" customHeight="1">
      <c r="A12" s="233"/>
      <c r="B12" s="234"/>
      <c r="C12" s="234"/>
      <c r="D12" s="234"/>
      <c r="E12" s="234"/>
      <c r="F12" s="234"/>
      <c r="G12" s="234"/>
      <c r="H12" s="234"/>
      <c r="I12" s="234"/>
      <c r="J12" s="234"/>
      <c r="K12" s="235"/>
      <c r="L12" s="236"/>
      <c r="M12" s="366"/>
    </row>
    <row r="13" spans="1:13" ht="38.25" customHeight="1">
      <c r="A13" s="233"/>
      <c r="B13" s="234"/>
      <c r="C13" s="234"/>
      <c r="D13" s="234"/>
      <c r="E13" s="234"/>
      <c r="F13" s="234"/>
      <c r="G13" s="234"/>
      <c r="H13" s="234"/>
      <c r="I13" s="234"/>
      <c r="J13" s="234"/>
      <c r="K13" s="235"/>
      <c r="L13" s="236"/>
      <c r="M13" s="366"/>
    </row>
    <row r="14" spans="1:13" ht="38.25" customHeight="1">
      <c r="A14" s="233"/>
      <c r="B14" s="234"/>
      <c r="C14" s="234"/>
      <c r="D14" s="234"/>
      <c r="E14" s="234"/>
      <c r="F14" s="234"/>
      <c r="G14" s="234"/>
      <c r="H14" s="234"/>
      <c r="I14" s="234"/>
      <c r="J14" s="234"/>
      <c r="K14" s="235"/>
      <c r="L14" s="236"/>
      <c r="M14" s="366"/>
    </row>
    <row r="15" spans="1:13" ht="37.5" customHeight="1">
      <c r="A15" s="233"/>
      <c r="B15" s="234"/>
      <c r="C15" s="234"/>
      <c r="D15" s="234"/>
      <c r="E15" s="234"/>
      <c r="F15" s="234"/>
      <c r="G15" s="234"/>
      <c r="H15" s="234"/>
      <c r="I15" s="234"/>
      <c r="J15" s="234"/>
      <c r="K15" s="235"/>
      <c r="L15" s="236"/>
      <c r="M15" s="366"/>
    </row>
    <row r="16" spans="1:13" ht="38.25" customHeight="1">
      <c r="A16" s="237"/>
      <c r="B16" s="238"/>
      <c r="C16" s="238"/>
      <c r="D16" s="238"/>
      <c r="E16" s="238"/>
      <c r="F16" s="238"/>
      <c r="G16" s="238"/>
      <c r="H16" s="238"/>
      <c r="I16" s="238"/>
      <c r="J16" s="238"/>
      <c r="K16" s="239"/>
      <c r="L16" s="240"/>
      <c r="M16" s="366"/>
    </row>
    <row r="17" spans="1:13" ht="38.25" customHeight="1">
      <c r="A17" s="233"/>
      <c r="B17" s="234"/>
      <c r="C17" s="234"/>
      <c r="D17" s="234"/>
      <c r="E17" s="234"/>
      <c r="F17" s="234"/>
      <c r="G17" s="234"/>
      <c r="H17" s="234"/>
      <c r="I17" s="234"/>
      <c r="J17" s="234"/>
      <c r="K17" s="235"/>
      <c r="L17" s="236"/>
      <c r="M17" s="366"/>
    </row>
    <row r="18" spans="1:13" ht="38.25" customHeight="1">
      <c r="A18" s="233"/>
      <c r="B18" s="234"/>
      <c r="C18" s="234"/>
      <c r="D18" s="234"/>
      <c r="E18" s="234"/>
      <c r="F18" s="234"/>
      <c r="G18" s="234"/>
      <c r="H18" s="234"/>
      <c r="I18" s="234"/>
      <c r="J18" s="234"/>
      <c r="K18" s="235"/>
      <c r="L18" s="236"/>
      <c r="M18" s="366"/>
    </row>
    <row r="19" spans="1:13" ht="38.25" customHeight="1" thickBot="1">
      <c r="A19" s="241"/>
      <c r="B19" s="242"/>
      <c r="C19" s="242"/>
      <c r="D19" s="242"/>
      <c r="E19" s="242"/>
      <c r="F19" s="242"/>
      <c r="G19" s="242"/>
      <c r="H19" s="242"/>
      <c r="I19" s="242"/>
      <c r="J19" s="242"/>
      <c r="K19" s="243"/>
      <c r="L19" s="244"/>
      <c r="M19" s="366"/>
    </row>
    <row r="20" spans="1:13" ht="38.25" customHeight="1">
      <c r="A20" s="366"/>
      <c r="B20" s="366"/>
      <c r="C20" s="366"/>
      <c r="D20" s="366"/>
      <c r="E20" s="366"/>
      <c r="F20" s="366"/>
      <c r="G20" s="366"/>
      <c r="H20" s="366"/>
      <c r="I20" s="366"/>
      <c r="J20" s="366"/>
      <c r="K20" s="245"/>
      <c r="L20" s="366"/>
      <c r="M20" s="366"/>
    </row>
  </sheetData>
  <mergeCells count="15">
    <mergeCell ref="J1:L1"/>
    <mergeCell ref="J8:J9"/>
    <mergeCell ref="K8:K9"/>
    <mergeCell ref="L8:L9"/>
    <mergeCell ref="A4:K5"/>
    <mergeCell ref="I7:L7"/>
    <mergeCell ref="A8:A9"/>
    <mergeCell ref="B8:B9"/>
    <mergeCell ref="C8:C9"/>
    <mergeCell ref="D8:D9"/>
    <mergeCell ref="E8:E9"/>
    <mergeCell ref="F8:F9"/>
    <mergeCell ref="G8:H8"/>
    <mergeCell ref="I8:I9"/>
    <mergeCell ref="A2:L2"/>
  </mergeCells>
  <phoneticPr fontId="2"/>
  <pageMargins left="0.74803149606299213" right="0.74803149606299213" top="0.98425196850393704" bottom="0.98425196850393704" header="0.51181102362204722" footer="0.51181102362204722"/>
  <pageSetup paperSize="9" scale="74" orientation="landscape" r:id="rId1"/>
  <headerFooter alignWithMargins="0">
    <oddHeader>&amp;R&amp;"BIZ UDPゴシック,標準"&amp;12&amp;A</oddHeader>
  </headerFooter>
  <colBreaks count="1" manualBreakCount="1">
    <brk id="12" max="19"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B79"/>
  <sheetViews>
    <sheetView view="pageBreakPreview" zoomScaleNormal="100" zoomScaleSheetLayoutView="100" workbookViewId="0">
      <selection activeCell="E13" sqref="E13"/>
    </sheetView>
  </sheetViews>
  <sheetFormatPr defaultRowHeight="12"/>
  <cols>
    <col min="1" max="1" width="4.25" style="213" customWidth="1"/>
    <col min="2" max="7" width="11.125" style="23" customWidth="1"/>
    <col min="8" max="8" width="21.125" style="23" customWidth="1"/>
    <col min="9" max="11" width="9" style="23"/>
    <col min="12" max="13" width="9" style="212"/>
    <col min="14" max="14" width="9" style="212" customWidth="1"/>
    <col min="15" max="28" width="9" style="212"/>
    <col min="29" max="16384" width="9" style="23"/>
  </cols>
  <sheetData>
    <row r="2" spans="1:8" ht="21" customHeight="1">
      <c r="A2" s="779" t="s">
        <v>404</v>
      </c>
      <c r="B2" s="779"/>
      <c r="C2" s="779"/>
      <c r="D2" s="779"/>
      <c r="E2" s="779"/>
      <c r="F2" s="779"/>
      <c r="G2" s="779"/>
      <c r="H2" s="12"/>
    </row>
    <row r="3" spans="1:8">
      <c r="B3" s="214"/>
      <c r="C3" s="214"/>
      <c r="D3" s="214"/>
      <c r="E3" s="214"/>
      <c r="F3" s="214"/>
      <c r="G3" s="214"/>
    </row>
    <row r="4" spans="1:8" ht="20.100000000000001" customHeight="1">
      <c r="A4" s="215">
        <v>1</v>
      </c>
      <c r="B4" s="450" t="s">
        <v>405</v>
      </c>
      <c r="C4" s="450"/>
      <c r="D4" s="450"/>
      <c r="E4" s="450"/>
      <c r="F4" s="450"/>
      <c r="G4" s="450"/>
      <c r="H4" s="450"/>
    </row>
    <row r="5" spans="1:8" ht="20.100000000000001" customHeight="1">
      <c r="A5" s="215"/>
      <c r="B5" s="450" t="s">
        <v>406</v>
      </c>
      <c r="C5" s="450"/>
      <c r="D5" s="450"/>
      <c r="E5" s="450"/>
      <c r="F5" s="450"/>
      <c r="G5" s="450"/>
      <c r="H5" s="450"/>
    </row>
    <row r="6" spans="1:8" ht="20.100000000000001" customHeight="1">
      <c r="A6" s="216"/>
      <c r="B6" s="450"/>
      <c r="C6" s="450"/>
      <c r="D6" s="450"/>
      <c r="E6" s="450"/>
      <c r="F6" s="450"/>
      <c r="G6" s="450"/>
      <c r="H6" s="450"/>
    </row>
    <row r="7" spans="1:8" ht="19.5" customHeight="1">
      <c r="A7" s="215">
        <v>2</v>
      </c>
      <c r="B7" s="450" t="s">
        <v>407</v>
      </c>
      <c r="C7" s="450"/>
      <c r="D7" s="450"/>
      <c r="E7" s="450"/>
      <c r="F7" s="450"/>
      <c r="G7" s="450"/>
      <c r="H7" s="450"/>
    </row>
    <row r="8" spans="1:8" ht="13.5">
      <c r="A8" s="446"/>
      <c r="B8" s="450" t="s">
        <v>416</v>
      </c>
      <c r="C8" s="450"/>
      <c r="D8" s="450"/>
      <c r="E8" s="450"/>
      <c r="F8" s="450"/>
      <c r="G8" s="450"/>
      <c r="H8" s="450"/>
    </row>
    <row r="9" spans="1:8" ht="13.5">
      <c r="A9" s="446"/>
      <c r="B9" s="450" t="s">
        <v>417</v>
      </c>
      <c r="C9" s="450"/>
      <c r="D9" s="450"/>
      <c r="E9" s="450"/>
      <c r="F9" s="450"/>
      <c r="G9" s="450"/>
      <c r="H9" s="450"/>
    </row>
    <row r="10" spans="1:8" ht="13.5">
      <c r="A10" s="446"/>
      <c r="B10" s="450"/>
      <c r="C10" s="450"/>
      <c r="D10" s="450"/>
      <c r="E10" s="450"/>
      <c r="F10" s="450"/>
      <c r="G10" s="450"/>
      <c r="H10" s="450"/>
    </row>
    <row r="11" spans="1:8" ht="13.5">
      <c r="A11" s="446"/>
      <c r="B11" s="450" t="s">
        <v>408</v>
      </c>
      <c r="C11" s="450"/>
      <c r="D11" s="450"/>
      <c r="E11" s="450"/>
      <c r="F11" s="450"/>
      <c r="G11" s="450"/>
      <c r="H11" s="450"/>
    </row>
    <row r="12" spans="1:8" ht="13.5">
      <c r="A12" s="446"/>
      <c r="B12" s="76" t="s">
        <v>409</v>
      </c>
      <c r="C12" s="76" t="s">
        <v>410</v>
      </c>
      <c r="D12" s="76" t="s">
        <v>411</v>
      </c>
      <c r="E12" s="76" t="s">
        <v>412</v>
      </c>
      <c r="F12" s="76" t="s">
        <v>413</v>
      </c>
      <c r="G12" s="76" t="s">
        <v>414</v>
      </c>
      <c r="H12" s="450"/>
    </row>
    <row r="13" spans="1:8" ht="13.5">
      <c r="A13" s="446"/>
      <c r="B13" s="217">
        <v>0.09</v>
      </c>
      <c r="C13" s="217">
        <v>0.24</v>
      </c>
      <c r="D13" s="217">
        <v>0.2</v>
      </c>
      <c r="E13" s="217">
        <v>0.18</v>
      </c>
      <c r="F13" s="217">
        <v>0.18</v>
      </c>
      <c r="G13" s="217">
        <v>0.11</v>
      </c>
      <c r="H13" s="218"/>
    </row>
    <row r="14" spans="1:8" ht="14.25" thickBot="1">
      <c r="A14" s="446"/>
      <c r="B14" s="450"/>
      <c r="C14" s="450"/>
      <c r="D14" s="450"/>
      <c r="E14" s="450"/>
      <c r="F14" s="450"/>
      <c r="G14" s="450"/>
      <c r="H14" s="450"/>
    </row>
    <row r="15" spans="1:8" ht="24" customHeight="1" thickBot="1">
      <c r="A15" s="446"/>
      <c r="B15" s="841" t="s">
        <v>415</v>
      </c>
      <c r="C15" s="842"/>
      <c r="D15" s="842"/>
      <c r="E15" s="842"/>
      <c r="F15" s="842"/>
      <c r="G15" s="842"/>
      <c r="H15" s="450"/>
    </row>
    <row r="16" spans="1:8" ht="13.5">
      <c r="A16" s="446"/>
      <c r="B16" s="450"/>
      <c r="C16" s="450"/>
      <c r="D16" s="450"/>
      <c r="E16" s="450"/>
      <c r="F16" s="450"/>
      <c r="G16" s="450"/>
      <c r="H16" s="450"/>
    </row>
    <row r="17" spans="1:8" ht="13.5">
      <c r="A17" s="446"/>
      <c r="B17" s="450"/>
      <c r="C17" s="450"/>
      <c r="D17" s="450"/>
      <c r="E17" s="450"/>
      <c r="F17" s="450"/>
      <c r="G17" s="450"/>
      <c r="H17" s="450"/>
    </row>
    <row r="18" spans="1:8" ht="13.5">
      <c r="A18" s="446"/>
      <c r="B18" s="450"/>
      <c r="C18" s="450"/>
      <c r="D18" s="450"/>
      <c r="E18" s="450"/>
      <c r="F18" s="450"/>
      <c r="G18" s="450"/>
      <c r="H18" s="450"/>
    </row>
    <row r="19" spans="1:8" ht="13.5">
      <c r="A19" s="446"/>
      <c r="B19" s="450"/>
      <c r="C19" s="450"/>
      <c r="D19" s="450"/>
      <c r="E19" s="450"/>
      <c r="F19" s="450"/>
      <c r="G19" s="450"/>
      <c r="H19" s="450"/>
    </row>
    <row r="20" spans="1:8" ht="13.5">
      <c r="A20" s="446"/>
      <c r="B20" s="450"/>
      <c r="C20" s="450"/>
      <c r="D20" s="450"/>
      <c r="E20" s="450"/>
      <c r="F20" s="450"/>
      <c r="G20" s="450"/>
      <c r="H20" s="450"/>
    </row>
    <row r="21" spans="1:8" ht="13.5">
      <c r="A21" s="446"/>
      <c r="B21" s="450"/>
      <c r="C21" s="450"/>
      <c r="D21" s="450"/>
      <c r="E21" s="450"/>
      <c r="F21" s="450"/>
      <c r="G21" s="450"/>
      <c r="H21" s="450"/>
    </row>
    <row r="22" spans="1:8" ht="13.5">
      <c r="A22" s="446"/>
      <c r="B22" s="450"/>
      <c r="C22" s="450"/>
      <c r="D22" s="450"/>
      <c r="E22" s="450"/>
      <c r="F22" s="450"/>
      <c r="G22" s="450"/>
      <c r="H22" s="450"/>
    </row>
    <row r="23" spans="1:8" ht="13.5">
      <c r="A23" s="446"/>
      <c r="B23" s="450"/>
      <c r="C23" s="450"/>
      <c r="D23" s="450"/>
      <c r="E23" s="450"/>
      <c r="F23" s="450"/>
      <c r="G23" s="450"/>
      <c r="H23" s="450"/>
    </row>
    <row r="24" spans="1:8" ht="13.5">
      <c r="A24" s="446"/>
      <c r="B24" s="450"/>
      <c r="C24" s="450"/>
      <c r="D24" s="450"/>
      <c r="E24" s="450"/>
      <c r="F24" s="450"/>
      <c r="G24" s="450"/>
      <c r="H24" s="450"/>
    </row>
    <row r="25" spans="1:8" ht="13.5">
      <c r="A25" s="446"/>
      <c r="B25" s="450"/>
      <c r="C25" s="450"/>
      <c r="D25" s="450"/>
      <c r="E25" s="450"/>
      <c r="F25" s="450"/>
      <c r="G25" s="450"/>
      <c r="H25" s="450"/>
    </row>
    <row r="26" spans="1:8" ht="13.5">
      <c r="A26" s="446"/>
      <c r="B26" s="450"/>
      <c r="C26" s="450"/>
      <c r="D26" s="450"/>
      <c r="E26" s="450"/>
      <c r="F26" s="450"/>
      <c r="G26" s="450"/>
      <c r="H26" s="450"/>
    </row>
    <row r="27" spans="1:8" ht="13.5">
      <c r="A27" s="446"/>
      <c r="B27" s="450"/>
      <c r="C27" s="450"/>
      <c r="D27" s="450"/>
      <c r="E27" s="450"/>
      <c r="F27" s="450"/>
      <c r="G27" s="450"/>
      <c r="H27" s="450"/>
    </row>
    <row r="28" spans="1:8" ht="13.5">
      <c r="A28" s="446"/>
      <c r="B28" s="450"/>
      <c r="C28" s="450"/>
      <c r="D28" s="450"/>
      <c r="E28" s="450"/>
      <c r="F28" s="450"/>
      <c r="G28" s="450"/>
      <c r="H28" s="450"/>
    </row>
    <row r="29" spans="1:8" ht="13.5">
      <c r="A29" s="446"/>
      <c r="B29" s="450"/>
      <c r="C29" s="450"/>
      <c r="D29" s="450"/>
      <c r="E29" s="450"/>
      <c r="F29" s="450"/>
      <c r="G29" s="450"/>
      <c r="H29" s="450"/>
    </row>
    <row r="30" spans="1:8" ht="13.5">
      <c r="A30" s="446"/>
      <c r="B30" s="450"/>
      <c r="C30" s="450"/>
      <c r="D30" s="450"/>
      <c r="E30" s="450"/>
      <c r="F30" s="450"/>
      <c r="G30" s="450"/>
      <c r="H30" s="450"/>
    </row>
    <row r="31" spans="1:8" ht="13.5">
      <c r="A31" s="446"/>
      <c r="B31" s="450"/>
      <c r="C31" s="450"/>
      <c r="D31" s="450"/>
      <c r="E31" s="450"/>
      <c r="F31" s="450"/>
      <c r="G31" s="450"/>
      <c r="H31" s="450"/>
    </row>
    <row r="32" spans="1:8" ht="13.5">
      <c r="A32" s="446"/>
      <c r="B32" s="450"/>
      <c r="C32" s="450"/>
      <c r="D32" s="450"/>
      <c r="E32" s="450"/>
      <c r="F32" s="450"/>
      <c r="G32" s="450"/>
      <c r="H32" s="450"/>
    </row>
    <row r="33" spans="1:8" ht="13.5">
      <c r="A33" s="446"/>
      <c r="B33" s="450"/>
      <c r="C33" s="450"/>
      <c r="D33" s="450"/>
      <c r="E33" s="450"/>
      <c r="F33" s="450"/>
      <c r="G33" s="450"/>
      <c r="H33" s="450"/>
    </row>
    <row r="34" spans="1:8" ht="13.5">
      <c r="A34" s="446"/>
      <c r="B34" s="450"/>
      <c r="C34" s="450"/>
      <c r="D34" s="450"/>
      <c r="E34" s="450"/>
      <c r="F34" s="450"/>
      <c r="G34" s="450"/>
      <c r="H34" s="450"/>
    </row>
    <row r="35" spans="1:8" ht="13.5">
      <c r="A35" s="446"/>
      <c r="B35" s="450"/>
      <c r="C35" s="450"/>
      <c r="D35" s="450"/>
      <c r="E35" s="450"/>
      <c r="F35" s="450"/>
      <c r="G35" s="450"/>
      <c r="H35" s="450"/>
    </row>
    <row r="36" spans="1:8" ht="13.5">
      <c r="A36" s="446"/>
      <c r="B36" s="450"/>
      <c r="C36" s="450"/>
      <c r="D36" s="450"/>
      <c r="E36" s="450"/>
      <c r="F36" s="450"/>
      <c r="G36" s="450"/>
      <c r="H36" s="450"/>
    </row>
    <row r="37" spans="1:8" ht="13.5">
      <c r="A37" s="446"/>
      <c r="B37" s="450"/>
      <c r="C37" s="450"/>
      <c r="D37" s="450"/>
      <c r="E37" s="450"/>
      <c r="F37" s="450"/>
      <c r="G37" s="450"/>
      <c r="H37" s="450"/>
    </row>
    <row r="38" spans="1:8" ht="13.5">
      <c r="A38" s="446"/>
      <c r="B38" s="450"/>
      <c r="C38" s="450"/>
      <c r="D38" s="450"/>
      <c r="E38" s="450"/>
      <c r="F38" s="450"/>
      <c r="G38" s="450"/>
      <c r="H38" s="450"/>
    </row>
    <row r="39" spans="1:8" ht="13.5">
      <c r="A39" s="446"/>
      <c r="B39" s="450"/>
      <c r="C39" s="450"/>
      <c r="D39" s="450"/>
      <c r="E39" s="450"/>
      <c r="F39" s="450"/>
      <c r="G39" s="450"/>
      <c r="H39" s="450"/>
    </row>
    <row r="40" spans="1:8" ht="13.5">
      <c r="A40" s="446"/>
      <c r="B40" s="450"/>
      <c r="C40" s="450"/>
      <c r="D40" s="450"/>
      <c r="E40" s="450"/>
      <c r="F40" s="450"/>
      <c r="G40" s="450"/>
      <c r="H40" s="450"/>
    </row>
    <row r="41" spans="1:8" ht="13.5">
      <c r="A41" s="446"/>
      <c r="B41" s="450"/>
      <c r="C41" s="450"/>
      <c r="D41" s="450"/>
      <c r="E41" s="450"/>
      <c r="F41" s="450"/>
      <c r="G41" s="450"/>
      <c r="H41" s="450"/>
    </row>
    <row r="42" spans="1:8" ht="13.5">
      <c r="A42" s="446"/>
      <c r="B42" s="450"/>
      <c r="C42" s="450"/>
      <c r="D42" s="450"/>
      <c r="E42" s="450"/>
      <c r="F42" s="450"/>
      <c r="G42" s="450"/>
      <c r="H42" s="450"/>
    </row>
    <row r="43" spans="1:8" ht="13.5">
      <c r="A43" s="446"/>
      <c r="B43" s="450"/>
      <c r="C43" s="450"/>
      <c r="D43" s="450"/>
      <c r="E43" s="450"/>
      <c r="F43" s="450"/>
      <c r="G43" s="450"/>
      <c r="H43" s="450"/>
    </row>
    <row r="44" spans="1:8" ht="13.5">
      <c r="A44" s="446"/>
      <c r="B44" s="450"/>
      <c r="C44" s="450"/>
      <c r="D44" s="450"/>
      <c r="E44" s="450"/>
      <c r="F44" s="450"/>
      <c r="G44" s="450"/>
      <c r="H44" s="450"/>
    </row>
    <row r="45" spans="1:8" ht="13.5">
      <c r="A45" s="446"/>
      <c r="B45" s="450"/>
      <c r="C45" s="450"/>
      <c r="D45" s="450"/>
      <c r="E45" s="450"/>
      <c r="F45" s="450"/>
      <c r="G45" s="450"/>
      <c r="H45" s="450"/>
    </row>
    <row r="46" spans="1:8" ht="13.5">
      <c r="A46" s="446"/>
      <c r="B46" s="450"/>
      <c r="C46" s="450"/>
      <c r="D46" s="450"/>
      <c r="E46" s="450"/>
      <c r="F46" s="450"/>
      <c r="G46" s="450"/>
      <c r="H46" s="450"/>
    </row>
    <row r="47" spans="1:8" ht="13.5">
      <c r="A47" s="446"/>
      <c r="B47" s="450"/>
      <c r="C47" s="450"/>
      <c r="D47" s="450"/>
      <c r="E47" s="450"/>
      <c r="F47" s="450"/>
      <c r="G47" s="450"/>
      <c r="H47" s="450"/>
    </row>
    <row r="48" spans="1:8" ht="13.5">
      <c r="A48" s="446"/>
      <c r="B48" s="450"/>
      <c r="C48" s="450"/>
      <c r="D48" s="450"/>
      <c r="E48" s="450"/>
      <c r="F48" s="450"/>
      <c r="G48" s="450"/>
      <c r="H48" s="450"/>
    </row>
    <row r="49" spans="1:8" ht="13.5">
      <c r="A49" s="446"/>
      <c r="B49" s="450"/>
      <c r="C49" s="450"/>
      <c r="D49" s="450"/>
      <c r="E49" s="450"/>
      <c r="F49" s="450"/>
      <c r="G49" s="450"/>
      <c r="H49" s="450"/>
    </row>
    <row r="50" spans="1:8" ht="13.5">
      <c r="A50" s="446"/>
      <c r="B50" s="450"/>
      <c r="C50" s="450"/>
      <c r="D50" s="450"/>
      <c r="E50" s="450"/>
      <c r="F50" s="450"/>
      <c r="G50" s="450"/>
      <c r="H50" s="450"/>
    </row>
    <row r="51" spans="1:8" ht="13.5">
      <c r="A51" s="446"/>
      <c r="B51" s="450"/>
      <c r="C51" s="450"/>
      <c r="D51" s="450"/>
      <c r="E51" s="450"/>
      <c r="F51" s="450"/>
      <c r="G51" s="450"/>
      <c r="H51" s="450"/>
    </row>
    <row r="52" spans="1:8" ht="13.5">
      <c r="A52" s="446"/>
      <c r="B52" s="450"/>
      <c r="C52" s="450"/>
      <c r="D52" s="450"/>
      <c r="E52" s="450"/>
      <c r="F52" s="450"/>
      <c r="G52" s="450"/>
      <c r="H52" s="450"/>
    </row>
    <row r="53" spans="1:8" ht="13.5">
      <c r="A53" s="446"/>
      <c r="B53" s="450"/>
      <c r="C53" s="450"/>
      <c r="D53" s="450"/>
      <c r="E53" s="450"/>
      <c r="F53" s="450"/>
      <c r="G53" s="450"/>
      <c r="H53" s="450"/>
    </row>
    <row r="54" spans="1:8" ht="13.5">
      <c r="A54" s="446"/>
      <c r="B54" s="450"/>
      <c r="C54" s="450"/>
      <c r="D54" s="450"/>
      <c r="E54" s="450"/>
      <c r="F54" s="450"/>
      <c r="G54" s="450"/>
      <c r="H54" s="450"/>
    </row>
    <row r="55" spans="1:8" ht="13.5">
      <c r="A55" s="446"/>
      <c r="B55" s="450"/>
      <c r="C55" s="450"/>
      <c r="D55" s="450"/>
      <c r="E55" s="450"/>
      <c r="F55" s="450"/>
      <c r="G55" s="450"/>
      <c r="H55" s="450"/>
    </row>
    <row r="56" spans="1:8" ht="13.5">
      <c r="A56" s="446"/>
      <c r="B56" s="450"/>
      <c r="C56" s="450"/>
      <c r="D56" s="450"/>
      <c r="E56" s="450"/>
      <c r="F56" s="450"/>
      <c r="G56" s="450"/>
      <c r="H56" s="450"/>
    </row>
    <row r="57" spans="1:8" ht="13.5">
      <c r="A57" s="446"/>
      <c r="B57" s="450"/>
      <c r="C57" s="450"/>
      <c r="D57" s="450"/>
      <c r="E57" s="450"/>
      <c r="F57" s="450"/>
      <c r="G57" s="450"/>
      <c r="H57" s="450"/>
    </row>
    <row r="58" spans="1:8" ht="13.5">
      <c r="A58" s="446"/>
      <c r="B58" s="450"/>
      <c r="C58" s="450"/>
      <c r="D58" s="450"/>
      <c r="E58" s="450"/>
      <c r="F58" s="450"/>
      <c r="G58" s="450"/>
      <c r="H58" s="450"/>
    </row>
    <row r="59" spans="1:8" ht="13.5">
      <c r="A59" s="446"/>
      <c r="B59" s="450"/>
      <c r="C59" s="450"/>
      <c r="D59" s="450"/>
      <c r="E59" s="450"/>
      <c r="F59" s="450"/>
      <c r="G59" s="450"/>
      <c r="H59" s="450"/>
    </row>
    <row r="60" spans="1:8" ht="13.5">
      <c r="A60" s="446"/>
      <c r="B60" s="450"/>
      <c r="C60" s="450"/>
      <c r="D60" s="450"/>
      <c r="E60" s="450"/>
      <c r="F60" s="450"/>
      <c r="G60" s="450"/>
      <c r="H60" s="450"/>
    </row>
    <row r="61" spans="1:8" ht="13.5">
      <c r="A61" s="446"/>
      <c r="B61" s="450"/>
      <c r="C61" s="450"/>
      <c r="D61" s="450"/>
      <c r="E61" s="450"/>
      <c r="F61" s="450"/>
      <c r="G61" s="450"/>
      <c r="H61" s="450"/>
    </row>
    <row r="62" spans="1:8" ht="13.5">
      <c r="A62" s="446"/>
      <c r="B62" s="450"/>
      <c r="C62" s="450"/>
      <c r="D62" s="450"/>
      <c r="E62" s="450"/>
      <c r="F62" s="450"/>
      <c r="G62" s="450"/>
      <c r="H62" s="450"/>
    </row>
    <row r="63" spans="1:8" ht="13.5">
      <c r="A63" s="446"/>
      <c r="B63" s="450"/>
      <c r="C63" s="450"/>
      <c r="D63" s="450"/>
      <c r="E63" s="450"/>
      <c r="F63" s="450"/>
      <c r="G63" s="450"/>
      <c r="H63" s="450"/>
    </row>
    <row r="64" spans="1:8" ht="13.5">
      <c r="A64" s="446"/>
      <c r="B64" s="450"/>
      <c r="C64" s="450"/>
      <c r="D64" s="450"/>
      <c r="E64" s="450"/>
      <c r="F64" s="450"/>
      <c r="G64" s="450"/>
      <c r="H64" s="450"/>
    </row>
    <row r="65" spans="1:8" ht="13.5">
      <c r="A65" s="446"/>
      <c r="B65" s="450"/>
      <c r="C65" s="450"/>
      <c r="D65" s="450"/>
      <c r="E65" s="450"/>
      <c r="F65" s="450"/>
      <c r="G65" s="450"/>
      <c r="H65" s="450"/>
    </row>
    <row r="66" spans="1:8" ht="13.5">
      <c r="A66" s="446"/>
      <c r="B66" s="450"/>
      <c r="C66" s="450"/>
      <c r="D66" s="450"/>
      <c r="E66" s="450"/>
      <c r="F66" s="450"/>
      <c r="G66" s="450"/>
      <c r="H66" s="450"/>
    </row>
    <row r="67" spans="1:8" ht="13.5">
      <c r="A67" s="446"/>
      <c r="B67" s="450"/>
      <c r="C67" s="450"/>
      <c r="D67" s="450"/>
      <c r="E67" s="450"/>
      <c r="F67" s="450"/>
      <c r="G67" s="450"/>
      <c r="H67" s="450"/>
    </row>
    <row r="68" spans="1:8" ht="13.5">
      <c r="A68" s="446"/>
      <c r="B68" s="450"/>
      <c r="C68" s="450"/>
      <c r="D68" s="450"/>
      <c r="E68" s="450"/>
      <c r="F68" s="450"/>
      <c r="G68" s="450"/>
      <c r="H68" s="450"/>
    </row>
    <row r="69" spans="1:8" ht="13.5">
      <c r="A69" s="446"/>
      <c r="B69" s="450"/>
      <c r="C69" s="450"/>
      <c r="D69" s="450"/>
      <c r="E69" s="450"/>
      <c r="F69" s="450"/>
      <c r="G69" s="450"/>
      <c r="H69" s="450"/>
    </row>
    <row r="70" spans="1:8" ht="13.5">
      <c r="A70" s="446"/>
      <c r="B70" s="450"/>
      <c r="C70" s="450"/>
      <c r="D70" s="450"/>
      <c r="E70" s="450"/>
      <c r="F70" s="450"/>
      <c r="G70" s="450"/>
      <c r="H70" s="450"/>
    </row>
    <row r="71" spans="1:8" ht="13.5">
      <c r="A71" s="446"/>
      <c r="B71" s="450"/>
      <c r="C71" s="450"/>
      <c r="D71" s="450"/>
      <c r="E71" s="450"/>
      <c r="F71" s="450"/>
      <c r="G71" s="450"/>
      <c r="H71" s="450"/>
    </row>
    <row r="72" spans="1:8" ht="13.5">
      <c r="A72" s="446"/>
      <c r="B72" s="450"/>
      <c r="C72" s="450"/>
      <c r="D72" s="450"/>
      <c r="E72" s="450"/>
      <c r="F72" s="450"/>
      <c r="G72" s="450"/>
      <c r="H72" s="450"/>
    </row>
    <row r="73" spans="1:8" ht="13.5">
      <c r="A73" s="446"/>
      <c r="B73" s="450"/>
      <c r="C73" s="450"/>
      <c r="D73" s="450"/>
      <c r="E73" s="450"/>
      <c r="F73" s="450"/>
      <c r="G73" s="450"/>
      <c r="H73" s="450"/>
    </row>
    <row r="74" spans="1:8" ht="13.5">
      <c r="A74" s="446"/>
      <c r="B74" s="450"/>
      <c r="C74" s="450"/>
      <c r="D74" s="450"/>
      <c r="E74" s="450"/>
      <c r="F74" s="450"/>
      <c r="G74" s="450"/>
      <c r="H74" s="450"/>
    </row>
    <row r="75" spans="1:8" ht="13.5">
      <c r="A75" s="446"/>
      <c r="B75" s="450"/>
      <c r="C75" s="450"/>
      <c r="D75" s="450"/>
      <c r="E75" s="450"/>
      <c r="F75" s="450"/>
      <c r="G75" s="450"/>
      <c r="H75" s="450"/>
    </row>
    <row r="76" spans="1:8" ht="13.5">
      <c r="A76" s="446"/>
      <c r="B76" s="450"/>
      <c r="C76" s="450"/>
      <c r="D76" s="450"/>
      <c r="E76" s="450"/>
      <c r="F76" s="450"/>
      <c r="G76" s="450"/>
      <c r="H76" s="450"/>
    </row>
    <row r="77" spans="1:8" ht="13.5">
      <c r="A77" s="446"/>
      <c r="B77" s="450"/>
      <c r="C77" s="450"/>
      <c r="D77" s="450"/>
      <c r="E77" s="450"/>
      <c r="F77" s="450"/>
      <c r="G77" s="450"/>
      <c r="H77" s="450"/>
    </row>
    <row r="78" spans="1:8" ht="13.5">
      <c r="A78" s="446"/>
      <c r="B78" s="450"/>
      <c r="C78" s="450"/>
      <c r="D78" s="450"/>
      <c r="E78" s="450"/>
      <c r="F78" s="450"/>
      <c r="G78" s="450"/>
      <c r="H78" s="450"/>
    </row>
    <row r="79" spans="1:8" ht="13.5">
      <c r="A79" s="446"/>
      <c r="B79" s="450"/>
      <c r="C79" s="450"/>
      <c r="D79" s="450"/>
      <c r="E79" s="450"/>
      <c r="F79" s="450"/>
      <c r="G79" s="450"/>
      <c r="H79" s="450"/>
    </row>
  </sheetData>
  <mergeCells count="2">
    <mergeCell ref="B15:G15"/>
    <mergeCell ref="A2:G2"/>
  </mergeCells>
  <phoneticPr fontId="2"/>
  <pageMargins left="0.74803149606299213" right="0.74803149606299213" top="0.98425196850393704" bottom="0.98425196850393704" header="0.51181102362204722" footer="0.51181102362204722"/>
  <pageSetup paperSize="9" scale="95" orientation="portrait" r:id="rId1"/>
  <headerFooter alignWithMargins="0">
    <oddHeader>&amp;R&amp;"BIZ UDPゴシック,標準"&amp;12&amp;A</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37"/>
  <sheetViews>
    <sheetView view="pageBreakPreview" zoomScaleNormal="100" zoomScaleSheetLayoutView="100" workbookViewId="0">
      <selection activeCell="I3" sqref="I3"/>
    </sheetView>
  </sheetViews>
  <sheetFormatPr defaultRowHeight="19.5" customHeight="1"/>
  <cols>
    <col min="1" max="1" width="3.25" style="163" customWidth="1"/>
    <col min="2" max="2" width="9.125" style="163" customWidth="1"/>
    <col min="3" max="3" width="27.625" style="163" customWidth="1"/>
    <col min="4" max="4" width="10.125" style="163" customWidth="1"/>
    <col min="5" max="10" width="10.125" style="210" customWidth="1"/>
    <col min="11" max="13" width="10.125" style="163" customWidth="1"/>
    <col min="14" max="16384" width="9" style="160"/>
  </cols>
  <sheetData>
    <row r="1" spans="1:13" ht="19.5" customHeight="1">
      <c r="A1" s="843" t="s">
        <v>131</v>
      </c>
      <c r="B1" s="843"/>
      <c r="C1" s="843"/>
      <c r="D1" s="843"/>
      <c r="E1" s="843"/>
      <c r="F1" s="843"/>
      <c r="G1" s="843"/>
      <c r="H1" s="843"/>
      <c r="I1" s="843"/>
      <c r="J1" s="843"/>
      <c r="K1" s="843"/>
      <c r="L1" s="843"/>
      <c r="M1" s="843"/>
    </row>
    <row r="2" spans="1:13" ht="19.5" customHeight="1" thickBot="1">
      <c r="A2" s="852" t="s">
        <v>214</v>
      </c>
      <c r="B2" s="852"/>
      <c r="C2" s="161" t="s">
        <v>380</v>
      </c>
      <c r="D2" s="162"/>
      <c r="E2" s="162"/>
      <c r="F2" s="162"/>
      <c r="G2" s="162"/>
      <c r="H2" s="162"/>
      <c r="I2" s="162"/>
      <c r="J2" s="162"/>
      <c r="K2" s="162"/>
      <c r="L2" s="162"/>
      <c r="M2" s="163" t="s">
        <v>394</v>
      </c>
    </row>
    <row r="3" spans="1:13" ht="19.5" customHeight="1" thickBot="1">
      <c r="A3" s="844"/>
      <c r="B3" s="845"/>
      <c r="C3" s="164"/>
      <c r="D3" s="165" t="s">
        <v>132</v>
      </c>
      <c r="E3" s="166" t="s">
        <v>133</v>
      </c>
      <c r="F3" s="166" t="s">
        <v>134</v>
      </c>
      <c r="G3" s="166" t="s">
        <v>135</v>
      </c>
      <c r="H3" s="166" t="s">
        <v>136</v>
      </c>
      <c r="I3" s="166" t="s">
        <v>137</v>
      </c>
      <c r="J3" s="166" t="s">
        <v>138</v>
      </c>
      <c r="K3" s="166" t="s">
        <v>139</v>
      </c>
      <c r="L3" s="166" t="s">
        <v>140</v>
      </c>
      <c r="M3" s="167" t="s">
        <v>141</v>
      </c>
    </row>
    <row r="4" spans="1:13" ht="19.5" customHeight="1" thickTop="1">
      <c r="A4" s="168"/>
      <c r="B4" s="169" t="s">
        <v>142</v>
      </c>
      <c r="C4" s="170"/>
      <c r="D4" s="171"/>
      <c r="E4" s="172"/>
      <c r="F4" s="172"/>
      <c r="G4" s="172"/>
      <c r="H4" s="172"/>
      <c r="I4" s="172"/>
      <c r="J4" s="173"/>
      <c r="K4" s="173"/>
      <c r="L4" s="173"/>
      <c r="M4" s="174"/>
    </row>
    <row r="5" spans="1:13" ht="19.5" customHeight="1">
      <c r="A5" s="168"/>
      <c r="B5" s="175" t="s">
        <v>143</v>
      </c>
      <c r="C5" s="170"/>
      <c r="D5" s="176">
        <f>SUM(D6:D10)</f>
        <v>0</v>
      </c>
      <c r="E5" s="177">
        <f>SUM(E6:E10)</f>
        <v>0</v>
      </c>
      <c r="F5" s="177">
        <f t="shared" ref="F5:M5" si="0">SUM(F6:F10)</f>
        <v>0</v>
      </c>
      <c r="G5" s="177">
        <f t="shared" si="0"/>
        <v>0</v>
      </c>
      <c r="H5" s="177">
        <f t="shared" si="0"/>
        <v>0</v>
      </c>
      <c r="I5" s="177">
        <f t="shared" si="0"/>
        <v>0</v>
      </c>
      <c r="J5" s="178">
        <f t="shared" si="0"/>
        <v>0</v>
      </c>
      <c r="K5" s="178">
        <f t="shared" si="0"/>
        <v>0</v>
      </c>
      <c r="L5" s="178">
        <f t="shared" si="0"/>
        <v>0</v>
      </c>
      <c r="M5" s="179">
        <f t="shared" si="0"/>
        <v>0</v>
      </c>
    </row>
    <row r="6" spans="1:13" ht="19.5" customHeight="1">
      <c r="A6" s="168"/>
      <c r="B6" s="175"/>
      <c r="C6" s="180" t="s">
        <v>381</v>
      </c>
      <c r="D6" s="176"/>
      <c r="E6" s="177"/>
      <c r="F6" s="177"/>
      <c r="G6" s="177"/>
      <c r="H6" s="177"/>
      <c r="I6" s="177"/>
      <c r="J6" s="178"/>
      <c r="K6" s="178"/>
      <c r="L6" s="178"/>
      <c r="M6" s="179"/>
    </row>
    <row r="7" spans="1:13" ht="19.5" customHeight="1">
      <c r="A7" s="168"/>
      <c r="B7" s="175"/>
      <c r="C7" s="181" t="s">
        <v>144</v>
      </c>
      <c r="D7" s="176"/>
      <c r="E7" s="177"/>
      <c r="F7" s="177"/>
      <c r="G7" s="177"/>
      <c r="H7" s="177"/>
      <c r="I7" s="177"/>
      <c r="J7" s="178"/>
      <c r="K7" s="178"/>
      <c r="L7" s="178"/>
      <c r="M7" s="179"/>
    </row>
    <row r="8" spans="1:13" ht="19.5" customHeight="1">
      <c r="A8" s="168"/>
      <c r="B8" s="175"/>
      <c r="C8" s="181" t="s">
        <v>382</v>
      </c>
      <c r="D8" s="176"/>
      <c r="E8" s="177"/>
      <c r="F8" s="177"/>
      <c r="G8" s="177"/>
      <c r="H8" s="177"/>
      <c r="I8" s="177"/>
      <c r="J8" s="178"/>
      <c r="K8" s="178"/>
      <c r="L8" s="178"/>
      <c r="M8" s="179"/>
    </row>
    <row r="9" spans="1:13" ht="19.5" customHeight="1">
      <c r="A9" s="168"/>
      <c r="B9" s="175"/>
      <c r="C9" s="181" t="s">
        <v>383</v>
      </c>
      <c r="D9" s="176"/>
      <c r="E9" s="177"/>
      <c r="F9" s="177"/>
      <c r="G9" s="177"/>
      <c r="H9" s="177"/>
      <c r="I9" s="177"/>
      <c r="J9" s="178"/>
      <c r="K9" s="178"/>
      <c r="L9" s="178"/>
      <c r="M9" s="179"/>
    </row>
    <row r="10" spans="1:13" ht="19.5" customHeight="1">
      <c r="A10" s="168"/>
      <c r="B10" s="169"/>
      <c r="C10" s="181" t="s">
        <v>145</v>
      </c>
      <c r="D10" s="176"/>
      <c r="E10" s="177"/>
      <c r="F10" s="177"/>
      <c r="G10" s="177"/>
      <c r="H10" s="177"/>
      <c r="I10" s="177"/>
      <c r="J10" s="178"/>
      <c r="K10" s="178"/>
      <c r="L10" s="178"/>
      <c r="M10" s="179"/>
    </row>
    <row r="11" spans="1:13" ht="19.5" customHeight="1">
      <c r="A11" s="168"/>
      <c r="B11" s="169" t="s">
        <v>146</v>
      </c>
      <c r="C11" s="170"/>
      <c r="D11" s="176"/>
      <c r="E11" s="177"/>
      <c r="F11" s="177"/>
      <c r="G11" s="177"/>
      <c r="H11" s="177"/>
      <c r="I11" s="177"/>
      <c r="J11" s="177"/>
      <c r="K11" s="177"/>
      <c r="L11" s="177"/>
      <c r="M11" s="182"/>
    </row>
    <row r="12" spans="1:13" ht="19.5" customHeight="1">
      <c r="A12" s="168"/>
      <c r="B12" s="169" t="s">
        <v>147</v>
      </c>
      <c r="C12" s="170"/>
      <c r="D12" s="176"/>
      <c r="E12" s="177"/>
      <c r="F12" s="177"/>
      <c r="G12" s="177"/>
      <c r="H12" s="177"/>
      <c r="I12" s="177"/>
      <c r="J12" s="177"/>
      <c r="K12" s="177"/>
      <c r="L12" s="177"/>
      <c r="M12" s="182"/>
    </row>
    <row r="13" spans="1:13" ht="19.5" customHeight="1">
      <c r="A13" s="168"/>
      <c r="B13" s="169" t="s">
        <v>88</v>
      </c>
      <c r="C13" s="170"/>
      <c r="D13" s="176"/>
      <c r="E13" s="177"/>
      <c r="F13" s="177"/>
      <c r="G13" s="177"/>
      <c r="H13" s="177"/>
      <c r="I13" s="177"/>
      <c r="J13" s="177"/>
      <c r="K13" s="177"/>
      <c r="L13" s="177"/>
      <c r="M13" s="182"/>
    </row>
    <row r="14" spans="1:13" ht="19.5" customHeight="1">
      <c r="A14" s="846" t="s">
        <v>148</v>
      </c>
      <c r="B14" s="847"/>
      <c r="C14" s="848"/>
      <c r="D14" s="176">
        <f>SUM(D4:D5,D11:D13)</f>
        <v>0</v>
      </c>
      <c r="E14" s="177">
        <f t="shared" ref="E14:M14" si="1">SUM(E4:E5,E11:E13)</f>
        <v>0</v>
      </c>
      <c r="F14" s="177">
        <f t="shared" si="1"/>
        <v>0</v>
      </c>
      <c r="G14" s="177">
        <f t="shared" si="1"/>
        <v>0</v>
      </c>
      <c r="H14" s="177">
        <f t="shared" si="1"/>
        <v>0</v>
      </c>
      <c r="I14" s="177">
        <f t="shared" si="1"/>
        <v>0</v>
      </c>
      <c r="J14" s="177">
        <f t="shared" si="1"/>
        <v>0</v>
      </c>
      <c r="K14" s="177">
        <f t="shared" si="1"/>
        <v>0</v>
      </c>
      <c r="L14" s="177">
        <f t="shared" si="1"/>
        <v>0</v>
      </c>
      <c r="M14" s="182">
        <f t="shared" si="1"/>
        <v>0</v>
      </c>
    </row>
    <row r="15" spans="1:13" ht="19.5" customHeight="1">
      <c r="A15" s="168"/>
      <c r="B15" s="183" t="s">
        <v>86</v>
      </c>
      <c r="C15" s="436"/>
      <c r="D15" s="184"/>
      <c r="E15" s="178"/>
      <c r="F15" s="178"/>
      <c r="G15" s="178"/>
      <c r="H15" s="178"/>
      <c r="I15" s="178"/>
      <c r="J15" s="178"/>
      <c r="K15" s="178"/>
      <c r="L15" s="178"/>
      <c r="M15" s="179"/>
    </row>
    <row r="16" spans="1:13" ht="19.5" customHeight="1">
      <c r="A16" s="168"/>
      <c r="B16" s="183" t="s">
        <v>87</v>
      </c>
      <c r="C16" s="436"/>
      <c r="D16" s="184"/>
      <c r="E16" s="178"/>
      <c r="F16" s="178"/>
      <c r="G16" s="178"/>
      <c r="H16" s="178"/>
      <c r="I16" s="178"/>
      <c r="J16" s="178"/>
      <c r="K16" s="178"/>
      <c r="L16" s="178"/>
      <c r="M16" s="179"/>
    </row>
    <row r="17" spans="1:13" ht="19.5" customHeight="1">
      <c r="A17" s="168"/>
      <c r="B17" s="183" t="s">
        <v>149</v>
      </c>
      <c r="C17" s="436"/>
      <c r="D17" s="184"/>
      <c r="E17" s="178"/>
      <c r="F17" s="178"/>
      <c r="G17" s="178"/>
      <c r="H17" s="178"/>
      <c r="I17" s="178"/>
      <c r="J17" s="178"/>
      <c r="K17" s="178"/>
      <c r="L17" s="178"/>
      <c r="M17" s="179"/>
    </row>
    <row r="18" spans="1:13" ht="19.5" customHeight="1">
      <c r="A18" s="168"/>
      <c r="B18" s="183" t="s">
        <v>89</v>
      </c>
      <c r="C18" s="436"/>
      <c r="D18" s="184"/>
      <c r="E18" s="178"/>
      <c r="F18" s="178"/>
      <c r="G18" s="178"/>
      <c r="H18" s="178"/>
      <c r="I18" s="178"/>
      <c r="J18" s="178"/>
      <c r="K18" s="178"/>
      <c r="L18" s="178"/>
      <c r="M18" s="179"/>
    </row>
    <row r="19" spans="1:13" ht="19.5" customHeight="1">
      <c r="A19" s="434" t="s">
        <v>150</v>
      </c>
      <c r="B19" s="435"/>
      <c r="C19" s="436"/>
      <c r="D19" s="185">
        <f>SUM(D15:D18)</f>
        <v>0</v>
      </c>
      <c r="E19" s="177">
        <f t="shared" ref="E19:M19" si="2">SUM(E15:E18)</f>
        <v>0</v>
      </c>
      <c r="F19" s="177">
        <f t="shared" si="2"/>
        <v>0</v>
      </c>
      <c r="G19" s="177">
        <f t="shared" si="2"/>
        <v>0</v>
      </c>
      <c r="H19" s="177">
        <f t="shared" si="2"/>
        <v>0</v>
      </c>
      <c r="I19" s="177">
        <f>SUM(I15:I18)</f>
        <v>0</v>
      </c>
      <c r="J19" s="177">
        <f t="shared" si="2"/>
        <v>0</v>
      </c>
      <c r="K19" s="177">
        <f t="shared" si="2"/>
        <v>0</v>
      </c>
      <c r="L19" s="177">
        <f t="shared" si="2"/>
        <v>0</v>
      </c>
      <c r="M19" s="182">
        <f t="shared" si="2"/>
        <v>0</v>
      </c>
    </row>
    <row r="20" spans="1:13" ht="19.5" customHeight="1">
      <c r="A20" s="434" t="s">
        <v>151</v>
      </c>
      <c r="B20" s="435"/>
      <c r="C20" s="436"/>
      <c r="D20" s="185">
        <f>D14-D19</f>
        <v>0</v>
      </c>
      <c r="E20" s="177">
        <f t="shared" ref="E20:M20" si="3">E14-E19</f>
        <v>0</v>
      </c>
      <c r="F20" s="177">
        <f t="shared" si="3"/>
        <v>0</v>
      </c>
      <c r="G20" s="177">
        <f t="shared" si="3"/>
        <v>0</v>
      </c>
      <c r="H20" s="177">
        <f t="shared" si="3"/>
        <v>0</v>
      </c>
      <c r="I20" s="177">
        <f t="shared" si="3"/>
        <v>0</v>
      </c>
      <c r="J20" s="177">
        <f t="shared" si="3"/>
        <v>0</v>
      </c>
      <c r="K20" s="177">
        <f t="shared" si="3"/>
        <v>0</v>
      </c>
      <c r="L20" s="177">
        <f t="shared" si="3"/>
        <v>0</v>
      </c>
      <c r="M20" s="182">
        <f t="shared" si="3"/>
        <v>0</v>
      </c>
    </row>
    <row r="21" spans="1:13" ht="19.5" customHeight="1">
      <c r="A21" s="434" t="s">
        <v>152</v>
      </c>
      <c r="B21" s="435"/>
      <c r="C21" s="436"/>
      <c r="D21" s="184"/>
      <c r="E21" s="178"/>
      <c r="F21" s="178"/>
      <c r="G21" s="178"/>
      <c r="H21" s="178"/>
      <c r="I21" s="178"/>
      <c r="J21" s="178"/>
      <c r="K21" s="178"/>
      <c r="L21" s="178"/>
      <c r="M21" s="179"/>
    </row>
    <row r="22" spans="1:13" ht="19.5" customHeight="1">
      <c r="A22" s="434" t="s">
        <v>153</v>
      </c>
      <c r="B22" s="435"/>
      <c r="C22" s="436"/>
      <c r="D22" s="184"/>
      <c r="E22" s="178"/>
      <c r="F22" s="178"/>
      <c r="G22" s="178"/>
      <c r="H22" s="178"/>
      <c r="I22" s="178"/>
      <c r="J22" s="178"/>
      <c r="K22" s="178"/>
      <c r="L22" s="178"/>
      <c r="M22" s="179"/>
    </row>
    <row r="23" spans="1:13" ht="19.5" customHeight="1">
      <c r="A23" s="434" t="s">
        <v>154</v>
      </c>
      <c r="B23" s="435"/>
      <c r="C23" s="436"/>
      <c r="D23" s="185">
        <f t="shared" ref="D23:M23" si="4">D21-D22</f>
        <v>0</v>
      </c>
      <c r="E23" s="177">
        <f t="shared" si="4"/>
        <v>0</v>
      </c>
      <c r="F23" s="177">
        <f t="shared" si="4"/>
        <v>0</v>
      </c>
      <c r="G23" s="177">
        <f t="shared" si="4"/>
        <v>0</v>
      </c>
      <c r="H23" s="177">
        <f t="shared" si="4"/>
        <v>0</v>
      </c>
      <c r="I23" s="177">
        <f t="shared" si="4"/>
        <v>0</v>
      </c>
      <c r="J23" s="177">
        <f t="shared" si="4"/>
        <v>0</v>
      </c>
      <c r="K23" s="177">
        <f t="shared" si="4"/>
        <v>0</v>
      </c>
      <c r="L23" s="177">
        <f t="shared" si="4"/>
        <v>0</v>
      </c>
      <c r="M23" s="182">
        <f t="shared" si="4"/>
        <v>0</v>
      </c>
    </row>
    <row r="24" spans="1:13" ht="19.5" customHeight="1">
      <c r="A24" s="434" t="s">
        <v>155</v>
      </c>
      <c r="B24" s="435"/>
      <c r="C24" s="436"/>
      <c r="D24" s="184"/>
      <c r="E24" s="178"/>
      <c r="F24" s="178"/>
      <c r="G24" s="178"/>
      <c r="H24" s="178"/>
      <c r="I24" s="178"/>
      <c r="J24" s="178"/>
      <c r="K24" s="178"/>
      <c r="L24" s="178"/>
      <c r="M24" s="179"/>
    </row>
    <row r="25" spans="1:13" ht="19.5" customHeight="1">
      <c r="A25" s="434" t="s">
        <v>156</v>
      </c>
      <c r="B25" s="435"/>
      <c r="C25" s="436"/>
      <c r="D25" s="184"/>
      <c r="E25" s="178"/>
      <c r="F25" s="178"/>
      <c r="G25" s="178"/>
      <c r="H25" s="178"/>
      <c r="I25" s="178"/>
      <c r="J25" s="178"/>
      <c r="K25" s="178"/>
      <c r="L25" s="178"/>
      <c r="M25" s="179"/>
    </row>
    <row r="26" spans="1:13" ht="19.5" customHeight="1">
      <c r="A26" s="434" t="s">
        <v>157</v>
      </c>
      <c r="B26" s="435"/>
      <c r="C26" s="436"/>
      <c r="D26" s="185">
        <f>D24-D25</f>
        <v>0</v>
      </c>
      <c r="E26" s="177">
        <f t="shared" ref="E26:M26" si="5">E24-E25</f>
        <v>0</v>
      </c>
      <c r="F26" s="177">
        <f t="shared" si="5"/>
        <v>0</v>
      </c>
      <c r="G26" s="177">
        <f t="shared" si="5"/>
        <v>0</v>
      </c>
      <c r="H26" s="177">
        <f t="shared" si="5"/>
        <v>0</v>
      </c>
      <c r="I26" s="177">
        <f t="shared" si="5"/>
        <v>0</v>
      </c>
      <c r="J26" s="177">
        <f t="shared" si="5"/>
        <v>0</v>
      </c>
      <c r="K26" s="177">
        <f t="shared" si="5"/>
        <v>0</v>
      </c>
      <c r="L26" s="177">
        <f t="shared" si="5"/>
        <v>0</v>
      </c>
      <c r="M26" s="182">
        <f t="shared" si="5"/>
        <v>0</v>
      </c>
    </row>
    <row r="27" spans="1:13" ht="19.5" customHeight="1">
      <c r="A27" s="849" t="s">
        <v>95</v>
      </c>
      <c r="B27" s="186" t="s">
        <v>158</v>
      </c>
      <c r="C27" s="187"/>
      <c r="D27" s="188"/>
      <c r="E27" s="189"/>
      <c r="F27" s="189"/>
      <c r="G27" s="189"/>
      <c r="H27" s="189"/>
      <c r="I27" s="189"/>
      <c r="J27" s="189"/>
      <c r="K27" s="189"/>
      <c r="L27" s="189"/>
      <c r="M27" s="190"/>
    </row>
    <row r="28" spans="1:13" ht="19.5" customHeight="1">
      <c r="A28" s="850"/>
      <c r="B28" s="186" t="s">
        <v>159</v>
      </c>
      <c r="C28" s="187"/>
      <c r="D28" s="191"/>
      <c r="E28" s="192"/>
      <c r="F28" s="192"/>
      <c r="G28" s="192"/>
      <c r="H28" s="192"/>
      <c r="I28" s="192"/>
      <c r="J28" s="192"/>
      <c r="K28" s="192"/>
      <c r="L28" s="192"/>
      <c r="M28" s="193"/>
    </row>
    <row r="29" spans="1:13" ht="19.5" customHeight="1" thickBot="1">
      <c r="A29" s="851"/>
      <c r="B29" s="194" t="s">
        <v>160</v>
      </c>
      <c r="C29" s="194"/>
      <c r="D29" s="195">
        <f t="shared" ref="D29:M29" si="6">D27+D28</f>
        <v>0</v>
      </c>
      <c r="E29" s="196">
        <f t="shared" si="6"/>
        <v>0</v>
      </c>
      <c r="F29" s="196">
        <f t="shared" si="6"/>
        <v>0</v>
      </c>
      <c r="G29" s="196">
        <f t="shared" si="6"/>
        <v>0</v>
      </c>
      <c r="H29" s="196">
        <f t="shared" si="6"/>
        <v>0</v>
      </c>
      <c r="I29" s="196">
        <f t="shared" si="6"/>
        <v>0</v>
      </c>
      <c r="J29" s="196">
        <f t="shared" si="6"/>
        <v>0</v>
      </c>
      <c r="K29" s="196">
        <f t="shared" si="6"/>
        <v>0</v>
      </c>
      <c r="L29" s="196">
        <f t="shared" si="6"/>
        <v>0</v>
      </c>
      <c r="M29" s="197">
        <f t="shared" si="6"/>
        <v>0</v>
      </c>
    </row>
    <row r="30" spans="1:13" ht="19.5" customHeight="1" thickTop="1" thickBot="1">
      <c r="A30" s="198" t="s">
        <v>161</v>
      </c>
      <c r="B30" s="199"/>
      <c r="C30" s="200"/>
      <c r="D30" s="201">
        <f>D20+D23+D26</f>
        <v>0</v>
      </c>
      <c r="E30" s="202">
        <f t="shared" ref="E30:M30" si="7">E20+E23+E26</f>
        <v>0</v>
      </c>
      <c r="F30" s="202">
        <f t="shared" si="7"/>
        <v>0</v>
      </c>
      <c r="G30" s="202">
        <f t="shared" si="7"/>
        <v>0</v>
      </c>
      <c r="H30" s="202">
        <f t="shared" si="7"/>
        <v>0</v>
      </c>
      <c r="I30" s="202">
        <f t="shared" si="7"/>
        <v>0</v>
      </c>
      <c r="J30" s="202">
        <f t="shared" si="7"/>
        <v>0</v>
      </c>
      <c r="K30" s="202">
        <f t="shared" si="7"/>
        <v>0</v>
      </c>
      <c r="L30" s="202">
        <f t="shared" si="7"/>
        <v>0</v>
      </c>
      <c r="M30" s="203">
        <f t="shared" si="7"/>
        <v>0</v>
      </c>
    </row>
    <row r="31" spans="1:13" ht="19.5" customHeight="1" thickTop="1" thickBot="1">
      <c r="A31" s="204" t="s">
        <v>162</v>
      </c>
      <c r="B31" s="205"/>
      <c r="C31" s="206"/>
      <c r="D31" s="207">
        <f>D30</f>
        <v>0</v>
      </c>
      <c r="E31" s="208">
        <f t="shared" ref="E31:M31" si="8">E30+D31</f>
        <v>0</v>
      </c>
      <c r="F31" s="208">
        <f t="shared" si="8"/>
        <v>0</v>
      </c>
      <c r="G31" s="208">
        <f t="shared" si="8"/>
        <v>0</v>
      </c>
      <c r="H31" s="208">
        <f t="shared" si="8"/>
        <v>0</v>
      </c>
      <c r="I31" s="208">
        <f t="shared" si="8"/>
        <v>0</v>
      </c>
      <c r="J31" s="208">
        <f t="shared" si="8"/>
        <v>0</v>
      </c>
      <c r="K31" s="208">
        <f t="shared" si="8"/>
        <v>0</v>
      </c>
      <c r="L31" s="208">
        <f t="shared" si="8"/>
        <v>0</v>
      </c>
      <c r="M31" s="209">
        <f t="shared" si="8"/>
        <v>0</v>
      </c>
    </row>
    <row r="32" spans="1:13" ht="19.5" customHeight="1">
      <c r="K32" s="210"/>
      <c r="L32" s="210"/>
      <c r="M32" s="210"/>
    </row>
    <row r="33" spans="2:13" ht="19.5" customHeight="1">
      <c r="K33" s="210"/>
      <c r="L33" s="210"/>
      <c r="M33" s="210"/>
    </row>
    <row r="34" spans="2:13" ht="19.5" customHeight="1">
      <c r="B34" s="211"/>
      <c r="C34" s="211"/>
      <c r="D34" s="211"/>
    </row>
    <row r="37" spans="2:13" ht="19.5" customHeight="1">
      <c r="B37" s="160"/>
    </row>
  </sheetData>
  <mergeCells count="5">
    <mergeCell ref="A1:M1"/>
    <mergeCell ref="A3:B3"/>
    <mergeCell ref="A14:C14"/>
    <mergeCell ref="A27:A29"/>
    <mergeCell ref="A2:B2"/>
  </mergeCells>
  <phoneticPr fontId="2"/>
  <pageMargins left="0.74803149606299213" right="0.74803149606299213" top="0.98425196850393704" bottom="0.98425196850393704" header="0.51181102362204722" footer="0.51181102362204722"/>
  <pageSetup paperSize="9" scale="82" orientation="landscape" r:id="rId1"/>
  <headerFooter alignWithMargins="0">
    <oddHeader>&amp;R&amp;"BIZ UDPゴシック,標準"&amp;12&amp;A</oddHead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N34"/>
  <sheetViews>
    <sheetView view="pageBreakPreview" zoomScaleNormal="100" zoomScaleSheetLayoutView="100" workbookViewId="0"/>
  </sheetViews>
  <sheetFormatPr defaultRowHeight="13.5"/>
  <cols>
    <col min="1" max="1" width="3.5" style="450" customWidth="1"/>
    <col min="2" max="3" width="9.625" style="450" customWidth="1"/>
    <col min="4" max="14" width="11" style="450" customWidth="1"/>
    <col min="15" max="15" width="1.75" style="450" customWidth="1"/>
    <col min="16" max="16384" width="9" style="450"/>
  </cols>
  <sheetData>
    <row r="2" spans="1:14" ht="16.5">
      <c r="A2" s="445"/>
      <c r="B2" s="500" t="s">
        <v>95</v>
      </c>
      <c r="C2" s="500"/>
      <c r="D2" s="500"/>
      <c r="E2" s="500"/>
      <c r="F2" s="500"/>
      <c r="G2" s="500"/>
      <c r="H2" s="500"/>
      <c r="I2" s="500"/>
      <c r="J2" s="500"/>
      <c r="K2" s="500"/>
      <c r="L2" s="500"/>
      <c r="M2" s="500"/>
      <c r="N2" s="500"/>
    </row>
    <row r="3" spans="1:14" ht="14.25" thickBot="1">
      <c r="A3" s="445"/>
      <c r="B3" s="445"/>
      <c r="C3" s="445"/>
      <c r="D3" s="445"/>
      <c r="E3" s="445"/>
      <c r="F3" s="445"/>
      <c r="G3" s="445"/>
      <c r="H3" s="445"/>
      <c r="I3" s="445"/>
      <c r="J3" s="445"/>
      <c r="K3" s="445"/>
      <c r="L3" s="445"/>
      <c r="M3" s="445"/>
      <c r="N3" s="445"/>
    </row>
    <row r="4" spans="1:14" ht="15" customHeight="1">
      <c r="A4" s="445"/>
      <c r="B4" s="853" t="s">
        <v>90</v>
      </c>
      <c r="C4" s="854"/>
      <c r="D4" s="855"/>
      <c r="E4" s="856"/>
      <c r="F4" s="114" t="s">
        <v>91</v>
      </c>
      <c r="G4" s="857" t="str">
        <f>'様式１－１'!D12&amp;""</f>
        <v/>
      </c>
      <c r="H4" s="858"/>
      <c r="I4" s="115" t="s">
        <v>92</v>
      </c>
      <c r="J4" s="859" t="str">
        <f>申込書!R41&amp;""</f>
        <v/>
      </c>
      <c r="K4" s="860"/>
      <c r="L4" s="115" t="s">
        <v>561</v>
      </c>
      <c r="M4" s="859" t="s">
        <v>459</v>
      </c>
      <c r="N4" s="861"/>
    </row>
    <row r="5" spans="1:14" ht="15" customHeight="1">
      <c r="A5" s="445"/>
      <c r="B5" s="872" t="s">
        <v>97</v>
      </c>
      <c r="C5" s="875" t="s">
        <v>96</v>
      </c>
      <c r="D5" s="864" t="s">
        <v>93</v>
      </c>
      <c r="E5" s="864" t="s">
        <v>94</v>
      </c>
      <c r="F5" s="864" t="s">
        <v>22</v>
      </c>
      <c r="G5" s="867" t="s">
        <v>98</v>
      </c>
      <c r="H5" s="868"/>
      <c r="I5" s="868"/>
      <c r="J5" s="868"/>
      <c r="K5" s="868"/>
      <c r="L5" s="868"/>
      <c r="M5" s="868"/>
      <c r="N5" s="869"/>
    </row>
    <row r="6" spans="1:14" ht="15" customHeight="1">
      <c r="A6" s="445"/>
      <c r="B6" s="873"/>
      <c r="C6" s="876"/>
      <c r="D6" s="865"/>
      <c r="E6" s="865"/>
      <c r="F6" s="865"/>
      <c r="G6" s="116"/>
      <c r="H6" s="116"/>
      <c r="I6" s="116"/>
      <c r="J6" s="116"/>
      <c r="K6" s="116"/>
      <c r="L6" s="116"/>
      <c r="M6" s="116"/>
      <c r="N6" s="117"/>
    </row>
    <row r="7" spans="1:14" ht="15" customHeight="1" thickBot="1">
      <c r="A7" s="445"/>
      <c r="B7" s="874"/>
      <c r="C7" s="877"/>
      <c r="D7" s="866"/>
      <c r="E7" s="866"/>
      <c r="F7" s="866"/>
      <c r="G7" s="118"/>
      <c r="H7" s="118"/>
      <c r="I7" s="118"/>
      <c r="J7" s="118"/>
      <c r="K7" s="118"/>
      <c r="L7" s="118"/>
      <c r="M7" s="118"/>
      <c r="N7" s="119"/>
    </row>
    <row r="8" spans="1:14" ht="15" customHeight="1" thickTop="1">
      <c r="A8" s="445"/>
      <c r="B8" s="120">
        <v>1</v>
      </c>
      <c r="C8" s="121" t="s">
        <v>398</v>
      </c>
      <c r="D8" s="122"/>
      <c r="E8" s="123"/>
      <c r="F8" s="124"/>
      <c r="G8" s="125"/>
      <c r="H8" s="126"/>
      <c r="I8" s="127"/>
      <c r="J8" s="128"/>
      <c r="K8" s="125"/>
      <c r="L8" s="125"/>
      <c r="M8" s="125"/>
      <c r="N8" s="129"/>
    </row>
    <row r="9" spans="1:14" ht="15" customHeight="1">
      <c r="A9" s="445"/>
      <c r="B9" s="130">
        <v>2</v>
      </c>
      <c r="C9" s="121" t="s">
        <v>398</v>
      </c>
      <c r="D9" s="131"/>
      <c r="E9" s="132"/>
      <c r="F9" s="133"/>
      <c r="G9" s="393"/>
      <c r="H9" s="134"/>
      <c r="I9" s="135"/>
      <c r="J9" s="136"/>
      <c r="K9" s="393"/>
      <c r="L9" s="393"/>
      <c r="M9" s="393"/>
      <c r="N9" s="394"/>
    </row>
    <row r="10" spans="1:14" ht="15" customHeight="1">
      <c r="A10" s="445"/>
      <c r="B10" s="130">
        <v>3</v>
      </c>
      <c r="C10" s="121" t="s">
        <v>398</v>
      </c>
      <c r="D10" s="131"/>
      <c r="E10" s="137"/>
      <c r="F10" s="133"/>
      <c r="G10" s="393"/>
      <c r="H10" s="134"/>
      <c r="I10" s="135"/>
      <c r="J10" s="136"/>
      <c r="K10" s="393"/>
      <c r="L10" s="393"/>
      <c r="M10" s="393"/>
      <c r="N10" s="394"/>
    </row>
    <row r="11" spans="1:14" ht="15" customHeight="1">
      <c r="A11" s="445"/>
      <c r="B11" s="130">
        <v>4</v>
      </c>
      <c r="C11" s="121" t="s">
        <v>398</v>
      </c>
      <c r="D11" s="131"/>
      <c r="E11" s="137"/>
      <c r="F11" s="133"/>
      <c r="G11" s="393"/>
      <c r="H11" s="134"/>
      <c r="I11" s="135"/>
      <c r="J11" s="136"/>
      <c r="K11" s="393"/>
      <c r="L11" s="393"/>
      <c r="M11" s="393"/>
      <c r="N11" s="394"/>
    </row>
    <row r="12" spans="1:14" ht="15" customHeight="1">
      <c r="A12" s="445"/>
      <c r="B12" s="130">
        <v>5</v>
      </c>
      <c r="C12" s="121" t="s">
        <v>398</v>
      </c>
      <c r="D12" s="131"/>
      <c r="E12" s="137"/>
      <c r="F12" s="133"/>
      <c r="G12" s="393"/>
      <c r="H12" s="134"/>
      <c r="I12" s="135"/>
      <c r="J12" s="136"/>
      <c r="K12" s="393"/>
      <c r="L12" s="393"/>
      <c r="M12" s="393"/>
      <c r="N12" s="394"/>
    </row>
    <row r="13" spans="1:14" ht="15" customHeight="1">
      <c r="A13" s="445"/>
      <c r="B13" s="130">
        <v>6</v>
      </c>
      <c r="C13" s="121" t="s">
        <v>398</v>
      </c>
      <c r="D13" s="131"/>
      <c r="E13" s="137"/>
      <c r="F13" s="133"/>
      <c r="G13" s="393"/>
      <c r="H13" s="134"/>
      <c r="I13" s="135"/>
      <c r="J13" s="136"/>
      <c r="K13" s="393"/>
      <c r="L13" s="393"/>
      <c r="M13" s="393"/>
      <c r="N13" s="394"/>
    </row>
    <row r="14" spans="1:14" ht="15" customHeight="1">
      <c r="A14" s="445"/>
      <c r="B14" s="130">
        <v>7</v>
      </c>
      <c r="C14" s="121" t="s">
        <v>398</v>
      </c>
      <c r="D14" s="131"/>
      <c r="E14" s="137"/>
      <c r="F14" s="133"/>
      <c r="G14" s="393"/>
      <c r="H14" s="134"/>
      <c r="I14" s="135"/>
      <c r="J14" s="136"/>
      <c r="K14" s="393"/>
      <c r="L14" s="393"/>
      <c r="M14" s="393"/>
      <c r="N14" s="394"/>
    </row>
    <row r="15" spans="1:14" ht="15" customHeight="1">
      <c r="A15" s="445"/>
      <c r="B15" s="130">
        <v>8</v>
      </c>
      <c r="C15" s="121" t="s">
        <v>398</v>
      </c>
      <c r="D15" s="131"/>
      <c r="E15" s="137"/>
      <c r="F15" s="133"/>
      <c r="G15" s="393"/>
      <c r="H15" s="134"/>
      <c r="I15" s="135"/>
      <c r="J15" s="136"/>
      <c r="K15" s="393"/>
      <c r="L15" s="393"/>
      <c r="M15" s="393"/>
      <c r="N15" s="394"/>
    </row>
    <row r="16" spans="1:14" ht="15" customHeight="1">
      <c r="A16" s="445"/>
      <c r="B16" s="130">
        <v>9</v>
      </c>
      <c r="C16" s="121" t="s">
        <v>398</v>
      </c>
      <c r="D16" s="131"/>
      <c r="E16" s="137"/>
      <c r="F16" s="133"/>
      <c r="G16" s="393"/>
      <c r="H16" s="134"/>
      <c r="I16" s="135"/>
      <c r="J16" s="136"/>
      <c r="K16" s="393"/>
      <c r="L16" s="393"/>
      <c r="M16" s="393"/>
      <c r="N16" s="394"/>
    </row>
    <row r="17" spans="1:14" ht="15" customHeight="1">
      <c r="A17" s="445"/>
      <c r="B17" s="120">
        <v>10</v>
      </c>
      <c r="C17" s="121" t="s">
        <v>398</v>
      </c>
      <c r="D17" s="122"/>
      <c r="E17" s="138"/>
      <c r="F17" s="139"/>
      <c r="G17" s="125"/>
      <c r="H17" s="126"/>
      <c r="I17" s="127"/>
      <c r="J17" s="128"/>
      <c r="K17" s="125"/>
      <c r="L17" s="125"/>
      <c r="M17" s="125"/>
      <c r="N17" s="129"/>
    </row>
    <row r="18" spans="1:14" ht="15" customHeight="1">
      <c r="A18" s="445"/>
      <c r="B18" s="130">
        <v>11</v>
      </c>
      <c r="C18" s="121" t="s">
        <v>398</v>
      </c>
      <c r="D18" s="131"/>
      <c r="E18" s="137"/>
      <c r="F18" s="133"/>
      <c r="G18" s="393"/>
      <c r="H18" s="134"/>
      <c r="I18" s="135"/>
      <c r="J18" s="136"/>
      <c r="K18" s="393"/>
      <c r="L18" s="393"/>
      <c r="M18" s="393"/>
      <c r="N18" s="394"/>
    </row>
    <row r="19" spans="1:14" ht="15" customHeight="1">
      <c r="A19" s="445"/>
      <c r="B19" s="130">
        <v>12</v>
      </c>
      <c r="C19" s="121" t="s">
        <v>398</v>
      </c>
      <c r="D19" s="131"/>
      <c r="E19" s="137"/>
      <c r="F19" s="133"/>
      <c r="G19" s="393"/>
      <c r="H19" s="134"/>
      <c r="I19" s="135"/>
      <c r="J19" s="136"/>
      <c r="K19" s="393"/>
      <c r="L19" s="393"/>
      <c r="M19" s="393"/>
      <c r="N19" s="394"/>
    </row>
    <row r="20" spans="1:14" ht="15" customHeight="1">
      <c r="A20" s="445"/>
      <c r="B20" s="130">
        <v>13</v>
      </c>
      <c r="C20" s="121" t="s">
        <v>398</v>
      </c>
      <c r="D20" s="131"/>
      <c r="E20" s="137"/>
      <c r="F20" s="133"/>
      <c r="G20" s="393"/>
      <c r="H20" s="134"/>
      <c r="I20" s="135"/>
      <c r="J20" s="136"/>
      <c r="K20" s="393"/>
      <c r="L20" s="393"/>
      <c r="M20" s="393"/>
      <c r="N20" s="394"/>
    </row>
    <row r="21" spans="1:14" ht="15" customHeight="1">
      <c r="A21" s="445"/>
      <c r="B21" s="130">
        <v>14</v>
      </c>
      <c r="C21" s="121" t="s">
        <v>398</v>
      </c>
      <c r="D21" s="131"/>
      <c r="E21" s="137"/>
      <c r="F21" s="133"/>
      <c r="G21" s="393"/>
      <c r="H21" s="134"/>
      <c r="I21" s="135"/>
      <c r="J21" s="136"/>
      <c r="K21" s="393"/>
      <c r="L21" s="393"/>
      <c r="M21" s="393"/>
      <c r="N21" s="394"/>
    </row>
    <row r="22" spans="1:14" ht="15" customHeight="1">
      <c r="A22" s="445"/>
      <c r="B22" s="130">
        <v>15</v>
      </c>
      <c r="C22" s="121" t="s">
        <v>398</v>
      </c>
      <c r="D22" s="131"/>
      <c r="E22" s="137"/>
      <c r="F22" s="133"/>
      <c r="G22" s="393"/>
      <c r="H22" s="134"/>
      <c r="I22" s="135"/>
      <c r="J22" s="136"/>
      <c r="K22" s="393"/>
      <c r="L22" s="393"/>
      <c r="M22" s="393"/>
      <c r="N22" s="394"/>
    </row>
    <row r="23" spans="1:14" ht="15" customHeight="1">
      <c r="A23" s="445"/>
      <c r="B23" s="130">
        <v>16</v>
      </c>
      <c r="C23" s="121" t="s">
        <v>398</v>
      </c>
      <c r="D23" s="131"/>
      <c r="E23" s="137"/>
      <c r="F23" s="133"/>
      <c r="G23" s="393"/>
      <c r="H23" s="134"/>
      <c r="I23" s="135"/>
      <c r="J23" s="136"/>
      <c r="K23" s="393"/>
      <c r="L23" s="393"/>
      <c r="M23" s="393"/>
      <c r="N23" s="394"/>
    </row>
    <row r="24" spans="1:14" ht="15" customHeight="1">
      <c r="A24" s="445"/>
      <c r="B24" s="130">
        <v>17</v>
      </c>
      <c r="C24" s="121" t="s">
        <v>398</v>
      </c>
      <c r="D24" s="131"/>
      <c r="E24" s="137"/>
      <c r="F24" s="133"/>
      <c r="G24" s="393"/>
      <c r="H24" s="134"/>
      <c r="I24" s="135"/>
      <c r="J24" s="136"/>
      <c r="K24" s="393"/>
      <c r="L24" s="393"/>
      <c r="M24" s="393"/>
      <c r="N24" s="394"/>
    </row>
    <row r="25" spans="1:14" ht="15" customHeight="1">
      <c r="A25" s="445"/>
      <c r="B25" s="130">
        <v>18</v>
      </c>
      <c r="C25" s="121" t="s">
        <v>398</v>
      </c>
      <c r="D25" s="131"/>
      <c r="E25" s="137"/>
      <c r="F25" s="133"/>
      <c r="G25" s="393"/>
      <c r="H25" s="134"/>
      <c r="I25" s="135"/>
      <c r="J25" s="136"/>
      <c r="K25" s="393"/>
      <c r="L25" s="393"/>
      <c r="M25" s="393"/>
      <c r="N25" s="394"/>
    </row>
    <row r="26" spans="1:14" ht="15" customHeight="1">
      <c r="A26" s="445"/>
      <c r="B26" s="130">
        <v>19</v>
      </c>
      <c r="C26" s="121" t="s">
        <v>398</v>
      </c>
      <c r="D26" s="131"/>
      <c r="E26" s="137"/>
      <c r="F26" s="133"/>
      <c r="G26" s="393"/>
      <c r="H26" s="134"/>
      <c r="I26" s="135"/>
      <c r="J26" s="136"/>
      <c r="K26" s="393"/>
      <c r="L26" s="393"/>
      <c r="M26" s="393"/>
      <c r="N26" s="394"/>
    </row>
    <row r="27" spans="1:14" ht="15" customHeight="1" thickBot="1">
      <c r="A27" s="445"/>
      <c r="B27" s="140">
        <v>20</v>
      </c>
      <c r="C27" s="121" t="s">
        <v>398</v>
      </c>
      <c r="D27" s="141"/>
      <c r="E27" s="142"/>
      <c r="F27" s="143"/>
      <c r="G27" s="144"/>
      <c r="H27" s="145"/>
      <c r="I27" s="146"/>
      <c r="J27" s="146"/>
      <c r="K27" s="144"/>
      <c r="L27" s="144"/>
      <c r="M27" s="144"/>
      <c r="N27" s="147"/>
    </row>
    <row r="28" spans="1:14" ht="15" customHeight="1" thickTop="1" thickBot="1">
      <c r="A28" s="445"/>
      <c r="B28" s="870" t="s">
        <v>22</v>
      </c>
      <c r="C28" s="871"/>
      <c r="D28" s="148"/>
      <c r="E28" s="149"/>
      <c r="F28" s="150"/>
      <c r="G28" s="151"/>
      <c r="H28" s="152"/>
      <c r="I28" s="153"/>
      <c r="J28" s="154"/>
      <c r="K28" s="151"/>
      <c r="L28" s="151"/>
      <c r="M28" s="151"/>
      <c r="N28" s="155"/>
    </row>
    <row r="29" spans="1:14" ht="15" customHeight="1">
      <c r="A29" s="445"/>
      <c r="B29" s="449"/>
      <c r="C29" s="449"/>
      <c r="D29" s="156"/>
      <c r="E29" s="156"/>
      <c r="F29" s="157"/>
      <c r="G29" s="449"/>
      <c r="H29" s="157"/>
      <c r="I29" s="158"/>
      <c r="J29" s="159"/>
      <c r="K29" s="449"/>
      <c r="L29" s="449"/>
      <c r="M29" s="449"/>
      <c r="N29" s="449"/>
    </row>
    <row r="30" spans="1:14" ht="15" customHeight="1">
      <c r="A30" s="445"/>
      <c r="B30" s="863" t="s">
        <v>130</v>
      </c>
      <c r="C30" s="863"/>
      <c r="D30" s="863"/>
      <c r="E30" s="863"/>
      <c r="F30" s="863"/>
      <c r="G30" s="863"/>
      <c r="H30" s="863"/>
      <c r="I30" s="863"/>
      <c r="J30" s="863"/>
      <c r="K30" s="863"/>
      <c r="L30" s="863"/>
      <c r="M30" s="863"/>
      <c r="N30" s="863"/>
    </row>
    <row r="31" spans="1:14" ht="22.5" customHeight="1">
      <c r="A31" s="445"/>
      <c r="B31" s="863"/>
      <c r="C31" s="863"/>
      <c r="D31" s="863"/>
      <c r="E31" s="863"/>
      <c r="F31" s="863"/>
      <c r="G31" s="863"/>
      <c r="H31" s="863"/>
      <c r="I31" s="863"/>
      <c r="J31" s="863"/>
      <c r="K31" s="863"/>
      <c r="L31" s="863"/>
      <c r="M31" s="863"/>
      <c r="N31" s="863"/>
    </row>
    <row r="32" spans="1:14">
      <c r="A32" s="445"/>
      <c r="B32" s="862"/>
      <c r="C32" s="862"/>
      <c r="D32" s="862"/>
      <c r="E32" s="862"/>
      <c r="F32" s="862"/>
      <c r="G32" s="445"/>
      <c r="H32" s="445"/>
      <c r="I32" s="445"/>
      <c r="J32" s="445"/>
      <c r="K32" s="445"/>
      <c r="L32" s="445"/>
      <c r="M32" s="445"/>
      <c r="N32" s="445"/>
    </row>
    <row r="33" spans="1:14">
      <c r="A33" s="445"/>
      <c r="B33" s="862"/>
      <c r="C33" s="862"/>
      <c r="D33" s="862"/>
      <c r="E33" s="862"/>
      <c r="F33" s="862"/>
      <c r="G33" s="862"/>
      <c r="H33" s="862"/>
      <c r="I33" s="862"/>
      <c r="J33" s="862"/>
      <c r="K33" s="862"/>
      <c r="L33" s="445"/>
      <c r="M33" s="445"/>
      <c r="N33" s="445"/>
    </row>
    <row r="34" spans="1:14">
      <c r="A34" s="445"/>
      <c r="B34" s="862"/>
      <c r="C34" s="862"/>
      <c r="D34" s="862"/>
      <c r="E34" s="862"/>
      <c r="F34" s="862"/>
      <c r="G34" s="862"/>
      <c r="H34" s="862"/>
      <c r="I34" s="862"/>
      <c r="J34" s="862"/>
      <c r="K34" s="862"/>
      <c r="L34" s="445"/>
      <c r="M34" s="445"/>
      <c r="N34" s="445"/>
    </row>
  </sheetData>
  <mergeCells count="17">
    <mergeCell ref="B32:F32"/>
    <mergeCell ref="B33:K33"/>
    <mergeCell ref="B34:K34"/>
    <mergeCell ref="B30:N31"/>
    <mergeCell ref="E5:E7"/>
    <mergeCell ref="F5:F7"/>
    <mergeCell ref="G5:N5"/>
    <mergeCell ref="B28:C28"/>
    <mergeCell ref="B5:B7"/>
    <mergeCell ref="C5:C7"/>
    <mergeCell ref="D5:D7"/>
    <mergeCell ref="B2:N2"/>
    <mergeCell ref="B4:C4"/>
    <mergeCell ref="D4:E4"/>
    <mergeCell ref="G4:H4"/>
    <mergeCell ref="J4:K4"/>
    <mergeCell ref="M4:N4"/>
  </mergeCells>
  <phoneticPr fontId="2"/>
  <dataValidations count="1">
    <dataValidation type="list" allowBlank="1" showInputMessage="1" showErrorMessage="1" sqref="M4:N4" xr:uid="{72A5D483-B6B0-47A7-BDEA-C837DB2C1450}">
      <formula1>"選択してください,既借入分,新規借入分"</formula1>
    </dataValidation>
  </dataValidations>
  <pageMargins left="0.74803149606299213" right="0.74803149606299213" top="0.98425196850393704" bottom="0.98425196850393704" header="0.51181102362204722" footer="0.51181102362204722"/>
  <pageSetup paperSize="9" scale="91" orientation="landscape" r:id="rId1"/>
  <headerFooter alignWithMargins="0">
    <oddHeader>&amp;R&amp;"BIZ UDPゴシック,標準"&amp;12&amp;A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AI59"/>
  <sheetViews>
    <sheetView showGridLines="0" view="pageBreakPreview" zoomScaleNormal="100" zoomScaleSheetLayoutView="100" workbookViewId="0"/>
  </sheetViews>
  <sheetFormatPr defaultRowHeight="13.5"/>
  <cols>
    <col min="1" max="1" width="3" style="94" customWidth="1"/>
    <col min="2" max="2" width="10" style="94" customWidth="1"/>
    <col min="3" max="3" width="6.75" style="94" customWidth="1"/>
    <col min="4" max="31" width="4" style="94" customWidth="1"/>
    <col min="32" max="34" width="9" style="94"/>
    <col min="35" max="35" width="3.375" style="94" customWidth="1"/>
    <col min="36" max="16384" width="9" style="94"/>
  </cols>
  <sheetData>
    <row r="2" spans="2:35">
      <c r="B2" s="93"/>
    </row>
    <row r="3" spans="2:35" ht="27" customHeight="1">
      <c r="B3" s="878" t="s">
        <v>328</v>
      </c>
      <c r="C3" s="878"/>
      <c r="D3" s="878"/>
      <c r="E3" s="878"/>
      <c r="F3" s="878"/>
      <c r="G3" s="878"/>
      <c r="H3" s="878"/>
      <c r="I3" s="878"/>
      <c r="J3" s="878"/>
      <c r="K3" s="878"/>
      <c r="L3" s="878"/>
      <c r="M3" s="878"/>
      <c r="N3" s="878"/>
      <c r="O3" s="878"/>
      <c r="P3" s="878"/>
      <c r="Q3" s="878"/>
      <c r="R3" s="878"/>
      <c r="S3" s="878"/>
      <c r="T3" s="878"/>
      <c r="U3" s="878"/>
      <c r="V3" s="878"/>
      <c r="W3" s="878"/>
      <c r="X3" s="878"/>
      <c r="Y3" s="878"/>
      <c r="Z3" s="878"/>
      <c r="AA3" s="878"/>
      <c r="AB3" s="878"/>
      <c r="AC3" s="878"/>
      <c r="AD3" s="878"/>
      <c r="AE3" s="878"/>
      <c r="AF3" s="878"/>
      <c r="AG3" s="878"/>
      <c r="AH3" s="878"/>
    </row>
    <row r="4" spans="2:35">
      <c r="B4" s="95"/>
      <c r="W4" s="93"/>
      <c r="AH4" s="451"/>
    </row>
    <row r="5" spans="2:35">
      <c r="B5" s="95"/>
      <c r="W5" s="93"/>
      <c r="AH5" s="412"/>
    </row>
    <row r="6" spans="2:35" ht="14.25" customHeight="1">
      <c r="B6" s="93"/>
      <c r="AA6" s="93" t="s">
        <v>313</v>
      </c>
    </row>
    <row r="7" spans="2:35" ht="14.25" customHeight="1">
      <c r="B7" s="96"/>
    </row>
    <row r="8" spans="2:35" ht="18" customHeight="1">
      <c r="B8" s="884" t="s">
        <v>314</v>
      </c>
      <c r="C8" s="884" t="s">
        <v>315</v>
      </c>
      <c r="D8" s="879" t="s">
        <v>316</v>
      </c>
      <c r="E8" s="880"/>
      <c r="F8" s="880"/>
      <c r="G8" s="880"/>
      <c r="H8" s="880"/>
      <c r="I8" s="880"/>
      <c r="J8" s="887"/>
      <c r="K8" s="879" t="s">
        <v>317</v>
      </c>
      <c r="L8" s="880"/>
      <c r="M8" s="880"/>
      <c r="N8" s="880"/>
      <c r="O8" s="880"/>
      <c r="P8" s="880"/>
      <c r="Q8" s="887"/>
      <c r="R8" s="879" t="s">
        <v>318</v>
      </c>
      <c r="S8" s="880"/>
      <c r="T8" s="880"/>
      <c r="U8" s="880"/>
      <c r="V8" s="880"/>
      <c r="W8" s="880"/>
      <c r="X8" s="887"/>
      <c r="Y8" s="879" t="s">
        <v>319</v>
      </c>
      <c r="Z8" s="880"/>
      <c r="AA8" s="880"/>
      <c r="AB8" s="880"/>
      <c r="AC8" s="880"/>
      <c r="AD8" s="880"/>
      <c r="AE8" s="881"/>
      <c r="AF8" s="882" t="s">
        <v>320</v>
      </c>
      <c r="AG8" s="884" t="s">
        <v>321</v>
      </c>
      <c r="AH8" s="884" t="s">
        <v>322</v>
      </c>
      <c r="AI8" s="97"/>
    </row>
    <row r="9" spans="2:35" ht="18" customHeight="1">
      <c r="B9" s="886"/>
      <c r="C9" s="886"/>
      <c r="D9" s="383">
        <v>1</v>
      </c>
      <c r="E9" s="383">
        <v>2</v>
      </c>
      <c r="F9" s="383">
        <v>3</v>
      </c>
      <c r="G9" s="383">
        <v>4</v>
      </c>
      <c r="H9" s="383">
        <v>5</v>
      </c>
      <c r="I9" s="383">
        <v>6</v>
      </c>
      <c r="J9" s="383">
        <v>7</v>
      </c>
      <c r="K9" s="383">
        <v>8</v>
      </c>
      <c r="L9" s="383">
        <v>9</v>
      </c>
      <c r="M9" s="383">
        <v>10</v>
      </c>
      <c r="N9" s="383">
        <v>11</v>
      </c>
      <c r="O9" s="383">
        <v>12</v>
      </c>
      <c r="P9" s="383">
        <v>13</v>
      </c>
      <c r="Q9" s="383">
        <v>14</v>
      </c>
      <c r="R9" s="383">
        <v>15</v>
      </c>
      <c r="S9" s="383">
        <v>16</v>
      </c>
      <c r="T9" s="383">
        <v>17</v>
      </c>
      <c r="U9" s="383">
        <v>18</v>
      </c>
      <c r="V9" s="383">
        <v>19</v>
      </c>
      <c r="W9" s="383">
        <v>20</v>
      </c>
      <c r="X9" s="383">
        <v>21</v>
      </c>
      <c r="Y9" s="383">
        <v>22</v>
      </c>
      <c r="Z9" s="383">
        <v>23</v>
      </c>
      <c r="AA9" s="383">
        <v>24</v>
      </c>
      <c r="AB9" s="383">
        <v>25</v>
      </c>
      <c r="AC9" s="383">
        <v>26</v>
      </c>
      <c r="AD9" s="383">
        <v>27</v>
      </c>
      <c r="AE9" s="437">
        <v>28</v>
      </c>
      <c r="AF9" s="883"/>
      <c r="AG9" s="885"/>
      <c r="AH9" s="885"/>
      <c r="AI9" s="97"/>
    </row>
    <row r="10" spans="2:35" ht="18" customHeight="1">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9"/>
      <c r="AF10" s="100"/>
      <c r="AG10" s="98"/>
      <c r="AH10" s="98"/>
      <c r="AI10" s="101"/>
    </row>
    <row r="11" spans="2:35" ht="18" customHeight="1">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9"/>
      <c r="AF11" s="100"/>
      <c r="AG11" s="98"/>
      <c r="AH11" s="98"/>
      <c r="AI11" s="101"/>
    </row>
    <row r="12" spans="2:35" ht="18" customHeight="1">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9"/>
      <c r="AF12" s="100"/>
      <c r="AG12" s="98"/>
      <c r="AH12" s="98"/>
      <c r="AI12" s="101"/>
    </row>
    <row r="13" spans="2:35" ht="18" customHeight="1">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9"/>
      <c r="AF13" s="100"/>
      <c r="AG13" s="98"/>
      <c r="AH13" s="98"/>
      <c r="AI13" s="101"/>
    </row>
    <row r="14" spans="2:35" ht="18" customHeight="1">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9"/>
      <c r="AF14" s="100"/>
      <c r="AG14" s="98"/>
      <c r="AH14" s="98"/>
      <c r="AI14" s="101"/>
    </row>
    <row r="15" spans="2:35" ht="18" customHeight="1">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9"/>
      <c r="AF15" s="100"/>
      <c r="AG15" s="98"/>
      <c r="AH15" s="98"/>
      <c r="AI15" s="101"/>
    </row>
    <row r="16" spans="2:35" ht="18" customHeight="1">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9"/>
      <c r="AF16" s="100"/>
      <c r="AG16" s="98"/>
      <c r="AH16" s="98"/>
      <c r="AI16" s="101"/>
    </row>
    <row r="17" spans="2:35" ht="18" customHeight="1">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9"/>
      <c r="AF17" s="100"/>
      <c r="AG17" s="98"/>
      <c r="AH17" s="98"/>
      <c r="AI17" s="101"/>
    </row>
    <row r="18" spans="2:35" ht="18" customHeight="1">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9"/>
      <c r="AF18" s="100"/>
      <c r="AG18" s="98"/>
      <c r="AH18" s="98"/>
      <c r="AI18" s="101"/>
    </row>
    <row r="19" spans="2:35" ht="18" customHeight="1">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9"/>
      <c r="AF19" s="100"/>
      <c r="AG19" s="98"/>
      <c r="AH19" s="98"/>
      <c r="AI19" s="101"/>
    </row>
    <row r="20" spans="2:35" ht="14.25" customHeight="1">
      <c r="B20" s="96"/>
    </row>
    <row r="21" spans="2:35" ht="8.25" customHeight="1">
      <c r="B21" s="102"/>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4"/>
      <c r="AI21" s="101"/>
    </row>
    <row r="22" spans="2:35">
      <c r="B22" s="105" t="s">
        <v>323</v>
      </c>
      <c r="C22" s="106"/>
      <c r="D22" s="107"/>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8"/>
    </row>
    <row r="23" spans="2:35" ht="6" customHeight="1">
      <c r="B23" s="105"/>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8"/>
    </row>
    <row r="24" spans="2:35">
      <c r="B24" s="105" t="s">
        <v>324</v>
      </c>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8"/>
    </row>
    <row r="25" spans="2:35">
      <c r="B25" s="105" t="s">
        <v>325</v>
      </c>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8"/>
    </row>
    <row r="26" spans="2:35" ht="6.75" customHeight="1">
      <c r="B26" s="105"/>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8"/>
    </row>
    <row r="27" spans="2:35">
      <c r="B27" s="105" t="s">
        <v>326</v>
      </c>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8"/>
    </row>
    <row r="28" spans="2:35">
      <c r="B28" s="105" t="s">
        <v>325</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8"/>
    </row>
    <row r="29" spans="2:35" ht="6.75" customHeight="1">
      <c r="B29" s="105"/>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8"/>
    </row>
    <row r="30" spans="2:35">
      <c r="B30" s="105" t="s">
        <v>327</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8"/>
    </row>
    <row r="31" spans="2:35">
      <c r="B31" s="105" t="s">
        <v>325</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8"/>
    </row>
    <row r="32" spans="2:35" ht="6" customHeight="1">
      <c r="B32" s="109"/>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row>
    <row r="33" spans="2:4" ht="6" customHeight="1">
      <c r="B33" s="112"/>
      <c r="C33" s="106"/>
      <c r="D33" s="106"/>
    </row>
    <row r="34" spans="2:4">
      <c r="B34" s="113"/>
    </row>
    <row r="35" spans="2:4">
      <c r="B35" s="113"/>
    </row>
    <row r="36" spans="2:4">
      <c r="B36" s="113"/>
    </row>
    <row r="37" spans="2:4">
      <c r="B37" s="113"/>
    </row>
    <row r="38" spans="2:4">
      <c r="B38" s="113"/>
    </row>
    <row r="39" spans="2:4">
      <c r="B39" s="113"/>
    </row>
    <row r="40" spans="2:4">
      <c r="B40" s="113"/>
    </row>
    <row r="41" spans="2:4">
      <c r="B41" s="113"/>
    </row>
    <row r="42" spans="2:4">
      <c r="B42" s="113"/>
    </row>
    <row r="43" spans="2:4">
      <c r="B43" s="113"/>
    </row>
    <row r="44" spans="2:4">
      <c r="B44" s="113"/>
    </row>
    <row r="45" spans="2:4">
      <c r="B45" s="113"/>
    </row>
    <row r="46" spans="2:4">
      <c r="B46" s="113"/>
    </row>
    <row r="47" spans="2:4">
      <c r="B47" s="113"/>
    </row>
    <row r="48" spans="2:4">
      <c r="B48" s="113"/>
    </row>
    <row r="49" spans="2:2">
      <c r="B49" s="113"/>
    </row>
    <row r="50" spans="2:2">
      <c r="B50" s="113"/>
    </row>
    <row r="51" spans="2:2">
      <c r="B51" s="113"/>
    </row>
    <row r="52" spans="2:2">
      <c r="B52" s="113"/>
    </row>
    <row r="53" spans="2:2">
      <c r="B53" s="113"/>
    </row>
    <row r="54" spans="2:2">
      <c r="B54" s="113"/>
    </row>
    <row r="55" spans="2:2">
      <c r="B55" s="113"/>
    </row>
    <row r="56" spans="2:2">
      <c r="B56" s="113"/>
    </row>
    <row r="57" spans="2:2">
      <c r="B57" s="113"/>
    </row>
    <row r="58" spans="2:2">
      <c r="B58" s="113"/>
    </row>
    <row r="59" spans="2:2">
      <c r="B59" s="113"/>
    </row>
  </sheetData>
  <mergeCells count="10">
    <mergeCell ref="B3:AH3"/>
    <mergeCell ref="Y8:AE8"/>
    <mergeCell ref="AF8:AF9"/>
    <mergeCell ref="AG8:AG9"/>
    <mergeCell ref="AH8:AH9"/>
    <mergeCell ref="B8:B9"/>
    <mergeCell ref="C8:C9"/>
    <mergeCell ref="D8:J8"/>
    <mergeCell ref="K8:Q8"/>
    <mergeCell ref="R8:X8"/>
  </mergeCells>
  <phoneticPr fontId="2"/>
  <pageMargins left="0.74803149606299213" right="0.74803149606299213" top="0.98425196850393704" bottom="0.98425196850393704" header="0.51181102362204722" footer="0.51181102362204722"/>
  <pageSetup paperSize="9" scale="81" orientation="landscape" r:id="rId1"/>
  <headerFooter alignWithMargins="0">
    <oddHeader>&amp;R&amp;"BIZ UDPゴシック,標準"&amp;12&amp;A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9"/>
  <sheetViews>
    <sheetView view="pageBreakPreview" zoomScaleNormal="100" zoomScaleSheetLayoutView="100" workbookViewId="0">
      <selection activeCell="E14" sqref="E14"/>
    </sheetView>
  </sheetViews>
  <sheetFormatPr defaultRowHeight="13.5"/>
  <cols>
    <col min="1" max="1" width="4.5" style="450" customWidth="1"/>
    <col min="2" max="2" width="16.125" style="450" customWidth="1"/>
    <col min="3" max="3" width="5.625" style="450" customWidth="1"/>
    <col min="4" max="8" width="10.625" style="450" customWidth="1"/>
    <col min="9" max="9" width="14.5" style="450" customWidth="1"/>
    <col min="10" max="16384" width="9" style="450"/>
  </cols>
  <sheetData>
    <row r="1" spans="1:9" ht="16.5">
      <c r="A1" s="779" t="s">
        <v>127</v>
      </c>
      <c r="B1" s="779"/>
      <c r="C1" s="779"/>
      <c r="D1" s="779"/>
      <c r="E1" s="779"/>
      <c r="F1" s="779"/>
      <c r="G1" s="779"/>
      <c r="H1" s="779"/>
      <c r="I1" s="779"/>
    </row>
    <row r="2" spans="1:9" ht="16.5">
      <c r="A2" s="448"/>
      <c r="B2" s="448"/>
      <c r="C2" s="448"/>
      <c r="D2" s="448"/>
      <c r="E2" s="448"/>
      <c r="F2" s="448"/>
      <c r="G2" s="448"/>
      <c r="H2" s="448"/>
      <c r="I2" s="448"/>
    </row>
    <row r="3" spans="1:9" ht="14.25" thickBot="1"/>
    <row r="4" spans="1:9">
      <c r="A4" s="905" t="s">
        <v>125</v>
      </c>
      <c r="B4" s="71" t="s">
        <v>91</v>
      </c>
      <c r="C4" s="72"/>
      <c r="D4" s="72"/>
      <c r="E4" s="72"/>
      <c r="F4" s="72"/>
      <c r="G4" s="72"/>
      <c r="H4" s="72"/>
      <c r="I4" s="73"/>
    </row>
    <row r="5" spans="1:9">
      <c r="A5" s="906"/>
      <c r="B5" s="74" t="s">
        <v>99</v>
      </c>
      <c r="C5" s="440"/>
      <c r="D5" s="440"/>
      <c r="E5" s="440"/>
      <c r="F5" s="440"/>
      <c r="G5" s="440"/>
      <c r="H5" s="440"/>
      <c r="I5" s="441"/>
    </row>
    <row r="6" spans="1:9">
      <c r="A6" s="906"/>
      <c r="B6" s="74" t="s">
        <v>100</v>
      </c>
      <c r="C6" s="440"/>
      <c r="D6" s="440"/>
      <c r="E6" s="440"/>
      <c r="F6" s="440"/>
      <c r="G6" s="440"/>
      <c r="H6" s="440"/>
      <c r="I6" s="441"/>
    </row>
    <row r="7" spans="1:9">
      <c r="A7" s="906"/>
      <c r="B7" s="74" t="s">
        <v>101</v>
      </c>
      <c r="C7" s="897"/>
      <c r="D7" s="898"/>
      <c r="E7" s="898"/>
      <c r="F7" s="898"/>
      <c r="G7" s="898"/>
      <c r="H7" s="898"/>
      <c r="I7" s="899"/>
    </row>
    <row r="8" spans="1:9">
      <c r="A8" s="906"/>
      <c r="B8" s="75" t="s">
        <v>118</v>
      </c>
      <c r="C8" s="888" t="s">
        <v>25</v>
      </c>
      <c r="D8" s="889"/>
      <c r="E8" s="76" t="s">
        <v>104</v>
      </c>
      <c r="F8" s="76"/>
      <c r="G8" s="77"/>
      <c r="H8" s="440"/>
      <c r="I8" s="441"/>
    </row>
    <row r="9" spans="1:9">
      <c r="A9" s="906"/>
      <c r="B9" s="78" t="s">
        <v>119</v>
      </c>
      <c r="C9" s="888" t="s">
        <v>102</v>
      </c>
      <c r="D9" s="889"/>
      <c r="E9" s="76" t="s">
        <v>104</v>
      </c>
      <c r="F9" s="76"/>
      <c r="G9" s="77"/>
      <c r="H9" s="440"/>
      <c r="I9" s="441" t="s">
        <v>120</v>
      </c>
    </row>
    <row r="10" spans="1:9">
      <c r="A10" s="906"/>
      <c r="B10" s="79"/>
      <c r="C10" s="888" t="s">
        <v>103</v>
      </c>
      <c r="D10" s="889"/>
      <c r="E10" s="80" t="s">
        <v>105</v>
      </c>
      <c r="F10" s="386" t="s">
        <v>106</v>
      </c>
      <c r="G10" s="80" t="s">
        <v>105</v>
      </c>
      <c r="H10" s="386" t="s">
        <v>107</v>
      </c>
      <c r="I10" s="81" t="s">
        <v>105</v>
      </c>
    </row>
    <row r="11" spans="1:9">
      <c r="A11" s="906"/>
      <c r="B11" s="75" t="s">
        <v>576</v>
      </c>
      <c r="C11" s="384" t="s">
        <v>108</v>
      </c>
      <c r="D11" s="385"/>
      <c r="E11" s="77"/>
      <c r="F11" s="440"/>
      <c r="G11" s="440" t="s">
        <v>121</v>
      </c>
      <c r="H11" s="440"/>
      <c r="I11" s="441"/>
    </row>
    <row r="12" spans="1:9">
      <c r="A12" s="906"/>
      <c r="B12" s="79" t="s">
        <v>110</v>
      </c>
      <c r="C12" s="384" t="s">
        <v>109</v>
      </c>
      <c r="D12" s="385"/>
      <c r="E12" s="77"/>
      <c r="F12" s="440"/>
      <c r="G12" s="440" t="s">
        <v>121</v>
      </c>
      <c r="H12" s="440"/>
      <c r="I12" s="441"/>
    </row>
    <row r="13" spans="1:9">
      <c r="A13" s="906"/>
      <c r="B13" s="74" t="s">
        <v>24</v>
      </c>
      <c r="C13" s="77"/>
      <c r="D13" s="82" t="s">
        <v>116</v>
      </c>
      <c r="E13" s="83"/>
      <c r="F13" s="440"/>
      <c r="G13" s="440"/>
      <c r="H13" s="440"/>
      <c r="I13" s="441"/>
    </row>
    <row r="14" spans="1:9">
      <c r="A14" s="906"/>
      <c r="B14" s="74" t="s">
        <v>111</v>
      </c>
      <c r="C14" s="77"/>
      <c r="D14" s="82" t="s">
        <v>583</v>
      </c>
      <c r="E14" s="485" t="str">
        <f>"("&amp;TEXT(表紙!K1,"ge.m.d")&amp;"時点)"</f>
        <v>(R7.4.1時点)</v>
      </c>
      <c r="F14" s="440"/>
      <c r="G14" s="440"/>
      <c r="H14" s="440"/>
      <c r="I14" s="441"/>
    </row>
    <row r="15" spans="1:9">
      <c r="A15" s="906"/>
      <c r="B15" s="84" t="s">
        <v>112</v>
      </c>
      <c r="C15" s="387" t="s">
        <v>26</v>
      </c>
      <c r="D15" s="439"/>
      <c r="E15" s="440"/>
      <c r="F15" s="901" t="s">
        <v>122</v>
      </c>
      <c r="G15" s="902"/>
      <c r="H15" s="903" t="s">
        <v>123</v>
      </c>
      <c r="I15" s="904"/>
    </row>
    <row r="16" spans="1:9">
      <c r="A16" s="906"/>
      <c r="B16" s="85"/>
      <c r="C16" s="895" t="s">
        <v>113</v>
      </c>
      <c r="D16" s="896"/>
      <c r="E16" s="896"/>
      <c r="F16" s="888" t="s">
        <v>114</v>
      </c>
      <c r="G16" s="889"/>
      <c r="H16" s="893" t="s">
        <v>115</v>
      </c>
      <c r="I16" s="894"/>
    </row>
    <row r="17" spans="1:9">
      <c r="A17" s="906"/>
      <c r="B17" s="85"/>
      <c r="C17" s="77"/>
      <c r="D17" s="440"/>
      <c r="E17" s="440"/>
      <c r="F17" s="77"/>
      <c r="G17" s="86" t="s">
        <v>116</v>
      </c>
      <c r="H17" s="440"/>
      <c r="I17" s="87" t="s">
        <v>116</v>
      </c>
    </row>
    <row r="18" spans="1:9">
      <c r="A18" s="906"/>
      <c r="B18" s="85"/>
      <c r="C18" s="77"/>
      <c r="D18" s="440"/>
      <c r="E18" s="440"/>
      <c r="F18" s="77"/>
      <c r="G18" s="86" t="s">
        <v>116</v>
      </c>
      <c r="H18" s="440"/>
      <c r="I18" s="87" t="s">
        <v>116</v>
      </c>
    </row>
    <row r="19" spans="1:9">
      <c r="A19" s="906"/>
      <c r="B19" s="85"/>
      <c r="C19" s="77"/>
      <c r="D19" s="440"/>
      <c r="E19" s="440"/>
      <c r="F19" s="77"/>
      <c r="G19" s="86" t="s">
        <v>116</v>
      </c>
      <c r="H19" s="440"/>
      <c r="I19" s="87" t="s">
        <v>116</v>
      </c>
    </row>
    <row r="20" spans="1:9">
      <c r="A20" s="906"/>
      <c r="B20" s="85" t="s">
        <v>117</v>
      </c>
      <c r="C20" s="77"/>
      <c r="D20" s="440"/>
      <c r="E20" s="440"/>
      <c r="F20" s="77"/>
      <c r="G20" s="86" t="s">
        <v>116</v>
      </c>
      <c r="H20" s="440"/>
      <c r="I20" s="87" t="s">
        <v>116</v>
      </c>
    </row>
    <row r="21" spans="1:9">
      <c r="A21" s="906"/>
      <c r="B21" s="85" t="str">
        <f>E14&amp;F14</f>
        <v>(R7.4.1時点)</v>
      </c>
      <c r="C21" s="77"/>
      <c r="D21" s="440"/>
      <c r="E21" s="440"/>
      <c r="F21" s="77"/>
      <c r="G21" s="86" t="s">
        <v>116</v>
      </c>
      <c r="H21" s="440"/>
      <c r="I21" s="87" t="s">
        <v>116</v>
      </c>
    </row>
    <row r="22" spans="1:9">
      <c r="A22" s="906"/>
      <c r="B22" s="85"/>
      <c r="C22" s="77"/>
      <c r="D22" s="440"/>
      <c r="E22" s="440"/>
      <c r="F22" s="77"/>
      <c r="G22" s="86" t="s">
        <v>116</v>
      </c>
      <c r="H22" s="440"/>
      <c r="I22" s="87" t="s">
        <v>116</v>
      </c>
    </row>
    <row r="23" spans="1:9">
      <c r="A23" s="906"/>
      <c r="B23" s="85"/>
      <c r="C23" s="77"/>
      <c r="D23" s="440"/>
      <c r="E23" s="440"/>
      <c r="F23" s="77"/>
      <c r="G23" s="86" t="s">
        <v>116</v>
      </c>
      <c r="H23" s="440"/>
      <c r="I23" s="87" t="s">
        <v>116</v>
      </c>
    </row>
    <row r="24" spans="1:9" ht="14.25" thickBot="1">
      <c r="A24" s="907"/>
      <c r="B24" s="88"/>
      <c r="C24" s="890" t="s">
        <v>124</v>
      </c>
      <c r="D24" s="891"/>
      <c r="E24" s="892"/>
      <c r="F24" s="89"/>
      <c r="G24" s="90" t="s">
        <v>116</v>
      </c>
      <c r="H24" s="91"/>
      <c r="I24" s="92" t="s">
        <v>116</v>
      </c>
    </row>
    <row r="26" spans="1:9" ht="14.25" thickBot="1"/>
    <row r="27" spans="1:9">
      <c r="A27" s="905" t="s">
        <v>126</v>
      </c>
      <c r="B27" s="71" t="s">
        <v>91</v>
      </c>
      <c r="C27" s="72"/>
      <c r="D27" s="72"/>
      <c r="E27" s="72"/>
      <c r="F27" s="72"/>
      <c r="G27" s="72"/>
      <c r="H27" s="72"/>
      <c r="I27" s="73"/>
    </row>
    <row r="28" spans="1:9">
      <c r="A28" s="906"/>
      <c r="B28" s="74" t="s">
        <v>99</v>
      </c>
      <c r="C28" s="440"/>
      <c r="D28" s="440"/>
      <c r="E28" s="440"/>
      <c r="F28" s="440"/>
      <c r="G28" s="440"/>
      <c r="H28" s="440"/>
      <c r="I28" s="441"/>
    </row>
    <row r="29" spans="1:9">
      <c r="A29" s="906"/>
      <c r="B29" s="74" t="s">
        <v>100</v>
      </c>
      <c r="C29" s="440"/>
      <c r="D29" s="440"/>
      <c r="E29" s="440"/>
      <c r="F29" s="440"/>
      <c r="G29" s="440"/>
      <c r="H29" s="440"/>
      <c r="I29" s="441"/>
    </row>
    <row r="30" spans="1:9">
      <c r="A30" s="906"/>
      <c r="B30" s="74" t="s">
        <v>101</v>
      </c>
      <c r="C30" s="897"/>
      <c r="D30" s="898"/>
      <c r="E30" s="898"/>
      <c r="F30" s="898"/>
      <c r="G30" s="898"/>
      <c r="H30" s="898"/>
      <c r="I30" s="899"/>
    </row>
    <row r="31" spans="1:9">
      <c r="A31" s="906"/>
      <c r="B31" s="75" t="s">
        <v>118</v>
      </c>
      <c r="C31" s="888" t="s">
        <v>25</v>
      </c>
      <c r="D31" s="889"/>
      <c r="E31" s="76" t="s">
        <v>104</v>
      </c>
      <c r="F31" s="76"/>
      <c r="G31" s="77"/>
      <c r="H31" s="440"/>
      <c r="I31" s="441"/>
    </row>
    <row r="32" spans="1:9">
      <c r="A32" s="906"/>
      <c r="B32" s="78" t="s">
        <v>119</v>
      </c>
      <c r="C32" s="888" t="s">
        <v>102</v>
      </c>
      <c r="D32" s="889"/>
      <c r="E32" s="76" t="s">
        <v>104</v>
      </c>
      <c r="F32" s="76"/>
      <c r="G32" s="77"/>
      <c r="H32" s="440"/>
      <c r="I32" s="441" t="s">
        <v>120</v>
      </c>
    </row>
    <row r="33" spans="1:9">
      <c r="A33" s="906"/>
      <c r="B33" s="79"/>
      <c r="C33" s="888" t="s">
        <v>103</v>
      </c>
      <c r="D33" s="889"/>
      <c r="E33" s="80" t="s">
        <v>105</v>
      </c>
      <c r="F33" s="386" t="s">
        <v>106</v>
      </c>
      <c r="G33" s="80" t="s">
        <v>105</v>
      </c>
      <c r="H33" s="386" t="s">
        <v>107</v>
      </c>
      <c r="I33" s="81" t="s">
        <v>105</v>
      </c>
    </row>
    <row r="34" spans="1:9">
      <c r="A34" s="906"/>
      <c r="B34" s="75" t="s">
        <v>576</v>
      </c>
      <c r="C34" s="384" t="s">
        <v>108</v>
      </c>
      <c r="D34" s="385"/>
      <c r="E34" s="77"/>
      <c r="F34" s="440"/>
      <c r="G34" s="440" t="s">
        <v>121</v>
      </c>
      <c r="H34" s="440"/>
      <c r="I34" s="441"/>
    </row>
    <row r="35" spans="1:9">
      <c r="A35" s="906"/>
      <c r="B35" s="79" t="s">
        <v>110</v>
      </c>
      <c r="C35" s="384" t="s">
        <v>109</v>
      </c>
      <c r="D35" s="385"/>
      <c r="E35" s="77"/>
      <c r="F35" s="440"/>
      <c r="G35" s="440" t="s">
        <v>121</v>
      </c>
      <c r="H35" s="440"/>
      <c r="I35" s="441"/>
    </row>
    <row r="36" spans="1:9">
      <c r="A36" s="906"/>
      <c r="B36" s="74" t="s">
        <v>24</v>
      </c>
      <c r="C36" s="77"/>
      <c r="D36" s="82" t="s">
        <v>116</v>
      </c>
      <c r="E36" s="83"/>
      <c r="F36" s="440"/>
      <c r="G36" s="440"/>
      <c r="H36" s="440"/>
      <c r="I36" s="441"/>
    </row>
    <row r="37" spans="1:9">
      <c r="A37" s="906"/>
      <c r="B37" s="74" t="s">
        <v>111</v>
      </c>
      <c r="C37" s="77"/>
      <c r="D37" s="82" t="s">
        <v>583</v>
      </c>
      <c r="E37" s="485" t="str">
        <f>E14</f>
        <v>(R7.4.1時点)</v>
      </c>
      <c r="F37" s="440"/>
      <c r="G37" s="440"/>
      <c r="H37" s="440"/>
      <c r="I37" s="441"/>
    </row>
    <row r="38" spans="1:9">
      <c r="A38" s="906"/>
      <c r="B38" s="84" t="s">
        <v>112</v>
      </c>
      <c r="C38" s="387" t="s">
        <v>26</v>
      </c>
      <c r="D38" s="439"/>
      <c r="E38" s="440"/>
      <c r="F38" s="901" t="s">
        <v>122</v>
      </c>
      <c r="G38" s="902"/>
      <c r="H38" s="903" t="s">
        <v>123</v>
      </c>
      <c r="I38" s="904"/>
    </row>
    <row r="39" spans="1:9">
      <c r="A39" s="906"/>
      <c r="B39" s="85"/>
      <c r="C39" s="895" t="s">
        <v>113</v>
      </c>
      <c r="D39" s="896"/>
      <c r="E39" s="896"/>
      <c r="F39" s="888" t="s">
        <v>114</v>
      </c>
      <c r="G39" s="889"/>
      <c r="H39" s="893" t="s">
        <v>115</v>
      </c>
      <c r="I39" s="894"/>
    </row>
    <row r="40" spans="1:9">
      <c r="A40" s="906"/>
      <c r="B40" s="85"/>
      <c r="C40" s="77"/>
      <c r="D40" s="440"/>
      <c r="E40" s="440"/>
      <c r="F40" s="77"/>
      <c r="G40" s="86" t="s">
        <v>116</v>
      </c>
      <c r="H40" s="440"/>
      <c r="I40" s="87" t="s">
        <v>116</v>
      </c>
    </row>
    <row r="41" spans="1:9">
      <c r="A41" s="906"/>
      <c r="B41" s="85"/>
      <c r="C41" s="77"/>
      <c r="D41" s="440"/>
      <c r="E41" s="440"/>
      <c r="F41" s="77"/>
      <c r="G41" s="86" t="s">
        <v>116</v>
      </c>
      <c r="H41" s="440"/>
      <c r="I41" s="87" t="s">
        <v>116</v>
      </c>
    </row>
    <row r="42" spans="1:9">
      <c r="A42" s="906"/>
      <c r="B42" s="85"/>
      <c r="C42" s="77"/>
      <c r="D42" s="440"/>
      <c r="E42" s="440"/>
      <c r="F42" s="77"/>
      <c r="G42" s="86" t="s">
        <v>116</v>
      </c>
      <c r="H42" s="440"/>
      <c r="I42" s="87" t="s">
        <v>116</v>
      </c>
    </row>
    <row r="43" spans="1:9">
      <c r="A43" s="906"/>
      <c r="B43" s="85" t="s">
        <v>117</v>
      </c>
      <c r="C43" s="77"/>
      <c r="D43" s="440"/>
      <c r="E43" s="440"/>
      <c r="F43" s="77"/>
      <c r="G43" s="86" t="s">
        <v>116</v>
      </c>
      <c r="H43" s="440"/>
      <c r="I43" s="87" t="s">
        <v>116</v>
      </c>
    </row>
    <row r="44" spans="1:9">
      <c r="A44" s="906"/>
      <c r="B44" s="486" t="str">
        <f>E37</f>
        <v>(R7.4.1時点)</v>
      </c>
      <c r="C44" s="77"/>
      <c r="D44" s="440"/>
      <c r="E44" s="440"/>
      <c r="F44" s="77"/>
      <c r="G44" s="86" t="s">
        <v>116</v>
      </c>
      <c r="H44" s="440"/>
      <c r="I44" s="87" t="s">
        <v>116</v>
      </c>
    </row>
    <row r="45" spans="1:9">
      <c r="A45" s="906"/>
      <c r="B45" s="85"/>
      <c r="C45" s="77"/>
      <c r="D45" s="440"/>
      <c r="E45" s="440"/>
      <c r="F45" s="77"/>
      <c r="G45" s="86" t="s">
        <v>116</v>
      </c>
      <c r="H45" s="440"/>
      <c r="I45" s="87" t="s">
        <v>116</v>
      </c>
    </row>
    <row r="46" spans="1:9">
      <c r="A46" s="906"/>
      <c r="B46" s="85"/>
      <c r="C46" s="77"/>
      <c r="D46" s="440"/>
      <c r="E46" s="440"/>
      <c r="F46" s="77"/>
      <c r="G46" s="86" t="s">
        <v>116</v>
      </c>
      <c r="H46" s="440"/>
      <c r="I46" s="87" t="s">
        <v>116</v>
      </c>
    </row>
    <row r="47" spans="1:9" ht="14.25" thickBot="1">
      <c r="A47" s="907"/>
      <c r="B47" s="88"/>
      <c r="C47" s="890" t="s">
        <v>124</v>
      </c>
      <c r="D47" s="891"/>
      <c r="E47" s="892"/>
      <c r="F47" s="89"/>
      <c r="G47" s="90" t="s">
        <v>116</v>
      </c>
      <c r="H47" s="91"/>
      <c r="I47" s="92" t="s">
        <v>116</v>
      </c>
    </row>
    <row r="49" spans="1:9">
      <c r="A49" s="900"/>
      <c r="B49" s="900"/>
      <c r="C49" s="900"/>
      <c r="D49" s="900"/>
      <c r="E49" s="900"/>
      <c r="F49" s="900"/>
      <c r="G49" s="900"/>
      <c r="H49" s="900"/>
      <c r="I49" s="900"/>
    </row>
  </sheetData>
  <mergeCells count="24">
    <mergeCell ref="A49:I49"/>
    <mergeCell ref="C33:D33"/>
    <mergeCell ref="H39:I39"/>
    <mergeCell ref="C30:I30"/>
    <mergeCell ref="C9:D9"/>
    <mergeCell ref="F15:G15"/>
    <mergeCell ref="H15:I15"/>
    <mergeCell ref="C47:E47"/>
    <mergeCell ref="A4:A24"/>
    <mergeCell ref="A27:A47"/>
    <mergeCell ref="F38:G38"/>
    <mergeCell ref="H38:I38"/>
    <mergeCell ref="C31:D31"/>
    <mergeCell ref="C32:D32"/>
    <mergeCell ref="C39:E39"/>
    <mergeCell ref="F39:G39"/>
    <mergeCell ref="C10:D10"/>
    <mergeCell ref="A1:I1"/>
    <mergeCell ref="C24:E24"/>
    <mergeCell ref="F16:G16"/>
    <mergeCell ref="H16:I16"/>
    <mergeCell ref="C16:E16"/>
    <mergeCell ref="C7:I7"/>
    <mergeCell ref="C8:D8"/>
  </mergeCells>
  <phoneticPr fontId="2"/>
  <pageMargins left="0.74803149606299213" right="0.74803149606299213" top="0.98425196850393704" bottom="0.98425196850393704" header="0.51181102362204722" footer="0.51181102362204722"/>
  <pageSetup paperSize="9" scale="93" orientation="portrait" r:id="rId1"/>
  <headerFooter alignWithMargins="0">
    <oddHeader>&amp;R&amp;"BIZ UDPゴシック,標準"&amp;12&amp;A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1"/>
  <sheetViews>
    <sheetView view="pageBreakPreview" zoomScaleNormal="100" zoomScaleSheetLayoutView="100" workbookViewId="0">
      <selection sqref="A1:J1"/>
    </sheetView>
  </sheetViews>
  <sheetFormatPr defaultRowHeight="13.5"/>
  <cols>
    <col min="1" max="1" width="10.75" style="433" customWidth="1"/>
    <col min="2" max="2" width="18.75" style="433" customWidth="1"/>
    <col min="3" max="6" width="3.125" style="433" customWidth="1"/>
    <col min="7" max="9" width="5.625" style="433" customWidth="1"/>
    <col min="10" max="10" width="33.125" style="433" customWidth="1"/>
    <col min="11" max="16384" width="9" style="433"/>
  </cols>
  <sheetData>
    <row r="1" spans="1:10" ht="23.25" customHeight="1">
      <c r="A1" s="765" t="s">
        <v>432</v>
      </c>
      <c r="B1" s="765"/>
      <c r="C1" s="765"/>
      <c r="D1" s="765"/>
      <c r="E1" s="765"/>
      <c r="F1" s="765"/>
      <c r="G1" s="765"/>
      <c r="H1" s="765"/>
      <c r="I1" s="765"/>
      <c r="J1" s="765"/>
    </row>
    <row r="2" spans="1:10" ht="9" customHeight="1" thickBot="1">
      <c r="A2" s="420"/>
      <c r="B2" s="420"/>
      <c r="C2" s="420"/>
      <c r="D2" s="420"/>
      <c r="E2" s="420"/>
      <c r="F2" s="420"/>
      <c r="G2" s="420"/>
      <c r="H2" s="420"/>
      <c r="I2" s="420"/>
      <c r="J2" s="420"/>
    </row>
    <row r="3" spans="1:10" ht="27" customHeight="1">
      <c r="A3" s="911" t="s">
        <v>216</v>
      </c>
      <c r="B3" s="912"/>
      <c r="C3" s="912"/>
      <c r="D3" s="913" t="str">
        <f>申込書!R41&amp;""</f>
        <v/>
      </c>
      <c r="E3" s="913"/>
      <c r="F3" s="913"/>
      <c r="G3" s="913"/>
      <c r="H3" s="913"/>
      <c r="I3" s="913"/>
      <c r="J3" s="914"/>
    </row>
    <row r="4" spans="1:10" ht="15.75" customHeight="1">
      <c r="A4" s="388" t="s">
        <v>217</v>
      </c>
      <c r="B4" s="513" t="str">
        <f>'様式１－１'!F31&amp;""</f>
        <v/>
      </c>
      <c r="C4" s="513"/>
      <c r="D4" s="513"/>
      <c r="E4" s="513"/>
      <c r="F4" s="513"/>
      <c r="G4" s="909" t="s">
        <v>218</v>
      </c>
      <c r="H4" s="909"/>
      <c r="I4" s="915" t="str">
        <f>TEXT('様式１－１'!M31&amp;"","ggge年m月d日")</f>
        <v/>
      </c>
      <c r="J4" s="916"/>
    </row>
    <row r="5" spans="1:10">
      <c r="A5" s="908" t="s">
        <v>219</v>
      </c>
      <c r="B5" s="513" t="str">
        <f>申込書!Y44&amp;""</f>
        <v/>
      </c>
      <c r="C5" s="513"/>
      <c r="D5" s="513"/>
      <c r="E5" s="513"/>
      <c r="F5" s="513"/>
      <c r="G5" s="909"/>
      <c r="H5" s="909"/>
      <c r="I5" s="915"/>
      <c r="J5" s="916"/>
    </row>
    <row r="6" spans="1:10">
      <c r="A6" s="908"/>
      <c r="B6" s="513"/>
      <c r="C6" s="513"/>
      <c r="D6" s="513"/>
      <c r="E6" s="513"/>
      <c r="F6" s="513"/>
      <c r="G6" s="909"/>
      <c r="H6" s="909"/>
      <c r="I6" s="915"/>
      <c r="J6" s="916"/>
    </row>
    <row r="7" spans="1:10" ht="13.5" customHeight="1">
      <c r="A7" s="908" t="s">
        <v>220</v>
      </c>
      <c r="B7" s="918" t="str">
        <f>'様式１－１'!F33&amp;""</f>
        <v/>
      </c>
      <c r="C7" s="919"/>
      <c r="D7" s="919"/>
      <c r="E7" s="919"/>
      <c r="F7" s="920"/>
      <c r="G7" s="909" t="s">
        <v>221</v>
      </c>
      <c r="H7" s="909"/>
      <c r="I7" s="513" t="str">
        <f>'様式１－１'!M33&amp;""</f>
        <v/>
      </c>
      <c r="J7" s="917"/>
    </row>
    <row r="8" spans="1:10">
      <c r="A8" s="908"/>
      <c r="B8" s="921"/>
      <c r="C8" s="922"/>
      <c r="D8" s="922"/>
      <c r="E8" s="922"/>
      <c r="F8" s="923"/>
      <c r="G8" s="909"/>
      <c r="H8" s="909"/>
      <c r="I8" s="513"/>
      <c r="J8" s="917"/>
    </row>
    <row r="9" spans="1:10">
      <c r="A9" s="908"/>
      <c r="B9" s="924"/>
      <c r="C9" s="925"/>
      <c r="D9" s="925"/>
      <c r="E9" s="925"/>
      <c r="F9" s="926"/>
      <c r="G9" s="909"/>
      <c r="H9" s="909"/>
      <c r="I9" s="513"/>
      <c r="J9" s="917"/>
    </row>
    <row r="10" spans="1:10" ht="27" customHeight="1">
      <c r="A10" s="908" t="s">
        <v>222</v>
      </c>
      <c r="B10" s="909"/>
      <c r="C10" s="909"/>
      <c r="D10" s="909"/>
      <c r="E10" s="909"/>
      <c r="F10" s="909"/>
      <c r="G10" s="909"/>
      <c r="H10" s="909"/>
      <c r="I10" s="909"/>
      <c r="J10" s="910"/>
    </row>
    <row r="11" spans="1:10" ht="27" customHeight="1">
      <c r="A11" s="908" t="s">
        <v>384</v>
      </c>
      <c r="B11" s="909"/>
      <c r="C11" s="909" t="s">
        <v>223</v>
      </c>
      <c r="D11" s="909"/>
      <c r="E11" s="909"/>
      <c r="F11" s="909"/>
      <c r="G11" s="909"/>
      <c r="H11" s="909"/>
      <c r="I11" s="909"/>
      <c r="J11" s="442" t="s">
        <v>224</v>
      </c>
    </row>
    <row r="12" spans="1:10" ht="18" customHeight="1">
      <c r="A12" s="927"/>
      <c r="B12" s="928"/>
      <c r="C12" s="928"/>
      <c r="D12" s="928"/>
      <c r="E12" s="928"/>
      <c r="F12" s="928"/>
      <c r="G12" s="928"/>
      <c r="H12" s="928"/>
      <c r="I12" s="928"/>
      <c r="J12" s="397"/>
    </row>
    <row r="13" spans="1:10" ht="18" customHeight="1">
      <c r="A13" s="929"/>
      <c r="B13" s="930"/>
      <c r="C13" s="930"/>
      <c r="D13" s="930"/>
      <c r="E13" s="930"/>
      <c r="F13" s="930"/>
      <c r="G13" s="930"/>
      <c r="H13" s="930"/>
      <c r="I13" s="930"/>
      <c r="J13" s="398"/>
    </row>
    <row r="14" spans="1:10" ht="18" customHeight="1">
      <c r="A14" s="929"/>
      <c r="B14" s="930"/>
      <c r="C14" s="930"/>
      <c r="D14" s="930"/>
      <c r="E14" s="930"/>
      <c r="F14" s="930"/>
      <c r="G14" s="930"/>
      <c r="H14" s="930"/>
      <c r="I14" s="930"/>
      <c r="J14" s="398"/>
    </row>
    <row r="15" spans="1:10" ht="18" customHeight="1">
      <c r="A15" s="929"/>
      <c r="B15" s="930"/>
      <c r="C15" s="930"/>
      <c r="D15" s="930"/>
      <c r="E15" s="930"/>
      <c r="F15" s="930"/>
      <c r="G15" s="930"/>
      <c r="H15" s="930"/>
      <c r="I15" s="930"/>
      <c r="J15" s="398"/>
    </row>
    <row r="16" spans="1:10" ht="18" customHeight="1">
      <c r="A16" s="929"/>
      <c r="B16" s="930"/>
      <c r="C16" s="930"/>
      <c r="D16" s="930"/>
      <c r="E16" s="930"/>
      <c r="F16" s="930"/>
      <c r="G16" s="930"/>
      <c r="H16" s="930"/>
      <c r="I16" s="930"/>
      <c r="J16" s="398"/>
    </row>
    <row r="17" spans="1:10" ht="18" customHeight="1">
      <c r="A17" s="929"/>
      <c r="B17" s="930"/>
      <c r="C17" s="930"/>
      <c r="D17" s="930"/>
      <c r="E17" s="930"/>
      <c r="F17" s="930"/>
      <c r="G17" s="930"/>
      <c r="H17" s="930"/>
      <c r="I17" s="930"/>
      <c r="J17" s="398"/>
    </row>
    <row r="18" spans="1:10" ht="18" customHeight="1">
      <c r="A18" s="929"/>
      <c r="B18" s="930"/>
      <c r="C18" s="930"/>
      <c r="D18" s="930"/>
      <c r="E18" s="930"/>
      <c r="F18" s="930"/>
      <c r="G18" s="930"/>
      <c r="H18" s="930"/>
      <c r="I18" s="930"/>
      <c r="J18" s="398"/>
    </row>
    <row r="19" spans="1:10" ht="18" customHeight="1">
      <c r="A19" s="929"/>
      <c r="B19" s="930"/>
      <c r="C19" s="930"/>
      <c r="D19" s="930"/>
      <c r="E19" s="930"/>
      <c r="F19" s="930"/>
      <c r="G19" s="930"/>
      <c r="H19" s="930"/>
      <c r="I19" s="930"/>
      <c r="J19" s="398"/>
    </row>
    <row r="20" spans="1:10" ht="18" customHeight="1">
      <c r="A20" s="929"/>
      <c r="B20" s="930"/>
      <c r="C20" s="930"/>
      <c r="D20" s="930"/>
      <c r="E20" s="930"/>
      <c r="F20" s="930"/>
      <c r="G20" s="930"/>
      <c r="H20" s="930"/>
      <c r="I20" s="930"/>
      <c r="J20" s="398"/>
    </row>
    <row r="21" spans="1:10" ht="18" customHeight="1">
      <c r="A21" s="929"/>
      <c r="B21" s="930"/>
      <c r="C21" s="930"/>
      <c r="D21" s="930"/>
      <c r="E21" s="930"/>
      <c r="F21" s="930"/>
      <c r="G21" s="930"/>
      <c r="H21" s="930"/>
      <c r="I21" s="930"/>
      <c r="J21" s="398"/>
    </row>
    <row r="22" spans="1:10" ht="18" customHeight="1">
      <c r="A22" s="931"/>
      <c r="B22" s="932"/>
      <c r="C22" s="932"/>
      <c r="D22" s="932"/>
      <c r="E22" s="932"/>
      <c r="F22" s="932"/>
      <c r="G22" s="932"/>
      <c r="H22" s="932"/>
      <c r="I22" s="932"/>
      <c r="J22" s="399"/>
    </row>
    <row r="23" spans="1:10" ht="26.25" customHeight="1">
      <c r="A23" s="908" t="s">
        <v>225</v>
      </c>
      <c r="B23" s="909"/>
      <c r="C23" s="909"/>
      <c r="D23" s="909"/>
      <c r="E23" s="909"/>
      <c r="F23" s="909"/>
      <c r="G23" s="909"/>
      <c r="H23" s="909"/>
      <c r="I23" s="909"/>
      <c r="J23" s="910"/>
    </row>
    <row r="24" spans="1:10" ht="26.25" customHeight="1">
      <c r="A24" s="908" t="s">
        <v>226</v>
      </c>
      <c r="B24" s="909"/>
      <c r="C24" s="909"/>
      <c r="D24" s="909"/>
      <c r="E24" s="909"/>
      <c r="F24" s="909" t="s">
        <v>227</v>
      </c>
      <c r="G24" s="909"/>
      <c r="H24" s="909"/>
      <c r="I24" s="909"/>
      <c r="J24" s="910"/>
    </row>
    <row r="25" spans="1:10" ht="85.5" customHeight="1">
      <c r="A25" s="936"/>
      <c r="B25" s="937"/>
      <c r="C25" s="937"/>
      <c r="D25" s="937"/>
      <c r="E25" s="937"/>
      <c r="F25" s="937"/>
      <c r="G25" s="937"/>
      <c r="H25" s="937"/>
      <c r="I25" s="937"/>
      <c r="J25" s="938"/>
    </row>
    <row r="26" spans="1:10" ht="100.5" customHeight="1" thickBot="1">
      <c r="A26" s="939" t="s">
        <v>228</v>
      </c>
      <c r="B26" s="940"/>
      <c r="C26" s="940"/>
      <c r="D26" s="940"/>
      <c r="E26" s="940"/>
      <c r="F26" s="940"/>
      <c r="G26" s="940"/>
      <c r="H26" s="940"/>
      <c r="I26" s="940"/>
      <c r="J26" s="941"/>
    </row>
    <row r="27" spans="1:10">
      <c r="A27" s="400"/>
      <c r="B27" s="400"/>
      <c r="C27" s="400"/>
      <c r="D27" s="400"/>
      <c r="E27" s="400"/>
      <c r="F27" s="400"/>
      <c r="G27" s="400"/>
      <c r="H27" s="400"/>
      <c r="I27" s="400"/>
      <c r="J27" s="400"/>
    </row>
    <row r="28" spans="1:10">
      <c r="A28" s="933" t="s">
        <v>229</v>
      </c>
      <c r="B28" s="933"/>
      <c r="C28" s="933"/>
      <c r="D28" s="933"/>
      <c r="E28" s="933"/>
      <c r="F28" s="933"/>
      <c r="G28" s="933"/>
      <c r="H28" s="933"/>
      <c r="I28" s="933"/>
      <c r="J28" s="933"/>
    </row>
    <row r="29" spans="1:10">
      <c r="A29" s="933" t="s">
        <v>230</v>
      </c>
      <c r="B29" s="933"/>
      <c r="C29" s="933"/>
      <c r="D29" s="933"/>
      <c r="E29" s="933"/>
      <c r="F29" s="933"/>
      <c r="G29" s="933"/>
      <c r="H29" s="933"/>
      <c r="I29" s="933"/>
      <c r="J29" s="933"/>
    </row>
    <row r="30" spans="1:10" ht="15" customHeight="1">
      <c r="A30" s="934" t="s">
        <v>307</v>
      </c>
      <c r="B30" s="934"/>
      <c r="C30" s="934"/>
      <c r="D30" s="934"/>
      <c r="E30" s="934"/>
      <c r="F30" s="934"/>
      <c r="G30" s="934"/>
      <c r="H30" s="934"/>
      <c r="I30" s="934"/>
      <c r="J30" s="934"/>
    </row>
    <row r="31" spans="1:10" ht="12" customHeight="1">
      <c r="A31" s="935" t="s">
        <v>231</v>
      </c>
      <c r="B31" s="935"/>
      <c r="C31" s="935"/>
      <c r="D31" s="935"/>
      <c r="E31" s="935"/>
      <c r="F31" s="935"/>
      <c r="G31" s="935"/>
      <c r="H31" s="935"/>
      <c r="I31" s="935"/>
      <c r="J31" s="935"/>
    </row>
  </sheetData>
  <mergeCells count="47">
    <mergeCell ref="A28:J28"/>
    <mergeCell ref="A29:J29"/>
    <mergeCell ref="A30:J30"/>
    <mergeCell ref="A31:J31"/>
    <mergeCell ref="A23:J23"/>
    <mergeCell ref="A24:E24"/>
    <mergeCell ref="F24:J24"/>
    <mergeCell ref="A25:E25"/>
    <mergeCell ref="F25:J25"/>
    <mergeCell ref="A26:J26"/>
    <mergeCell ref="A20:B20"/>
    <mergeCell ref="C20:I20"/>
    <mergeCell ref="A21:B21"/>
    <mergeCell ref="C21:I21"/>
    <mergeCell ref="A22:B22"/>
    <mergeCell ref="C22:I22"/>
    <mergeCell ref="A17:B17"/>
    <mergeCell ref="C17:I17"/>
    <mergeCell ref="A18:B18"/>
    <mergeCell ref="C18:I18"/>
    <mergeCell ref="A19:B19"/>
    <mergeCell ref="C19:I19"/>
    <mergeCell ref="A14:B14"/>
    <mergeCell ref="C14:I14"/>
    <mergeCell ref="A15:B15"/>
    <mergeCell ref="C15:I15"/>
    <mergeCell ref="A16:B16"/>
    <mergeCell ref="C16:I16"/>
    <mergeCell ref="A11:B11"/>
    <mergeCell ref="C11:I11"/>
    <mergeCell ref="A12:B12"/>
    <mergeCell ref="C12:I12"/>
    <mergeCell ref="A13:B13"/>
    <mergeCell ref="C13:I13"/>
    <mergeCell ref="A10:J10"/>
    <mergeCell ref="A1:J1"/>
    <mergeCell ref="A3:C3"/>
    <mergeCell ref="D3:J3"/>
    <mergeCell ref="B4:F4"/>
    <mergeCell ref="G4:H6"/>
    <mergeCell ref="I4:J6"/>
    <mergeCell ref="A5:A6"/>
    <mergeCell ref="B5:F6"/>
    <mergeCell ref="A7:A9"/>
    <mergeCell ref="G7:H9"/>
    <mergeCell ref="I7:J9"/>
    <mergeCell ref="B7:F9"/>
  </mergeCells>
  <phoneticPr fontId="2"/>
  <pageMargins left="0.74803149606299213" right="0.74803149606299213" top="0.98425196850393704" bottom="0.98425196850393704" header="0.51181102362204722" footer="0.51181102362204722"/>
  <pageSetup paperSize="9" scale="95" orientation="portrait" r:id="rId1"/>
  <headerFooter alignWithMargins="0">
    <oddHeader>&amp;R&amp;"BIZ UDPゴシック,標準"&amp;12&amp;A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4"/>
  <sheetViews>
    <sheetView view="pageBreakPreview" zoomScaleNormal="100" zoomScaleSheetLayoutView="100" workbookViewId="0">
      <selection activeCell="B5" sqref="B5:G6"/>
    </sheetView>
  </sheetViews>
  <sheetFormatPr defaultRowHeight="13.5"/>
  <cols>
    <col min="1" max="1" width="10.75" style="433" customWidth="1"/>
    <col min="2" max="2" width="18.75" style="433" customWidth="1"/>
    <col min="3" max="6" width="3.125" style="433" customWidth="1"/>
    <col min="7" max="9" width="5.625" style="433" customWidth="1"/>
    <col min="10" max="10" width="33.125" style="433" customWidth="1"/>
    <col min="11" max="16384" width="9" style="433"/>
  </cols>
  <sheetData>
    <row r="1" spans="1:10" ht="23.25" customHeight="1">
      <c r="A1" s="765" t="s">
        <v>433</v>
      </c>
      <c r="B1" s="765"/>
      <c r="C1" s="765"/>
      <c r="D1" s="765"/>
      <c r="E1" s="765"/>
      <c r="F1" s="765"/>
      <c r="G1" s="765"/>
      <c r="H1" s="765"/>
      <c r="I1" s="765"/>
      <c r="J1" s="765"/>
    </row>
    <row r="2" spans="1:10" ht="9" customHeight="1" thickBot="1">
      <c r="A2" s="420"/>
      <c r="B2" s="420"/>
      <c r="C2" s="420"/>
      <c r="D2" s="420"/>
      <c r="E2" s="420"/>
      <c r="F2" s="420"/>
      <c r="G2" s="420"/>
      <c r="H2" s="420"/>
      <c r="I2" s="420"/>
      <c r="J2" s="420"/>
    </row>
    <row r="3" spans="1:10" ht="27" customHeight="1">
      <c r="A3" s="911" t="s">
        <v>232</v>
      </c>
      <c r="B3" s="912"/>
      <c r="C3" s="912"/>
      <c r="D3" s="913" t="str">
        <f>'様式１－１'!D12&amp;""</f>
        <v/>
      </c>
      <c r="E3" s="913"/>
      <c r="F3" s="913"/>
      <c r="G3" s="913"/>
      <c r="H3" s="913"/>
      <c r="I3" s="913"/>
      <c r="J3" s="951"/>
    </row>
    <row r="4" spans="1:10" ht="15.75" customHeight="1">
      <c r="A4" s="388" t="s">
        <v>217</v>
      </c>
      <c r="B4" s="952" t="str">
        <f>'様式１－１'!F35&amp;""</f>
        <v/>
      </c>
      <c r="C4" s="953"/>
      <c r="D4" s="953"/>
      <c r="E4" s="953"/>
      <c r="F4" s="953"/>
      <c r="G4" s="954"/>
      <c r="H4" s="945" t="s">
        <v>388</v>
      </c>
      <c r="I4" s="946"/>
      <c r="J4" s="942" t="str">
        <f>TEXT('様式１－１'!M35&amp;"","ggge年m月d日")</f>
        <v/>
      </c>
    </row>
    <row r="5" spans="1:10">
      <c r="A5" s="908" t="s">
        <v>234</v>
      </c>
      <c r="B5" s="918" t="str">
        <f>'様式１－１'!F36&amp;""</f>
        <v/>
      </c>
      <c r="C5" s="919"/>
      <c r="D5" s="919"/>
      <c r="E5" s="919"/>
      <c r="F5" s="919"/>
      <c r="G5" s="920"/>
      <c r="H5" s="947"/>
      <c r="I5" s="948"/>
      <c r="J5" s="943"/>
    </row>
    <row r="6" spans="1:10">
      <c r="A6" s="908"/>
      <c r="B6" s="924"/>
      <c r="C6" s="925"/>
      <c r="D6" s="925"/>
      <c r="E6" s="925"/>
      <c r="F6" s="925"/>
      <c r="G6" s="926"/>
      <c r="H6" s="949"/>
      <c r="I6" s="950"/>
      <c r="J6" s="944"/>
    </row>
    <row r="7" spans="1:10" ht="13.5" customHeight="1">
      <c r="A7" s="908" t="s">
        <v>235</v>
      </c>
      <c r="B7" s="918" t="str">
        <f>'様式１－１'!F37&amp;""</f>
        <v/>
      </c>
      <c r="C7" s="919"/>
      <c r="D7" s="919"/>
      <c r="E7" s="919"/>
      <c r="F7" s="919"/>
      <c r="G7" s="920"/>
      <c r="H7" s="945" t="s">
        <v>4</v>
      </c>
      <c r="I7" s="946"/>
      <c r="J7" s="942" t="str">
        <f>'様式１－１'!M37&amp;""</f>
        <v/>
      </c>
    </row>
    <row r="8" spans="1:10">
      <c r="A8" s="908"/>
      <c r="B8" s="921"/>
      <c r="C8" s="922"/>
      <c r="D8" s="922"/>
      <c r="E8" s="922"/>
      <c r="F8" s="922"/>
      <c r="G8" s="923"/>
      <c r="H8" s="947"/>
      <c r="I8" s="948"/>
      <c r="J8" s="943"/>
    </row>
    <row r="9" spans="1:10">
      <c r="A9" s="908"/>
      <c r="B9" s="924"/>
      <c r="C9" s="925"/>
      <c r="D9" s="925"/>
      <c r="E9" s="925"/>
      <c r="F9" s="925"/>
      <c r="G9" s="926"/>
      <c r="H9" s="949"/>
      <c r="I9" s="950"/>
      <c r="J9" s="944"/>
    </row>
    <row r="10" spans="1:10" ht="27" customHeight="1">
      <c r="A10" s="908" t="s">
        <v>222</v>
      </c>
      <c r="B10" s="909"/>
      <c r="C10" s="909"/>
      <c r="D10" s="909"/>
      <c r="E10" s="909"/>
      <c r="F10" s="909"/>
      <c r="G10" s="909"/>
      <c r="H10" s="909"/>
      <c r="I10" s="909"/>
      <c r="J10" s="910"/>
    </row>
    <row r="11" spans="1:10" ht="27" customHeight="1">
      <c r="A11" s="908" t="s">
        <v>385</v>
      </c>
      <c r="B11" s="909"/>
      <c r="C11" s="909" t="s">
        <v>223</v>
      </c>
      <c r="D11" s="909"/>
      <c r="E11" s="909"/>
      <c r="F11" s="909"/>
      <c r="G11" s="909"/>
      <c r="H11" s="909"/>
      <c r="I11" s="909"/>
      <c r="J11" s="442" t="s">
        <v>224</v>
      </c>
    </row>
    <row r="12" spans="1:10" ht="18" customHeight="1">
      <c r="A12" s="927"/>
      <c r="B12" s="928"/>
      <c r="C12" s="928"/>
      <c r="D12" s="928"/>
      <c r="E12" s="928"/>
      <c r="F12" s="928"/>
      <c r="G12" s="928"/>
      <c r="H12" s="928"/>
      <c r="I12" s="928"/>
      <c r="J12" s="397"/>
    </row>
    <row r="13" spans="1:10" ht="18" customHeight="1">
      <c r="A13" s="929"/>
      <c r="B13" s="930"/>
      <c r="C13" s="930"/>
      <c r="D13" s="930"/>
      <c r="E13" s="930"/>
      <c r="F13" s="930"/>
      <c r="G13" s="930"/>
      <c r="H13" s="930"/>
      <c r="I13" s="930"/>
      <c r="J13" s="398"/>
    </row>
    <row r="14" spans="1:10" ht="18" customHeight="1">
      <c r="A14" s="929"/>
      <c r="B14" s="930"/>
      <c r="C14" s="930"/>
      <c r="D14" s="930"/>
      <c r="E14" s="930"/>
      <c r="F14" s="930"/>
      <c r="G14" s="930"/>
      <c r="H14" s="930"/>
      <c r="I14" s="930"/>
      <c r="J14" s="398"/>
    </row>
    <row r="15" spans="1:10" ht="18" customHeight="1">
      <c r="A15" s="929"/>
      <c r="B15" s="930"/>
      <c r="C15" s="930"/>
      <c r="D15" s="930"/>
      <c r="E15" s="930"/>
      <c r="F15" s="930"/>
      <c r="G15" s="930"/>
      <c r="H15" s="930"/>
      <c r="I15" s="930"/>
      <c r="J15" s="398"/>
    </row>
    <row r="16" spans="1:10" ht="18" customHeight="1">
      <c r="A16" s="929"/>
      <c r="B16" s="930"/>
      <c r="C16" s="930"/>
      <c r="D16" s="930"/>
      <c r="E16" s="930"/>
      <c r="F16" s="930"/>
      <c r="G16" s="930"/>
      <c r="H16" s="930"/>
      <c r="I16" s="930"/>
      <c r="J16" s="398"/>
    </row>
    <row r="17" spans="1:10" ht="18" customHeight="1">
      <c r="A17" s="929"/>
      <c r="B17" s="930"/>
      <c r="C17" s="930"/>
      <c r="D17" s="930"/>
      <c r="E17" s="930"/>
      <c r="F17" s="930"/>
      <c r="G17" s="930"/>
      <c r="H17" s="930"/>
      <c r="I17" s="930"/>
      <c r="J17" s="398"/>
    </row>
    <row r="18" spans="1:10" ht="18" customHeight="1">
      <c r="A18" s="929"/>
      <c r="B18" s="930"/>
      <c r="C18" s="930"/>
      <c r="D18" s="930"/>
      <c r="E18" s="930"/>
      <c r="F18" s="930"/>
      <c r="G18" s="930"/>
      <c r="H18" s="930"/>
      <c r="I18" s="930"/>
      <c r="J18" s="398"/>
    </row>
    <row r="19" spans="1:10" ht="18" customHeight="1">
      <c r="A19" s="929"/>
      <c r="B19" s="930"/>
      <c r="C19" s="930"/>
      <c r="D19" s="930"/>
      <c r="E19" s="930"/>
      <c r="F19" s="930"/>
      <c r="G19" s="930"/>
      <c r="H19" s="930"/>
      <c r="I19" s="930"/>
      <c r="J19" s="398"/>
    </row>
    <row r="20" spans="1:10" ht="18" customHeight="1">
      <c r="A20" s="929"/>
      <c r="B20" s="930"/>
      <c r="C20" s="930"/>
      <c r="D20" s="930"/>
      <c r="E20" s="930"/>
      <c r="F20" s="930"/>
      <c r="G20" s="930"/>
      <c r="H20" s="930"/>
      <c r="I20" s="930"/>
      <c r="J20" s="398"/>
    </row>
    <row r="21" spans="1:10" ht="18" customHeight="1">
      <c r="A21" s="929"/>
      <c r="B21" s="930"/>
      <c r="C21" s="930"/>
      <c r="D21" s="930"/>
      <c r="E21" s="930"/>
      <c r="F21" s="930"/>
      <c r="G21" s="930"/>
      <c r="H21" s="930"/>
      <c r="I21" s="930"/>
      <c r="J21" s="398"/>
    </row>
    <row r="22" spans="1:10" ht="18" customHeight="1">
      <c r="A22" s="931"/>
      <c r="B22" s="932"/>
      <c r="C22" s="932"/>
      <c r="D22" s="932"/>
      <c r="E22" s="932"/>
      <c r="F22" s="932"/>
      <c r="G22" s="932"/>
      <c r="H22" s="932"/>
      <c r="I22" s="932"/>
      <c r="J22" s="399"/>
    </row>
    <row r="23" spans="1:10" ht="26.25" customHeight="1">
      <c r="A23" s="908" t="s">
        <v>225</v>
      </c>
      <c r="B23" s="909"/>
      <c r="C23" s="909"/>
      <c r="D23" s="909"/>
      <c r="E23" s="909"/>
      <c r="F23" s="909"/>
      <c r="G23" s="909"/>
      <c r="H23" s="909"/>
      <c r="I23" s="909"/>
      <c r="J23" s="910"/>
    </row>
    <row r="24" spans="1:10" ht="26.25" customHeight="1">
      <c r="A24" s="908" t="s">
        <v>226</v>
      </c>
      <c r="B24" s="909"/>
      <c r="C24" s="909"/>
      <c r="D24" s="909"/>
      <c r="E24" s="909"/>
      <c r="F24" s="909" t="s">
        <v>227</v>
      </c>
      <c r="G24" s="909"/>
      <c r="H24" s="909"/>
      <c r="I24" s="909"/>
      <c r="J24" s="910"/>
    </row>
    <row r="25" spans="1:10" ht="85.5" customHeight="1">
      <c r="A25" s="936"/>
      <c r="B25" s="937"/>
      <c r="C25" s="937"/>
      <c r="D25" s="937"/>
      <c r="E25" s="937"/>
      <c r="F25" s="937"/>
      <c r="G25" s="937"/>
      <c r="H25" s="937"/>
      <c r="I25" s="937"/>
      <c r="J25" s="938"/>
    </row>
    <row r="26" spans="1:10" ht="64.5" customHeight="1" thickBot="1">
      <c r="A26" s="939" t="s">
        <v>233</v>
      </c>
      <c r="B26" s="940"/>
      <c r="C26" s="940"/>
      <c r="D26" s="940"/>
      <c r="E26" s="940"/>
      <c r="F26" s="940"/>
      <c r="G26" s="940"/>
      <c r="H26" s="940"/>
      <c r="I26" s="940"/>
      <c r="J26" s="941"/>
    </row>
    <row r="27" spans="1:10">
      <c r="A27" s="400"/>
      <c r="B27" s="400"/>
      <c r="C27" s="400"/>
      <c r="D27" s="400"/>
      <c r="E27" s="400"/>
      <c r="F27" s="400"/>
      <c r="G27" s="400"/>
      <c r="H27" s="400"/>
      <c r="I27" s="400"/>
      <c r="J27" s="400"/>
    </row>
    <row r="28" spans="1:10">
      <c r="A28" s="933" t="s">
        <v>236</v>
      </c>
      <c r="B28" s="933"/>
      <c r="C28" s="933"/>
      <c r="D28" s="933"/>
      <c r="E28" s="933"/>
      <c r="F28" s="933"/>
      <c r="G28" s="933"/>
      <c r="H28" s="933"/>
      <c r="I28" s="933"/>
      <c r="J28" s="933"/>
    </row>
    <row r="29" spans="1:10">
      <c r="A29" s="933" t="s">
        <v>237</v>
      </c>
      <c r="B29" s="933"/>
      <c r="C29" s="933"/>
      <c r="D29" s="933"/>
      <c r="E29" s="933"/>
      <c r="F29" s="933"/>
      <c r="G29" s="933"/>
      <c r="H29" s="933"/>
      <c r="I29" s="933"/>
      <c r="J29" s="933"/>
    </row>
    <row r="30" spans="1:10">
      <c r="A30" s="933" t="s">
        <v>238</v>
      </c>
      <c r="B30" s="933"/>
      <c r="C30" s="933"/>
      <c r="D30" s="933"/>
      <c r="E30" s="933"/>
      <c r="F30" s="933"/>
      <c r="G30" s="933"/>
      <c r="H30" s="933"/>
      <c r="I30" s="933"/>
      <c r="J30" s="933"/>
    </row>
    <row r="31" spans="1:10">
      <c r="A31" s="933" t="s">
        <v>239</v>
      </c>
      <c r="B31" s="933"/>
      <c r="C31" s="933"/>
      <c r="D31" s="933"/>
      <c r="E31" s="933"/>
      <c r="F31" s="933"/>
      <c r="G31" s="933"/>
      <c r="H31" s="933"/>
      <c r="I31" s="933"/>
      <c r="J31" s="933"/>
    </row>
    <row r="32" spans="1:10">
      <c r="A32" s="933" t="s">
        <v>290</v>
      </c>
      <c r="B32" s="933"/>
      <c r="C32" s="933"/>
      <c r="D32" s="933"/>
      <c r="E32" s="933"/>
      <c r="F32" s="933"/>
      <c r="G32" s="933"/>
      <c r="H32" s="933"/>
      <c r="I32" s="933"/>
      <c r="J32" s="933"/>
    </row>
    <row r="34" spans="1:10" ht="12" customHeight="1">
      <c r="A34" s="935" t="s">
        <v>240</v>
      </c>
      <c r="B34" s="935"/>
      <c r="C34" s="935"/>
      <c r="D34" s="935"/>
      <c r="E34" s="935"/>
      <c r="F34" s="935"/>
      <c r="G34" s="935"/>
      <c r="H34" s="935"/>
      <c r="I34" s="935"/>
      <c r="J34" s="935"/>
    </row>
  </sheetData>
  <mergeCells count="49">
    <mergeCell ref="A1:J1"/>
    <mergeCell ref="A3:C3"/>
    <mergeCell ref="D3:J3"/>
    <mergeCell ref="A5:A6"/>
    <mergeCell ref="H4:I6"/>
    <mergeCell ref="B4:G4"/>
    <mergeCell ref="B5:G6"/>
    <mergeCell ref="J4:J6"/>
    <mergeCell ref="A7:A9"/>
    <mergeCell ref="A10:J10"/>
    <mergeCell ref="A11:B11"/>
    <mergeCell ref="C11:I11"/>
    <mergeCell ref="A12:B12"/>
    <mergeCell ref="C12:I12"/>
    <mergeCell ref="J7:J9"/>
    <mergeCell ref="H7:I9"/>
    <mergeCell ref="B7:G9"/>
    <mergeCell ref="A13:B13"/>
    <mergeCell ref="C13:I13"/>
    <mergeCell ref="A14:B14"/>
    <mergeCell ref="C14:I14"/>
    <mergeCell ref="A15:B15"/>
    <mergeCell ref="C15:I15"/>
    <mergeCell ref="A16:B16"/>
    <mergeCell ref="C16:I16"/>
    <mergeCell ref="A17:B17"/>
    <mergeCell ref="C17:I17"/>
    <mergeCell ref="A18:B18"/>
    <mergeCell ref="C18:I18"/>
    <mergeCell ref="A19:B19"/>
    <mergeCell ref="C19:I19"/>
    <mergeCell ref="A20:B20"/>
    <mergeCell ref="C20:I20"/>
    <mergeCell ref="A21:B21"/>
    <mergeCell ref="C21:I21"/>
    <mergeCell ref="A22:B22"/>
    <mergeCell ref="C22:I22"/>
    <mergeCell ref="A23:J23"/>
    <mergeCell ref="A24:E24"/>
    <mergeCell ref="F24:J24"/>
    <mergeCell ref="A25:E25"/>
    <mergeCell ref="F25:J25"/>
    <mergeCell ref="A26:J26"/>
    <mergeCell ref="A34:J34"/>
    <mergeCell ref="A28:J28"/>
    <mergeCell ref="A29:J29"/>
    <mergeCell ref="A30:J30"/>
    <mergeCell ref="A31:J31"/>
    <mergeCell ref="A32:J32"/>
  </mergeCells>
  <phoneticPr fontId="2"/>
  <pageMargins left="0.74803149606299213" right="0.74803149606299213" top="0.98425196850393704" bottom="0.98425196850393704" header="0.51181102362204722" footer="0.51181102362204722"/>
  <pageSetup paperSize="9" scale="95" orientation="portrait" r:id="rId1"/>
  <headerFooter alignWithMargins="0">
    <oddHeader>&amp;R&amp;"BIZ UDPゴシック,標準"&amp;12&amp;A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C34"/>
  <sheetViews>
    <sheetView view="pageBreakPreview" zoomScaleNormal="100" zoomScaleSheetLayoutView="100" workbookViewId="0"/>
  </sheetViews>
  <sheetFormatPr defaultRowHeight="13.5"/>
  <cols>
    <col min="1" max="1" width="1.875" style="450" customWidth="1"/>
    <col min="2" max="2" width="30" style="450" customWidth="1"/>
    <col min="3" max="3" width="46.25" style="450" customWidth="1"/>
    <col min="4" max="16384" width="9" style="450"/>
  </cols>
  <sheetData>
    <row r="2" spans="1:3" ht="16.5">
      <c r="A2" s="779" t="s">
        <v>170</v>
      </c>
      <c r="B2" s="779"/>
      <c r="C2" s="779"/>
    </row>
    <row r="3" spans="1:3" ht="16.5">
      <c r="A3" s="421"/>
      <c r="B3" s="421"/>
      <c r="C3" s="421"/>
    </row>
    <row r="4" spans="1:3" ht="16.5">
      <c r="A4" s="421"/>
      <c r="B4" s="450" t="s">
        <v>173</v>
      </c>
    </row>
    <row r="5" spans="1:3" ht="17.25" thickBot="1">
      <c r="A5" s="421"/>
      <c r="B5" s="63"/>
      <c r="C5" s="63"/>
    </row>
    <row r="6" spans="1:3" ht="26.25" customHeight="1">
      <c r="A6" s="447"/>
      <c r="B6" s="391" t="s">
        <v>171</v>
      </c>
      <c r="C6" s="392" t="s">
        <v>172</v>
      </c>
    </row>
    <row r="7" spans="1:3">
      <c r="A7" s="64"/>
      <c r="B7" s="65"/>
      <c r="C7" s="66"/>
    </row>
    <row r="8" spans="1:3">
      <c r="A8" s="64"/>
      <c r="B8" s="67"/>
      <c r="C8" s="66"/>
    </row>
    <row r="9" spans="1:3">
      <c r="A9" s="64"/>
      <c r="B9" s="67"/>
      <c r="C9" s="66"/>
    </row>
    <row r="10" spans="1:3">
      <c r="A10" s="64"/>
      <c r="B10" s="67"/>
      <c r="C10" s="66"/>
    </row>
    <row r="11" spans="1:3">
      <c r="A11" s="64"/>
      <c r="B11" s="67"/>
      <c r="C11" s="66"/>
    </row>
    <row r="12" spans="1:3">
      <c r="B12" s="68"/>
      <c r="C12" s="66"/>
    </row>
    <row r="13" spans="1:3">
      <c r="B13" s="68"/>
      <c r="C13" s="66"/>
    </row>
    <row r="14" spans="1:3">
      <c r="B14" s="68"/>
      <c r="C14" s="66"/>
    </row>
    <row r="15" spans="1:3">
      <c r="B15" s="68"/>
      <c r="C15" s="66"/>
    </row>
    <row r="16" spans="1:3">
      <c r="B16" s="68"/>
      <c r="C16" s="66"/>
    </row>
    <row r="17" spans="2:3">
      <c r="B17" s="68"/>
      <c r="C17" s="66"/>
    </row>
    <row r="18" spans="2:3">
      <c r="B18" s="68"/>
      <c r="C18" s="66"/>
    </row>
    <row r="19" spans="2:3">
      <c r="B19" s="68"/>
      <c r="C19" s="66"/>
    </row>
    <row r="20" spans="2:3">
      <c r="B20" s="68"/>
      <c r="C20" s="66"/>
    </row>
    <row r="21" spans="2:3">
      <c r="B21" s="68"/>
      <c r="C21" s="66"/>
    </row>
    <row r="22" spans="2:3">
      <c r="B22" s="68"/>
      <c r="C22" s="66"/>
    </row>
    <row r="23" spans="2:3">
      <c r="B23" s="68"/>
      <c r="C23" s="66"/>
    </row>
    <row r="24" spans="2:3">
      <c r="B24" s="68"/>
      <c r="C24" s="66"/>
    </row>
    <row r="25" spans="2:3">
      <c r="B25" s="68"/>
      <c r="C25" s="66"/>
    </row>
    <row r="26" spans="2:3">
      <c r="B26" s="68"/>
      <c r="C26" s="66"/>
    </row>
    <row r="27" spans="2:3">
      <c r="B27" s="68"/>
      <c r="C27" s="66"/>
    </row>
    <row r="28" spans="2:3">
      <c r="B28" s="68"/>
      <c r="C28" s="66"/>
    </row>
    <row r="29" spans="2:3">
      <c r="B29" s="68"/>
      <c r="C29" s="66"/>
    </row>
    <row r="30" spans="2:3">
      <c r="B30" s="68"/>
      <c r="C30" s="66"/>
    </row>
    <row r="31" spans="2:3">
      <c r="B31" s="68"/>
      <c r="C31" s="66"/>
    </row>
    <row r="32" spans="2:3">
      <c r="B32" s="68"/>
      <c r="C32" s="66"/>
    </row>
    <row r="33" spans="2:3">
      <c r="B33" s="68"/>
      <c r="C33" s="66"/>
    </row>
    <row r="34" spans="2:3" ht="14.25" thickBot="1">
      <c r="B34" s="69"/>
      <c r="C34" s="70"/>
    </row>
  </sheetData>
  <mergeCells count="1">
    <mergeCell ref="A2:C2"/>
  </mergeCells>
  <phoneticPr fontId="2"/>
  <pageMargins left="0.74803149606299213" right="0.74803149606299213" top="0.98425196850393704" bottom="0.98425196850393704" header="0.51181102362204722" footer="0.51181102362204722"/>
  <pageSetup paperSize="9" orientation="portrait" r:id="rId1"/>
  <headerFooter alignWithMargins="0">
    <oddHeader>&amp;R&amp;"BIZ UDPゴシック,標準"&amp;12&amp;A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view="pageBreakPreview" zoomScaleNormal="100" zoomScaleSheetLayoutView="100" workbookViewId="0">
      <selection activeCell="E14" sqref="E14"/>
    </sheetView>
  </sheetViews>
  <sheetFormatPr defaultRowHeight="19.5" customHeight="1"/>
  <cols>
    <col min="1" max="1" width="5.25" style="352" customWidth="1"/>
    <col min="2" max="16384" width="9" style="352"/>
  </cols>
  <sheetData>
    <row r="1" spans="1:14" ht="19.5" customHeight="1">
      <c r="A1" s="494" t="s">
        <v>472</v>
      </c>
      <c r="B1" s="494"/>
      <c r="C1" s="494"/>
      <c r="D1" s="494"/>
      <c r="E1" s="494"/>
      <c r="F1" s="494"/>
      <c r="G1" s="494"/>
      <c r="H1" s="494"/>
      <c r="I1" s="494"/>
      <c r="J1" s="494"/>
      <c r="K1" s="494"/>
      <c r="L1" s="494"/>
    </row>
    <row r="2" spans="1:14" ht="19.5" customHeight="1">
      <c r="A2" s="353" t="s">
        <v>473</v>
      </c>
      <c r="B2" s="344" t="s">
        <v>241</v>
      </c>
    </row>
    <row r="3" spans="1:14" ht="19.5" customHeight="1">
      <c r="B3" s="113" t="s">
        <v>474</v>
      </c>
      <c r="C3" s="113"/>
      <c r="D3" s="113"/>
      <c r="E3" s="113"/>
      <c r="F3" s="113"/>
      <c r="G3" s="113"/>
      <c r="H3" s="113"/>
      <c r="I3" s="113"/>
      <c r="J3" s="113"/>
      <c r="K3" s="113"/>
    </row>
    <row r="4" spans="1:14" ht="19.5" customHeight="1">
      <c r="B4" s="113" t="s">
        <v>475</v>
      </c>
      <c r="C4" s="113"/>
      <c r="D4" s="113"/>
      <c r="E4" s="113"/>
      <c r="F4" s="113"/>
      <c r="G4" s="113"/>
      <c r="H4" s="113"/>
      <c r="I4" s="113"/>
      <c r="J4" s="113"/>
      <c r="K4" s="113"/>
    </row>
    <row r="5" spans="1:14" ht="19.5" customHeight="1">
      <c r="B5" s="113" t="s">
        <v>476</v>
      </c>
      <c r="C5" s="113"/>
      <c r="D5" s="113"/>
      <c r="E5" s="113"/>
      <c r="F5" s="113"/>
      <c r="G5" s="113"/>
      <c r="H5" s="113"/>
      <c r="I5" s="113"/>
      <c r="J5" s="113"/>
      <c r="K5" s="113"/>
    </row>
    <row r="6" spans="1:14" ht="19.5" customHeight="1">
      <c r="B6" s="113" t="s">
        <v>477</v>
      </c>
      <c r="C6" s="113"/>
      <c r="D6" s="113"/>
      <c r="E6" s="113"/>
      <c r="F6" s="113"/>
      <c r="G6" s="113"/>
      <c r="H6" s="113"/>
      <c r="I6" s="113"/>
      <c r="J6" s="113"/>
      <c r="K6" s="113"/>
    </row>
    <row r="7" spans="1:14" ht="19.5" customHeight="1">
      <c r="B7" s="113" t="s">
        <v>478</v>
      </c>
      <c r="C7" s="113"/>
      <c r="D7" s="113"/>
      <c r="E7" s="113"/>
      <c r="F7" s="113"/>
      <c r="G7" s="113"/>
      <c r="H7" s="113"/>
      <c r="I7" s="113"/>
      <c r="J7" s="113"/>
      <c r="K7" s="113"/>
    </row>
    <row r="8" spans="1:14" ht="19.5" customHeight="1">
      <c r="B8" s="492" t="s">
        <v>479</v>
      </c>
      <c r="C8" s="492"/>
      <c r="D8" s="492"/>
      <c r="E8" s="492"/>
      <c r="F8" s="492"/>
      <c r="G8" s="492"/>
      <c r="H8" s="492"/>
      <c r="I8" s="492"/>
      <c r="J8" s="401"/>
      <c r="K8" s="113"/>
    </row>
    <row r="9" spans="1:14" ht="19.5" customHeight="1">
      <c r="B9" s="113" t="s">
        <v>480</v>
      </c>
      <c r="C9" s="113"/>
      <c r="D9" s="113"/>
      <c r="E9" s="113"/>
      <c r="F9" s="113"/>
      <c r="G9" s="113"/>
      <c r="H9" s="113"/>
      <c r="I9" s="113"/>
      <c r="J9" s="113"/>
      <c r="K9" s="113"/>
      <c r="N9" s="354"/>
    </row>
    <row r="10" spans="1:14" ht="19.5" customHeight="1">
      <c r="B10" s="113" t="s">
        <v>574</v>
      </c>
      <c r="C10" s="113"/>
      <c r="D10" s="113"/>
      <c r="E10" s="113"/>
      <c r="F10" s="113"/>
      <c r="G10" s="113"/>
      <c r="H10" s="113"/>
      <c r="I10" s="113"/>
      <c r="J10" s="113"/>
      <c r="K10" s="113"/>
    </row>
    <row r="11" spans="1:14" ht="19.5" customHeight="1">
      <c r="B11" s="113"/>
      <c r="C11" s="113"/>
      <c r="D11" s="113"/>
      <c r="E11" s="113"/>
      <c r="F11" s="113"/>
      <c r="G11" s="113"/>
      <c r="H11" s="113"/>
      <c r="I11" s="113"/>
      <c r="J11" s="113"/>
      <c r="K11" s="113"/>
    </row>
    <row r="12" spans="1:14" ht="19.5" customHeight="1">
      <c r="A12" s="353" t="s">
        <v>473</v>
      </c>
      <c r="B12" s="438" t="s">
        <v>242</v>
      </c>
      <c r="D12" s="355"/>
      <c r="E12" s="355"/>
      <c r="F12" s="355"/>
      <c r="G12" s="355"/>
      <c r="H12" s="355"/>
      <c r="I12" s="355"/>
      <c r="J12" s="355"/>
      <c r="K12" s="113"/>
    </row>
    <row r="13" spans="1:14" ht="19.5" customHeight="1">
      <c r="B13" s="344" t="s">
        <v>487</v>
      </c>
      <c r="D13" s="344"/>
      <c r="E13" s="344"/>
    </row>
    <row r="14" spans="1:14" ht="19.5" customHeight="1">
      <c r="B14" s="344" t="s">
        <v>481</v>
      </c>
      <c r="D14" s="344"/>
      <c r="E14" s="344"/>
      <c r="F14" s="344"/>
      <c r="G14" s="356"/>
      <c r="H14" s="357"/>
    </row>
    <row r="15" spans="1:14" ht="19.5" customHeight="1">
      <c r="A15" s="344"/>
      <c r="B15" s="493"/>
      <c r="C15" s="493"/>
      <c r="D15" s="344"/>
      <c r="E15" s="344"/>
      <c r="F15" s="344"/>
      <c r="G15" s="344"/>
      <c r="H15" s="358"/>
    </row>
    <row r="16" spans="1:14" ht="19.5" customHeight="1">
      <c r="A16" s="344"/>
      <c r="C16" s="344"/>
      <c r="D16" s="359"/>
      <c r="E16" s="359"/>
      <c r="F16" s="360"/>
      <c r="G16" s="344"/>
      <c r="H16" s="344"/>
    </row>
    <row r="17" spans="1:11" ht="19.5" customHeight="1">
      <c r="A17" s="344"/>
      <c r="C17" s="226"/>
      <c r="D17" s="344"/>
      <c r="E17" s="344"/>
      <c r="F17" s="344"/>
      <c r="G17" s="344"/>
      <c r="H17" s="344"/>
    </row>
    <row r="18" spans="1:11" ht="19.5" customHeight="1">
      <c r="A18" s="344"/>
      <c r="C18" s="344"/>
      <c r="D18" s="344"/>
      <c r="E18" s="344"/>
      <c r="F18" s="344"/>
      <c r="G18" s="344"/>
      <c r="H18" s="344"/>
    </row>
    <row r="19" spans="1:11" ht="19.5" customHeight="1">
      <c r="A19" s="344"/>
      <c r="C19" s="344"/>
      <c r="D19" s="344"/>
      <c r="E19" s="344"/>
      <c r="F19" s="344"/>
      <c r="G19" s="344"/>
      <c r="H19" s="344"/>
    </row>
    <row r="20" spans="1:11" ht="19.5" customHeight="1">
      <c r="A20" s="344"/>
      <c r="C20" s="360"/>
      <c r="D20" s="344"/>
      <c r="E20" s="344"/>
      <c r="F20" s="344"/>
      <c r="G20" s="344"/>
      <c r="H20" s="344"/>
    </row>
    <row r="21" spans="1:11" ht="19.5" customHeight="1">
      <c r="A21" s="344"/>
      <c r="C21" s="344"/>
      <c r="D21" s="344"/>
      <c r="E21" s="344"/>
      <c r="F21" s="344"/>
      <c r="G21" s="344"/>
      <c r="H21" s="344"/>
    </row>
    <row r="22" spans="1:11" ht="19.5" customHeight="1">
      <c r="A22" s="344"/>
      <c r="C22" s="344"/>
      <c r="D22" s="344"/>
      <c r="E22" s="344"/>
      <c r="F22" s="344"/>
      <c r="G22" s="344"/>
      <c r="H22" s="344"/>
    </row>
    <row r="23" spans="1:11" ht="19.5" customHeight="1">
      <c r="A23" s="344"/>
      <c r="C23" s="226"/>
      <c r="D23" s="344"/>
      <c r="E23" s="344"/>
      <c r="F23" s="344"/>
      <c r="G23" s="344"/>
      <c r="H23" s="344"/>
    </row>
    <row r="24" spans="1:11" ht="19.5" customHeight="1">
      <c r="A24" s="344"/>
      <c r="C24" s="226"/>
      <c r="D24" s="344"/>
      <c r="E24" s="344"/>
      <c r="F24" s="344"/>
      <c r="G24" s="344"/>
      <c r="H24" s="344"/>
    </row>
    <row r="25" spans="1:11" ht="19.5" customHeight="1">
      <c r="A25" s="344"/>
      <c r="C25" s="226"/>
      <c r="D25" s="344"/>
      <c r="E25" s="344"/>
      <c r="F25" s="344"/>
      <c r="G25" s="344"/>
      <c r="H25" s="344"/>
    </row>
    <row r="26" spans="1:11" ht="19.5" customHeight="1">
      <c r="A26" s="344"/>
      <c r="C26" s="226"/>
      <c r="D26" s="344"/>
      <c r="E26" s="344"/>
      <c r="F26" s="344"/>
      <c r="G26" s="344"/>
      <c r="H26" s="344"/>
    </row>
    <row r="27" spans="1:11" ht="19.5" customHeight="1">
      <c r="A27" s="344"/>
      <c r="C27" s="226"/>
      <c r="D27" s="344"/>
      <c r="E27" s="344"/>
      <c r="F27" s="344"/>
      <c r="G27" s="344"/>
      <c r="H27" s="344"/>
    </row>
    <row r="28" spans="1:11" ht="19.5" customHeight="1">
      <c r="A28" s="344"/>
      <c r="C28" s="226"/>
      <c r="D28" s="113"/>
      <c r="E28" s="113"/>
      <c r="F28" s="113"/>
      <c r="G28" s="113"/>
      <c r="H28" s="113"/>
      <c r="I28" s="113"/>
      <c r="J28" s="113"/>
      <c r="K28" s="113"/>
    </row>
    <row r="29" spans="1:11" ht="19.5" customHeight="1">
      <c r="A29" s="344"/>
      <c r="C29" s="226"/>
    </row>
    <row r="30" spans="1:11" ht="19.5" customHeight="1">
      <c r="A30" s="344"/>
      <c r="C30" s="226"/>
    </row>
    <row r="31" spans="1:11" ht="19.5" customHeight="1">
      <c r="A31" s="344"/>
      <c r="C31" s="226"/>
    </row>
    <row r="32" spans="1:11" ht="19.5" customHeight="1">
      <c r="A32" s="353" t="s">
        <v>473</v>
      </c>
      <c r="B32" s="344" t="s">
        <v>243</v>
      </c>
    </row>
    <row r="33" spans="1:9" ht="19.5" customHeight="1">
      <c r="B33" s="344" t="s">
        <v>482</v>
      </c>
    </row>
    <row r="34" spans="1:9" ht="19.5" customHeight="1">
      <c r="B34" s="361" t="s">
        <v>483</v>
      </c>
    </row>
    <row r="35" spans="1:9" ht="19.5" customHeight="1">
      <c r="B35" s="344" t="s">
        <v>484</v>
      </c>
    </row>
    <row r="36" spans="1:9" ht="19.5" customHeight="1">
      <c r="B36" s="344" t="s">
        <v>573</v>
      </c>
    </row>
    <row r="37" spans="1:9" ht="19.5" customHeight="1">
      <c r="B37" s="480" t="s">
        <v>577</v>
      </c>
      <c r="C37" s="481"/>
      <c r="D37" s="481"/>
      <c r="E37" s="481"/>
      <c r="F37" s="481"/>
      <c r="G37" s="481"/>
      <c r="H37" s="481"/>
      <c r="I37" s="481"/>
    </row>
    <row r="38" spans="1:9" ht="19.5" customHeight="1">
      <c r="B38" s="344" t="s">
        <v>485</v>
      </c>
    </row>
    <row r="39" spans="1:9" ht="19.5" customHeight="1">
      <c r="A39" s="353"/>
      <c r="B39" s="344" t="s">
        <v>486</v>
      </c>
    </row>
    <row r="40" spans="1:9" ht="19.5" customHeight="1">
      <c r="B40" s="480" t="s">
        <v>578</v>
      </c>
      <c r="C40" s="481"/>
      <c r="D40" s="481"/>
      <c r="E40" s="481"/>
      <c r="F40" s="481"/>
      <c r="G40" s="481"/>
      <c r="H40" s="481"/>
      <c r="I40" s="481"/>
    </row>
    <row r="41" spans="1:9" ht="19.5" customHeight="1">
      <c r="B41" s="344"/>
    </row>
  </sheetData>
  <mergeCells count="3">
    <mergeCell ref="B8:I8"/>
    <mergeCell ref="B15:C15"/>
    <mergeCell ref="A1:L1"/>
  </mergeCells>
  <phoneticPr fontId="2"/>
  <printOptions horizontalCentered="1"/>
  <pageMargins left="0.7" right="0.7" top="0.75" bottom="0.75" header="0.3" footer="0.3"/>
  <pageSetup paperSize="9" scale="8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87"/>
  <sheetViews>
    <sheetView view="pageBreakPreview" zoomScaleNormal="100" zoomScaleSheetLayoutView="100" workbookViewId="0">
      <selection activeCell="H7" sqref="H7"/>
    </sheetView>
  </sheetViews>
  <sheetFormatPr defaultRowHeight="13.5"/>
  <cols>
    <col min="1" max="1" width="9" style="450"/>
    <col min="2" max="3" width="6" style="450" customWidth="1"/>
    <col min="4" max="16384" width="9" style="450"/>
  </cols>
  <sheetData>
    <row r="1" spans="1:11" ht="16.5">
      <c r="A1" s="779" t="s">
        <v>251</v>
      </c>
      <c r="B1" s="779"/>
      <c r="C1" s="779"/>
      <c r="D1" s="779"/>
      <c r="E1" s="779"/>
      <c r="F1" s="779"/>
      <c r="G1" s="779"/>
      <c r="H1" s="779"/>
      <c r="I1" s="779"/>
      <c r="J1" s="779"/>
      <c r="K1" s="779"/>
    </row>
    <row r="2" spans="1:11">
      <c r="A2" s="446"/>
      <c r="B2" s="446"/>
      <c r="C2" s="446"/>
      <c r="D2" s="446"/>
      <c r="E2" s="446"/>
      <c r="F2" s="446"/>
      <c r="G2" s="446"/>
      <c r="H2" s="446"/>
      <c r="I2" s="446"/>
      <c r="J2" s="446"/>
      <c r="K2" s="446"/>
    </row>
    <row r="3" spans="1:11" ht="14.25" thickBot="1">
      <c r="A3" s="23"/>
      <c r="B3" s="23"/>
      <c r="C3" s="23"/>
      <c r="D3" s="23"/>
      <c r="E3" s="23"/>
      <c r="F3" s="23"/>
      <c r="G3" s="23"/>
      <c r="H3" s="23"/>
      <c r="I3" s="23"/>
      <c r="J3" s="23"/>
      <c r="K3" s="60" t="s">
        <v>252</v>
      </c>
    </row>
    <row r="4" spans="1:11" ht="18" customHeight="1">
      <c r="A4" s="955" t="s">
        <v>253</v>
      </c>
      <c r="B4" s="957" t="s">
        <v>254</v>
      </c>
      <c r="C4" s="958"/>
      <c r="D4" s="959" t="s">
        <v>255</v>
      </c>
      <c r="E4" s="960"/>
      <c r="F4" s="959" t="s">
        <v>255</v>
      </c>
      <c r="G4" s="960"/>
      <c r="H4" s="959" t="s">
        <v>255</v>
      </c>
      <c r="I4" s="960"/>
      <c r="J4" s="961" t="s">
        <v>256</v>
      </c>
      <c r="K4" s="962"/>
    </row>
    <row r="5" spans="1:11" ht="18" customHeight="1">
      <c r="A5" s="956"/>
      <c r="B5" s="735"/>
      <c r="C5" s="736"/>
      <c r="D5" s="61" t="s">
        <v>257</v>
      </c>
      <c r="E5" s="61" t="s">
        <v>258</v>
      </c>
      <c r="F5" s="61" t="s">
        <v>257</v>
      </c>
      <c r="G5" s="61" t="s">
        <v>258</v>
      </c>
      <c r="H5" s="61" t="s">
        <v>257</v>
      </c>
      <c r="I5" s="61" t="s">
        <v>258</v>
      </c>
      <c r="J5" s="61" t="s">
        <v>257</v>
      </c>
      <c r="K5" s="62" t="s">
        <v>258</v>
      </c>
    </row>
    <row r="6" spans="1:11" ht="18" customHeight="1" thickBot="1">
      <c r="A6" s="967" t="s">
        <v>259</v>
      </c>
      <c r="B6" s="966" t="s">
        <v>295</v>
      </c>
      <c r="C6" s="966"/>
      <c r="D6" s="16"/>
      <c r="E6" s="16"/>
      <c r="F6" s="16"/>
      <c r="G6" s="16"/>
      <c r="H6" s="16"/>
      <c r="I6" s="16"/>
      <c r="J6" s="16">
        <f>D6+F6+H6</f>
        <v>0</v>
      </c>
      <c r="K6" s="16">
        <f>E6+G6+I6</f>
        <v>0</v>
      </c>
    </row>
    <row r="7" spans="1:11" ht="18" customHeight="1" thickTop="1">
      <c r="A7" s="968"/>
      <c r="B7" s="735" t="s">
        <v>260</v>
      </c>
      <c r="C7" s="736"/>
      <c r="D7" s="17">
        <f>D6</f>
        <v>0</v>
      </c>
      <c r="E7" s="17">
        <f t="shared" ref="E7:J7" si="0">E6</f>
        <v>0</v>
      </c>
      <c r="F7" s="17">
        <f t="shared" si="0"/>
        <v>0</v>
      </c>
      <c r="G7" s="17">
        <f t="shared" si="0"/>
        <v>0</v>
      </c>
      <c r="H7" s="17">
        <f t="shared" si="0"/>
        <v>0</v>
      </c>
      <c r="I7" s="17">
        <f t="shared" si="0"/>
        <v>0</v>
      </c>
      <c r="J7" s="17">
        <f t="shared" si="0"/>
        <v>0</v>
      </c>
      <c r="K7" s="17">
        <f>K6</f>
        <v>0</v>
      </c>
    </row>
    <row r="8" spans="1:11" ht="18" customHeight="1">
      <c r="A8" s="818" t="s">
        <v>261</v>
      </c>
      <c r="B8" s="739" t="s">
        <v>262</v>
      </c>
      <c r="C8" s="740"/>
      <c r="D8" s="17"/>
      <c r="E8" s="17"/>
      <c r="F8" s="17"/>
      <c r="G8" s="17"/>
      <c r="H8" s="17"/>
      <c r="I8" s="17"/>
      <c r="J8" s="17">
        <f>D8+F8+H8</f>
        <v>0</v>
      </c>
      <c r="K8" s="17">
        <f>E8+G8+I8</f>
        <v>0</v>
      </c>
    </row>
    <row r="9" spans="1:11" ht="18" customHeight="1">
      <c r="A9" s="819"/>
      <c r="B9" s="743" t="s">
        <v>263</v>
      </c>
      <c r="C9" s="744"/>
      <c r="D9" s="18"/>
      <c r="E9" s="18"/>
      <c r="F9" s="18"/>
      <c r="G9" s="18"/>
      <c r="H9" s="18"/>
      <c r="I9" s="18"/>
      <c r="J9" s="17">
        <f t="shared" ref="J9:J15" si="1">D9+F9+H9</f>
        <v>0</v>
      </c>
      <c r="K9" s="17">
        <f t="shared" ref="K9:K15" si="2">E9+G9+I9</f>
        <v>0</v>
      </c>
    </row>
    <row r="10" spans="1:11" ht="18" customHeight="1">
      <c r="A10" s="819"/>
      <c r="B10" s="964" t="s">
        <v>264</v>
      </c>
      <c r="C10" s="964"/>
      <c r="D10" s="19"/>
      <c r="E10" s="19"/>
      <c r="F10" s="19"/>
      <c r="G10" s="19"/>
      <c r="H10" s="19"/>
      <c r="I10" s="19"/>
      <c r="J10" s="17">
        <f t="shared" si="1"/>
        <v>0</v>
      </c>
      <c r="K10" s="17">
        <f t="shared" si="2"/>
        <v>0</v>
      </c>
    </row>
    <row r="11" spans="1:11" ht="18" customHeight="1">
      <c r="A11" s="819"/>
      <c r="B11" s="762" t="s">
        <v>265</v>
      </c>
      <c r="C11" s="762"/>
      <c r="D11" s="18"/>
      <c r="E11" s="18"/>
      <c r="F11" s="18"/>
      <c r="G11" s="18"/>
      <c r="H11" s="18"/>
      <c r="I11" s="18"/>
      <c r="J11" s="17">
        <f t="shared" si="1"/>
        <v>0</v>
      </c>
      <c r="K11" s="17">
        <f t="shared" si="2"/>
        <v>0</v>
      </c>
    </row>
    <row r="12" spans="1:11" ht="18" customHeight="1">
      <c r="A12" s="819"/>
      <c r="B12" s="762" t="s">
        <v>266</v>
      </c>
      <c r="C12" s="762"/>
      <c r="D12" s="18"/>
      <c r="E12" s="18"/>
      <c r="F12" s="18"/>
      <c r="G12" s="18"/>
      <c r="H12" s="18"/>
      <c r="I12" s="18"/>
      <c r="J12" s="17">
        <f t="shared" si="1"/>
        <v>0</v>
      </c>
      <c r="K12" s="17">
        <f>E12+G12+I12</f>
        <v>0</v>
      </c>
    </row>
    <row r="13" spans="1:11" ht="18" customHeight="1">
      <c r="A13" s="819"/>
      <c r="B13" s="762" t="s">
        <v>267</v>
      </c>
      <c r="C13" s="965"/>
      <c r="D13" s="18"/>
      <c r="E13" s="18"/>
      <c r="F13" s="18"/>
      <c r="G13" s="18"/>
      <c r="H13" s="18"/>
      <c r="I13" s="18"/>
      <c r="J13" s="17">
        <f t="shared" si="1"/>
        <v>0</v>
      </c>
      <c r="K13" s="17">
        <f>E13+G13+I13</f>
        <v>0</v>
      </c>
    </row>
    <row r="14" spans="1:11" ht="18" customHeight="1">
      <c r="A14" s="819"/>
      <c r="B14" s="762" t="s">
        <v>268</v>
      </c>
      <c r="C14" s="965"/>
      <c r="D14" s="18"/>
      <c r="E14" s="18"/>
      <c r="F14" s="18"/>
      <c r="G14" s="18"/>
      <c r="H14" s="18"/>
      <c r="I14" s="18"/>
      <c r="J14" s="17">
        <f t="shared" si="1"/>
        <v>0</v>
      </c>
      <c r="K14" s="17">
        <f t="shared" si="2"/>
        <v>0</v>
      </c>
    </row>
    <row r="15" spans="1:11" ht="18" customHeight="1" thickBot="1">
      <c r="A15" s="819"/>
      <c r="B15" s="973"/>
      <c r="C15" s="974"/>
      <c r="D15" s="16"/>
      <c r="E15" s="16"/>
      <c r="F15" s="16"/>
      <c r="G15" s="16"/>
      <c r="H15" s="16"/>
      <c r="I15" s="16"/>
      <c r="J15" s="16">
        <f t="shared" si="1"/>
        <v>0</v>
      </c>
      <c r="K15" s="16">
        <f t="shared" si="2"/>
        <v>0</v>
      </c>
    </row>
    <row r="16" spans="1:11" ht="18" customHeight="1" thickTop="1">
      <c r="A16" s="963"/>
      <c r="B16" s="735" t="s">
        <v>269</v>
      </c>
      <c r="C16" s="983"/>
      <c r="D16" s="17">
        <f>SUM(D8:D15)</f>
        <v>0</v>
      </c>
      <c r="E16" s="17">
        <f t="shared" ref="E16:K16" si="3">SUM(E8:E15)</f>
        <v>0</v>
      </c>
      <c r="F16" s="17">
        <f t="shared" si="3"/>
        <v>0</v>
      </c>
      <c r="G16" s="17">
        <f t="shared" si="3"/>
        <v>0</v>
      </c>
      <c r="H16" s="17">
        <f t="shared" si="3"/>
        <v>0</v>
      </c>
      <c r="I16" s="17">
        <f t="shared" si="3"/>
        <v>0</v>
      </c>
      <c r="J16" s="17">
        <f t="shared" si="3"/>
        <v>0</v>
      </c>
      <c r="K16" s="17">
        <f t="shared" si="3"/>
        <v>0</v>
      </c>
    </row>
    <row r="17" spans="1:11" ht="18" customHeight="1">
      <c r="A17" s="984" t="s">
        <v>270</v>
      </c>
      <c r="B17" s="762" t="s">
        <v>271</v>
      </c>
      <c r="C17" s="762"/>
      <c r="D17" s="18"/>
      <c r="E17" s="18"/>
      <c r="F17" s="18"/>
      <c r="G17" s="18"/>
      <c r="H17" s="18"/>
      <c r="I17" s="18"/>
      <c r="J17" s="18">
        <f>D17+F17+H17</f>
        <v>0</v>
      </c>
      <c r="K17" s="18">
        <f>E17+G17+I17</f>
        <v>0</v>
      </c>
    </row>
    <row r="18" spans="1:11" ht="18" customHeight="1">
      <c r="A18" s="985"/>
      <c r="B18" s="964" t="s">
        <v>272</v>
      </c>
      <c r="C18" s="964"/>
      <c r="D18" s="19"/>
      <c r="E18" s="19"/>
      <c r="F18" s="19"/>
      <c r="G18" s="19"/>
      <c r="H18" s="19"/>
      <c r="I18" s="19"/>
      <c r="J18" s="18">
        <f t="shared" ref="J18:K23" si="4">D18+F18+H18</f>
        <v>0</v>
      </c>
      <c r="K18" s="18">
        <f t="shared" si="4"/>
        <v>0</v>
      </c>
    </row>
    <row r="19" spans="1:11" ht="18" customHeight="1">
      <c r="A19" s="985"/>
      <c r="B19" s="762" t="s">
        <v>273</v>
      </c>
      <c r="C19" s="762"/>
      <c r="D19" s="18"/>
      <c r="E19" s="18"/>
      <c r="F19" s="18"/>
      <c r="G19" s="18"/>
      <c r="H19" s="18"/>
      <c r="I19" s="18"/>
      <c r="J19" s="18">
        <f t="shared" si="4"/>
        <v>0</v>
      </c>
      <c r="K19" s="18">
        <f t="shared" si="4"/>
        <v>0</v>
      </c>
    </row>
    <row r="20" spans="1:11" ht="18" customHeight="1">
      <c r="A20" s="985"/>
      <c r="B20" s="762" t="s">
        <v>274</v>
      </c>
      <c r="C20" s="762"/>
      <c r="D20" s="18"/>
      <c r="E20" s="18"/>
      <c r="F20" s="18"/>
      <c r="G20" s="18"/>
      <c r="H20" s="18"/>
      <c r="I20" s="18"/>
      <c r="J20" s="18">
        <f t="shared" si="4"/>
        <v>0</v>
      </c>
      <c r="K20" s="18">
        <f t="shared" si="4"/>
        <v>0</v>
      </c>
    </row>
    <row r="21" spans="1:11" ht="18" customHeight="1">
      <c r="A21" s="985"/>
      <c r="B21" s="762" t="s">
        <v>275</v>
      </c>
      <c r="C21" s="762"/>
      <c r="D21" s="18"/>
      <c r="E21" s="18"/>
      <c r="F21" s="18"/>
      <c r="G21" s="18"/>
      <c r="H21" s="18"/>
      <c r="I21" s="18"/>
      <c r="J21" s="18">
        <f t="shared" si="4"/>
        <v>0</v>
      </c>
      <c r="K21" s="18">
        <f t="shared" si="4"/>
        <v>0</v>
      </c>
    </row>
    <row r="22" spans="1:11" ht="18" customHeight="1">
      <c r="A22" s="985"/>
      <c r="B22" s="762" t="s">
        <v>276</v>
      </c>
      <c r="C22" s="762"/>
      <c r="D22" s="18"/>
      <c r="E22" s="18"/>
      <c r="F22" s="18"/>
      <c r="G22" s="18"/>
      <c r="H22" s="18"/>
      <c r="I22" s="18"/>
      <c r="J22" s="18">
        <f t="shared" si="4"/>
        <v>0</v>
      </c>
      <c r="K22" s="18">
        <f t="shared" si="4"/>
        <v>0</v>
      </c>
    </row>
    <row r="23" spans="1:11" ht="18" customHeight="1" thickBot="1">
      <c r="A23" s="985"/>
      <c r="B23" s="973"/>
      <c r="C23" s="974"/>
      <c r="D23" s="16"/>
      <c r="E23" s="16"/>
      <c r="F23" s="16"/>
      <c r="G23" s="16"/>
      <c r="H23" s="16"/>
      <c r="I23" s="16"/>
      <c r="J23" s="16">
        <f t="shared" si="4"/>
        <v>0</v>
      </c>
      <c r="K23" s="16">
        <f t="shared" si="4"/>
        <v>0</v>
      </c>
    </row>
    <row r="24" spans="1:11" ht="18" customHeight="1" thickTop="1">
      <c r="A24" s="956"/>
      <c r="B24" s="975" t="s">
        <v>277</v>
      </c>
      <c r="C24" s="976"/>
      <c r="D24" s="20">
        <f>SUM(D17:D23)</f>
        <v>0</v>
      </c>
      <c r="E24" s="20">
        <f t="shared" ref="E24:K24" si="5">SUM(E17:E23)</f>
        <v>0</v>
      </c>
      <c r="F24" s="20">
        <f t="shared" si="5"/>
        <v>0</v>
      </c>
      <c r="G24" s="20">
        <f t="shared" si="5"/>
        <v>0</v>
      </c>
      <c r="H24" s="20">
        <f t="shared" si="5"/>
        <v>0</v>
      </c>
      <c r="I24" s="20">
        <f t="shared" si="5"/>
        <v>0</v>
      </c>
      <c r="J24" s="20">
        <f t="shared" si="5"/>
        <v>0</v>
      </c>
      <c r="K24" s="20">
        <f t="shared" si="5"/>
        <v>0</v>
      </c>
    </row>
    <row r="25" spans="1:11" ht="18" customHeight="1">
      <c r="A25" s="977" t="s">
        <v>79</v>
      </c>
      <c r="B25" s="980" t="s">
        <v>278</v>
      </c>
      <c r="C25" s="981"/>
      <c r="D25" s="18"/>
      <c r="E25" s="18"/>
      <c r="F25" s="18"/>
      <c r="G25" s="18"/>
      <c r="H25" s="18"/>
      <c r="I25" s="18"/>
      <c r="J25" s="18">
        <f>D25+F25+H25</f>
        <v>0</v>
      </c>
      <c r="K25" s="18">
        <f>E25+G25+I25</f>
        <v>0</v>
      </c>
    </row>
    <row r="26" spans="1:11" ht="18" customHeight="1" thickBot="1">
      <c r="A26" s="978"/>
      <c r="B26" s="973" t="s">
        <v>279</v>
      </c>
      <c r="C26" s="974"/>
      <c r="D26" s="16"/>
      <c r="E26" s="16"/>
      <c r="F26" s="16"/>
      <c r="G26" s="16"/>
      <c r="H26" s="16"/>
      <c r="I26" s="16"/>
      <c r="J26" s="18">
        <f>D26+F26+H26</f>
        <v>0</v>
      </c>
      <c r="K26" s="18">
        <f>E26+G26+I26</f>
        <v>0</v>
      </c>
    </row>
    <row r="27" spans="1:11" ht="18" customHeight="1" thickTop="1" thickBot="1">
      <c r="A27" s="979"/>
      <c r="B27" s="982" t="s">
        <v>280</v>
      </c>
      <c r="C27" s="971"/>
      <c r="D27" s="21">
        <f>SUM(D25:D26)</f>
        <v>0</v>
      </c>
      <c r="E27" s="21">
        <f t="shared" ref="E27:K27" si="6">SUM(E25:E26)</f>
        <v>0</v>
      </c>
      <c r="F27" s="21">
        <f t="shared" si="6"/>
        <v>0</v>
      </c>
      <c r="G27" s="21">
        <f t="shared" si="6"/>
        <v>0</v>
      </c>
      <c r="H27" s="21">
        <f t="shared" si="6"/>
        <v>0</v>
      </c>
      <c r="I27" s="21">
        <f t="shared" si="6"/>
        <v>0</v>
      </c>
      <c r="J27" s="21">
        <f t="shared" si="6"/>
        <v>0</v>
      </c>
      <c r="K27" s="21">
        <f t="shared" si="6"/>
        <v>0</v>
      </c>
    </row>
    <row r="28" spans="1:11" ht="18" customHeight="1" thickTop="1" thickBot="1">
      <c r="A28" s="969" t="s">
        <v>281</v>
      </c>
      <c r="B28" s="970"/>
      <c r="C28" s="971"/>
      <c r="D28" s="22">
        <f>D7+D16+D24+D27</f>
        <v>0</v>
      </c>
      <c r="E28" s="22">
        <f t="shared" ref="E28:K28" si="7">E7+E16+E24+E27</f>
        <v>0</v>
      </c>
      <c r="F28" s="22">
        <f t="shared" si="7"/>
        <v>0</v>
      </c>
      <c r="G28" s="22">
        <f t="shared" si="7"/>
        <v>0</v>
      </c>
      <c r="H28" s="22">
        <f t="shared" si="7"/>
        <v>0</v>
      </c>
      <c r="I28" s="22">
        <f t="shared" si="7"/>
        <v>0</v>
      </c>
      <c r="J28" s="22">
        <f t="shared" si="7"/>
        <v>0</v>
      </c>
      <c r="K28" s="22">
        <f t="shared" si="7"/>
        <v>0</v>
      </c>
    </row>
    <row r="29" spans="1:11" ht="18" customHeight="1" thickTop="1">
      <c r="A29" s="814" t="s">
        <v>282</v>
      </c>
      <c r="B29" s="972"/>
      <c r="C29" s="815"/>
      <c r="D29" s="389">
        <f>D7</f>
        <v>0</v>
      </c>
      <c r="E29" s="389">
        <f t="shared" ref="E29:K29" si="8">E7</f>
        <v>0</v>
      </c>
      <c r="F29" s="389">
        <f t="shared" si="8"/>
        <v>0</v>
      </c>
      <c r="G29" s="389">
        <f t="shared" si="8"/>
        <v>0</v>
      </c>
      <c r="H29" s="389">
        <f t="shared" si="8"/>
        <v>0</v>
      </c>
      <c r="I29" s="389">
        <f t="shared" si="8"/>
        <v>0</v>
      </c>
      <c r="J29" s="389">
        <f t="shared" si="8"/>
        <v>0</v>
      </c>
      <c r="K29" s="389">
        <f t="shared" si="8"/>
        <v>0</v>
      </c>
    </row>
    <row r="30" spans="1:11" ht="18" customHeight="1" thickBot="1">
      <c r="A30" s="823" t="s">
        <v>283</v>
      </c>
      <c r="B30" s="826"/>
      <c r="C30" s="746"/>
      <c r="D30" s="390">
        <f>D16+D24+D27</f>
        <v>0</v>
      </c>
      <c r="E30" s="390">
        <f t="shared" ref="E30:K30" si="9">E16+E24+E27</f>
        <v>0</v>
      </c>
      <c r="F30" s="390">
        <f t="shared" si="9"/>
        <v>0</v>
      </c>
      <c r="G30" s="390">
        <f t="shared" si="9"/>
        <v>0</v>
      </c>
      <c r="H30" s="390">
        <f t="shared" si="9"/>
        <v>0</v>
      </c>
      <c r="I30" s="390">
        <f t="shared" si="9"/>
        <v>0</v>
      </c>
      <c r="J30" s="390">
        <f t="shared" si="9"/>
        <v>0</v>
      </c>
      <c r="K30" s="390">
        <f t="shared" si="9"/>
        <v>0</v>
      </c>
    </row>
    <row r="31" spans="1:11" ht="18" customHeight="1">
      <c r="A31" s="23" t="s">
        <v>284</v>
      </c>
      <c r="C31" s="23"/>
      <c r="D31" s="23"/>
      <c r="E31" s="23"/>
      <c r="F31" s="23"/>
      <c r="G31" s="23"/>
      <c r="H31" s="23"/>
      <c r="I31" s="23"/>
      <c r="J31" s="23"/>
      <c r="K31" s="23"/>
    </row>
    <row r="32" spans="1:11" ht="18" customHeight="1">
      <c r="A32" s="23" t="s">
        <v>285</v>
      </c>
      <c r="C32" s="23"/>
      <c r="D32" s="23"/>
      <c r="E32" s="23"/>
      <c r="F32" s="23"/>
      <c r="G32" s="23"/>
      <c r="H32" s="23"/>
      <c r="I32" s="23"/>
      <c r="J32" s="23"/>
      <c r="K32" s="23"/>
    </row>
    <row r="33" spans="1:11" ht="18" customHeight="1">
      <c r="A33" s="23" t="s">
        <v>286</v>
      </c>
      <c r="C33" s="23"/>
      <c r="D33" s="23"/>
      <c r="E33" s="23"/>
      <c r="F33" s="23"/>
      <c r="G33" s="23"/>
      <c r="H33" s="23"/>
      <c r="I33" s="23"/>
      <c r="J33" s="23"/>
      <c r="K33" s="23"/>
    </row>
    <row r="34" spans="1:11" ht="18" customHeight="1">
      <c r="A34" s="23" t="s">
        <v>287</v>
      </c>
      <c r="C34" s="23"/>
      <c r="D34" s="23"/>
      <c r="E34" s="23"/>
      <c r="F34" s="23"/>
      <c r="G34" s="23"/>
      <c r="H34" s="23"/>
      <c r="I34" s="23"/>
      <c r="J34" s="23"/>
      <c r="K34" s="23"/>
    </row>
    <row r="35" spans="1:11" ht="15" customHeight="1">
      <c r="A35" s="23"/>
      <c r="B35" s="23"/>
      <c r="C35" s="23"/>
      <c r="D35" s="23"/>
      <c r="E35" s="23"/>
      <c r="F35" s="23"/>
      <c r="G35" s="23"/>
      <c r="H35" s="23"/>
      <c r="I35" s="23"/>
      <c r="J35" s="23"/>
      <c r="K35" s="23"/>
    </row>
    <row r="36" spans="1:11" ht="15" customHeight="1"/>
    <row r="37" spans="1:11" ht="15" customHeight="1"/>
    <row r="38" spans="1:11" ht="15" customHeight="1"/>
    <row r="39" spans="1:11" ht="15" customHeight="1"/>
    <row r="40" spans="1:11" ht="15" customHeight="1"/>
    <row r="41" spans="1:11" ht="15" customHeight="1"/>
    <row r="42" spans="1:11" ht="15" customHeight="1"/>
    <row r="43" spans="1:11" ht="15" customHeight="1"/>
    <row r="44" spans="1:11" ht="15" customHeight="1"/>
    <row r="45" spans="1:11" ht="15" customHeight="1"/>
    <row r="46" spans="1:11" ht="15" customHeight="1"/>
    <row r="47" spans="1:11" ht="15" customHeight="1"/>
    <row r="48" spans="1: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sheetData>
  <mergeCells count="36">
    <mergeCell ref="B6:C6"/>
    <mergeCell ref="A6:A7"/>
    <mergeCell ref="A28:C28"/>
    <mergeCell ref="A29:C29"/>
    <mergeCell ref="A30:C30"/>
    <mergeCell ref="B23:C23"/>
    <mergeCell ref="B24:C24"/>
    <mergeCell ref="A25:A27"/>
    <mergeCell ref="B25:C25"/>
    <mergeCell ref="B26:C26"/>
    <mergeCell ref="B27:C27"/>
    <mergeCell ref="B14:C14"/>
    <mergeCell ref="B15:C15"/>
    <mergeCell ref="B16:C16"/>
    <mergeCell ref="A17:A24"/>
    <mergeCell ref="B17:C17"/>
    <mergeCell ref="B18:C18"/>
    <mergeCell ref="B19:C19"/>
    <mergeCell ref="B20:C20"/>
    <mergeCell ref="B21:C21"/>
    <mergeCell ref="B22:C22"/>
    <mergeCell ref="B7:C7"/>
    <mergeCell ref="A8:A16"/>
    <mergeCell ref="B8:C8"/>
    <mergeCell ref="B9:C9"/>
    <mergeCell ref="B10:C10"/>
    <mergeCell ref="B11:C11"/>
    <mergeCell ref="B12:C12"/>
    <mergeCell ref="B13:C13"/>
    <mergeCell ref="A1:K1"/>
    <mergeCell ref="A4:A5"/>
    <mergeCell ref="B4:C5"/>
    <mergeCell ref="D4:E4"/>
    <mergeCell ref="F4:G4"/>
    <mergeCell ref="H4:I4"/>
    <mergeCell ref="J4:K4"/>
  </mergeCells>
  <phoneticPr fontId="2"/>
  <pageMargins left="0.74803149606299213" right="0.74803149606299213" top="0.98425196850393704" bottom="0.98425196850393704" header="0.51181102362204722" footer="0.51181102362204722"/>
  <pageSetup paperSize="9" scale="94" orientation="portrait" r:id="rId1"/>
  <headerFooter alignWithMargins="0">
    <oddHeader>&amp;R&amp;"BIZ UDPゴシック,標準"&amp;12&amp;A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86"/>
  <sheetViews>
    <sheetView view="pageBreakPreview" zoomScaleNormal="100" zoomScaleSheetLayoutView="100" workbookViewId="0">
      <selection sqref="A1:K1"/>
    </sheetView>
  </sheetViews>
  <sheetFormatPr defaultRowHeight="13.5"/>
  <cols>
    <col min="1" max="1" width="9" style="450"/>
    <col min="2" max="3" width="6" style="450" customWidth="1"/>
    <col min="4" max="16384" width="9" style="450"/>
  </cols>
  <sheetData>
    <row r="1" spans="1:11" ht="16.5">
      <c r="A1" s="779" t="s">
        <v>288</v>
      </c>
      <c r="B1" s="779"/>
      <c r="C1" s="779"/>
      <c r="D1" s="779"/>
      <c r="E1" s="779"/>
      <c r="F1" s="779"/>
      <c r="G1" s="779"/>
      <c r="H1" s="779"/>
      <c r="I1" s="779"/>
      <c r="J1" s="779"/>
      <c r="K1" s="779"/>
    </row>
    <row r="2" spans="1:11" ht="14.25">
      <c r="A2" s="12"/>
      <c r="J2" s="13"/>
      <c r="K2" s="13"/>
    </row>
    <row r="3" spans="1:11" ht="18" customHeight="1" thickBot="1">
      <c r="A3" s="13"/>
      <c r="B3" s="13"/>
      <c r="C3" s="13"/>
      <c r="D3" s="13"/>
      <c r="E3" s="13"/>
      <c r="F3" s="13"/>
      <c r="G3" s="13"/>
      <c r="H3" s="13"/>
      <c r="I3" s="13"/>
      <c r="J3" s="13"/>
      <c r="K3" s="432" t="s">
        <v>252</v>
      </c>
    </row>
    <row r="4" spans="1:11" ht="18" customHeight="1">
      <c r="A4" s="955" t="s">
        <v>253</v>
      </c>
      <c r="B4" s="957" t="s">
        <v>254</v>
      </c>
      <c r="C4" s="958"/>
      <c r="D4" s="959" t="s">
        <v>289</v>
      </c>
      <c r="E4" s="960"/>
      <c r="F4" s="959" t="s">
        <v>289</v>
      </c>
      <c r="G4" s="960"/>
      <c r="H4" s="959" t="s">
        <v>289</v>
      </c>
      <c r="I4" s="960"/>
      <c r="J4" s="961" t="s">
        <v>256</v>
      </c>
      <c r="K4" s="962"/>
    </row>
    <row r="5" spans="1:11" ht="18" customHeight="1">
      <c r="A5" s="956"/>
      <c r="B5" s="735"/>
      <c r="C5" s="736"/>
      <c r="D5" s="14" t="s">
        <v>257</v>
      </c>
      <c r="E5" s="14" t="s">
        <v>258</v>
      </c>
      <c r="F5" s="14" t="s">
        <v>257</v>
      </c>
      <c r="G5" s="14" t="s">
        <v>258</v>
      </c>
      <c r="H5" s="14" t="s">
        <v>257</v>
      </c>
      <c r="I5" s="14" t="s">
        <v>258</v>
      </c>
      <c r="J5" s="14" t="s">
        <v>257</v>
      </c>
      <c r="K5" s="15" t="s">
        <v>258</v>
      </c>
    </row>
    <row r="6" spans="1:11" ht="18" customHeight="1" thickBot="1">
      <c r="A6" s="967" t="s">
        <v>259</v>
      </c>
      <c r="B6" s="973" t="s">
        <v>295</v>
      </c>
      <c r="C6" s="974"/>
      <c r="D6" s="16"/>
      <c r="E6" s="16"/>
      <c r="F6" s="16"/>
      <c r="G6" s="16"/>
      <c r="H6" s="16"/>
      <c r="I6" s="16"/>
      <c r="J6" s="16">
        <f>D6+F6+H6</f>
        <v>0</v>
      </c>
      <c r="K6" s="16">
        <f>E6+G6+I6</f>
        <v>0</v>
      </c>
    </row>
    <row r="7" spans="1:11" ht="18" customHeight="1" thickTop="1">
      <c r="A7" s="968"/>
      <c r="B7" s="975" t="s">
        <v>260</v>
      </c>
      <c r="C7" s="976"/>
      <c r="D7" s="17">
        <f>D6</f>
        <v>0</v>
      </c>
      <c r="E7" s="17">
        <f t="shared" ref="E7:J7" si="0">E6</f>
        <v>0</v>
      </c>
      <c r="F7" s="17">
        <f t="shared" si="0"/>
        <v>0</v>
      </c>
      <c r="G7" s="17">
        <f t="shared" si="0"/>
        <v>0</v>
      </c>
      <c r="H7" s="17">
        <f t="shared" si="0"/>
        <v>0</v>
      </c>
      <c r="I7" s="17">
        <f t="shared" si="0"/>
        <v>0</v>
      </c>
      <c r="J7" s="17">
        <f t="shared" si="0"/>
        <v>0</v>
      </c>
      <c r="K7" s="17">
        <f>K6</f>
        <v>0</v>
      </c>
    </row>
    <row r="8" spans="1:11" ht="18" customHeight="1">
      <c r="A8" s="818" t="s">
        <v>261</v>
      </c>
      <c r="B8" s="739" t="s">
        <v>262</v>
      </c>
      <c r="C8" s="740"/>
      <c r="D8" s="17"/>
      <c r="E8" s="17"/>
      <c r="F8" s="17"/>
      <c r="G8" s="17"/>
      <c r="H8" s="17"/>
      <c r="I8" s="17"/>
      <c r="J8" s="17">
        <f>D8+F8+H8</f>
        <v>0</v>
      </c>
      <c r="K8" s="17">
        <f>E8+G8+I8</f>
        <v>0</v>
      </c>
    </row>
    <row r="9" spans="1:11" ht="18" customHeight="1">
      <c r="A9" s="819"/>
      <c r="B9" s="743" t="s">
        <v>263</v>
      </c>
      <c r="C9" s="744"/>
      <c r="D9" s="18"/>
      <c r="E9" s="18"/>
      <c r="F9" s="18"/>
      <c r="G9" s="18"/>
      <c r="H9" s="18"/>
      <c r="I9" s="18"/>
      <c r="J9" s="17">
        <f t="shared" ref="J9:K15" si="1">D9+F9+H9</f>
        <v>0</v>
      </c>
      <c r="K9" s="17">
        <f t="shared" si="1"/>
        <v>0</v>
      </c>
    </row>
    <row r="10" spans="1:11" ht="18" customHeight="1">
      <c r="A10" s="819"/>
      <c r="B10" s="964" t="s">
        <v>264</v>
      </c>
      <c r="C10" s="964"/>
      <c r="D10" s="19"/>
      <c r="E10" s="19"/>
      <c r="F10" s="19"/>
      <c r="G10" s="19"/>
      <c r="H10" s="19"/>
      <c r="I10" s="19"/>
      <c r="J10" s="17">
        <f t="shared" si="1"/>
        <v>0</v>
      </c>
      <c r="K10" s="17">
        <f t="shared" si="1"/>
        <v>0</v>
      </c>
    </row>
    <row r="11" spans="1:11" ht="18" customHeight="1">
      <c r="A11" s="819"/>
      <c r="B11" s="762" t="s">
        <v>265</v>
      </c>
      <c r="C11" s="762"/>
      <c r="D11" s="18"/>
      <c r="E11" s="18"/>
      <c r="F11" s="18"/>
      <c r="G11" s="18"/>
      <c r="H11" s="18"/>
      <c r="I11" s="18"/>
      <c r="J11" s="17">
        <f t="shared" si="1"/>
        <v>0</v>
      </c>
      <c r="K11" s="17">
        <f t="shared" si="1"/>
        <v>0</v>
      </c>
    </row>
    <row r="12" spans="1:11" ht="18" customHeight="1">
      <c r="A12" s="819"/>
      <c r="B12" s="762" t="s">
        <v>266</v>
      </c>
      <c r="C12" s="762"/>
      <c r="D12" s="18"/>
      <c r="E12" s="18"/>
      <c r="F12" s="18"/>
      <c r="G12" s="18"/>
      <c r="H12" s="18"/>
      <c r="I12" s="18"/>
      <c r="J12" s="17">
        <f t="shared" si="1"/>
        <v>0</v>
      </c>
      <c r="K12" s="17">
        <f>E12+G12+I12</f>
        <v>0</v>
      </c>
    </row>
    <row r="13" spans="1:11" ht="18" customHeight="1">
      <c r="A13" s="819"/>
      <c r="B13" s="762" t="s">
        <v>267</v>
      </c>
      <c r="C13" s="965"/>
      <c r="D13" s="18"/>
      <c r="E13" s="18"/>
      <c r="F13" s="18"/>
      <c r="G13" s="18"/>
      <c r="H13" s="18"/>
      <c r="I13" s="18"/>
      <c r="J13" s="17">
        <f t="shared" si="1"/>
        <v>0</v>
      </c>
      <c r="K13" s="17">
        <f>E13+G13+I13</f>
        <v>0</v>
      </c>
    </row>
    <row r="14" spans="1:11" ht="18" customHeight="1">
      <c r="A14" s="819"/>
      <c r="B14" s="762" t="s">
        <v>268</v>
      </c>
      <c r="C14" s="965"/>
      <c r="D14" s="18"/>
      <c r="E14" s="18"/>
      <c r="F14" s="18"/>
      <c r="G14" s="18"/>
      <c r="H14" s="18"/>
      <c r="I14" s="18"/>
      <c r="J14" s="17">
        <f t="shared" si="1"/>
        <v>0</v>
      </c>
      <c r="K14" s="17">
        <f t="shared" si="1"/>
        <v>0</v>
      </c>
    </row>
    <row r="15" spans="1:11" ht="18" customHeight="1" thickBot="1">
      <c r="A15" s="819"/>
      <c r="B15" s="973"/>
      <c r="C15" s="974"/>
      <c r="D15" s="16"/>
      <c r="E15" s="16"/>
      <c r="F15" s="16"/>
      <c r="G15" s="16"/>
      <c r="H15" s="16"/>
      <c r="I15" s="16"/>
      <c r="J15" s="16">
        <f t="shared" si="1"/>
        <v>0</v>
      </c>
      <c r="K15" s="16">
        <f t="shared" si="1"/>
        <v>0</v>
      </c>
    </row>
    <row r="16" spans="1:11" ht="18" customHeight="1" thickTop="1">
      <c r="A16" s="963"/>
      <c r="B16" s="735" t="s">
        <v>269</v>
      </c>
      <c r="C16" s="983"/>
      <c r="D16" s="17">
        <f>SUM(D8:D15)</f>
        <v>0</v>
      </c>
      <c r="E16" s="17">
        <f t="shared" ref="E16:K16" si="2">SUM(E8:E15)</f>
        <v>0</v>
      </c>
      <c r="F16" s="17">
        <f t="shared" si="2"/>
        <v>0</v>
      </c>
      <c r="G16" s="17">
        <f t="shared" si="2"/>
        <v>0</v>
      </c>
      <c r="H16" s="17">
        <f>SUM(H8:H15)</f>
        <v>0</v>
      </c>
      <c r="I16" s="17">
        <f t="shared" si="2"/>
        <v>0</v>
      </c>
      <c r="J16" s="17">
        <f t="shared" si="2"/>
        <v>0</v>
      </c>
      <c r="K16" s="17">
        <f t="shared" si="2"/>
        <v>0</v>
      </c>
    </row>
    <row r="17" spans="1:11" ht="18" customHeight="1">
      <c r="A17" s="984" t="s">
        <v>270</v>
      </c>
      <c r="B17" s="762" t="s">
        <v>271</v>
      </c>
      <c r="C17" s="762"/>
      <c r="D17" s="18"/>
      <c r="E17" s="18"/>
      <c r="F17" s="18"/>
      <c r="G17" s="18"/>
      <c r="H17" s="18"/>
      <c r="I17" s="18"/>
      <c r="J17" s="18">
        <f>D17+F17+H17</f>
        <v>0</v>
      </c>
      <c r="K17" s="18">
        <f>E17+G17+I17</f>
        <v>0</v>
      </c>
    </row>
    <row r="18" spans="1:11" ht="18" customHeight="1">
      <c r="A18" s="985"/>
      <c r="B18" s="964" t="s">
        <v>272</v>
      </c>
      <c r="C18" s="964"/>
      <c r="D18" s="19"/>
      <c r="E18" s="19"/>
      <c r="F18" s="19"/>
      <c r="G18" s="19"/>
      <c r="H18" s="19"/>
      <c r="I18" s="19"/>
      <c r="J18" s="18">
        <f t="shared" ref="J18:K23" si="3">D18+F18+H18</f>
        <v>0</v>
      </c>
      <c r="K18" s="18">
        <f t="shared" si="3"/>
        <v>0</v>
      </c>
    </row>
    <row r="19" spans="1:11" ht="18" customHeight="1">
      <c r="A19" s="985"/>
      <c r="B19" s="762" t="s">
        <v>273</v>
      </c>
      <c r="C19" s="762"/>
      <c r="D19" s="18"/>
      <c r="E19" s="18"/>
      <c r="F19" s="18"/>
      <c r="G19" s="18"/>
      <c r="H19" s="18"/>
      <c r="I19" s="18"/>
      <c r="J19" s="18">
        <f t="shared" si="3"/>
        <v>0</v>
      </c>
      <c r="K19" s="18">
        <f t="shared" si="3"/>
        <v>0</v>
      </c>
    </row>
    <row r="20" spans="1:11" ht="18" customHeight="1">
      <c r="A20" s="985"/>
      <c r="B20" s="762" t="s">
        <v>274</v>
      </c>
      <c r="C20" s="762"/>
      <c r="D20" s="18"/>
      <c r="E20" s="18"/>
      <c r="F20" s="18"/>
      <c r="G20" s="18"/>
      <c r="H20" s="18"/>
      <c r="I20" s="18"/>
      <c r="J20" s="18">
        <f t="shared" si="3"/>
        <v>0</v>
      </c>
      <c r="K20" s="18">
        <f t="shared" si="3"/>
        <v>0</v>
      </c>
    </row>
    <row r="21" spans="1:11" ht="18" customHeight="1">
      <c r="A21" s="985"/>
      <c r="B21" s="762" t="s">
        <v>275</v>
      </c>
      <c r="C21" s="762"/>
      <c r="D21" s="18"/>
      <c r="E21" s="18"/>
      <c r="F21" s="18"/>
      <c r="G21" s="18"/>
      <c r="H21" s="18"/>
      <c r="I21" s="18"/>
      <c r="J21" s="18">
        <f t="shared" si="3"/>
        <v>0</v>
      </c>
      <c r="K21" s="18">
        <f t="shared" si="3"/>
        <v>0</v>
      </c>
    </row>
    <row r="22" spans="1:11" ht="18" customHeight="1">
      <c r="A22" s="985"/>
      <c r="B22" s="762" t="s">
        <v>276</v>
      </c>
      <c r="C22" s="762"/>
      <c r="D22" s="18"/>
      <c r="E22" s="18"/>
      <c r="F22" s="18"/>
      <c r="G22" s="18"/>
      <c r="H22" s="18"/>
      <c r="I22" s="18"/>
      <c r="J22" s="18">
        <f t="shared" si="3"/>
        <v>0</v>
      </c>
      <c r="K22" s="18">
        <f t="shared" si="3"/>
        <v>0</v>
      </c>
    </row>
    <row r="23" spans="1:11" ht="18" customHeight="1" thickBot="1">
      <c r="A23" s="985"/>
      <c r="B23" s="973"/>
      <c r="C23" s="974"/>
      <c r="D23" s="16"/>
      <c r="E23" s="16"/>
      <c r="F23" s="16"/>
      <c r="G23" s="16"/>
      <c r="H23" s="16"/>
      <c r="I23" s="16"/>
      <c r="J23" s="16">
        <f t="shared" si="3"/>
        <v>0</v>
      </c>
      <c r="K23" s="16">
        <f t="shared" si="3"/>
        <v>0</v>
      </c>
    </row>
    <row r="24" spans="1:11" ht="18" customHeight="1" thickTop="1">
      <c r="A24" s="956"/>
      <c r="B24" s="975" t="s">
        <v>277</v>
      </c>
      <c r="C24" s="976"/>
      <c r="D24" s="20">
        <f>SUM(D17:D23)</f>
        <v>0</v>
      </c>
      <c r="E24" s="20">
        <f t="shared" ref="E24:K24" si="4">SUM(E17:E23)</f>
        <v>0</v>
      </c>
      <c r="F24" s="20">
        <f t="shared" si="4"/>
        <v>0</v>
      </c>
      <c r="G24" s="20">
        <f t="shared" si="4"/>
        <v>0</v>
      </c>
      <c r="H24" s="20">
        <f>SUM(H17:H23)</f>
        <v>0</v>
      </c>
      <c r="I24" s="20">
        <f t="shared" si="4"/>
        <v>0</v>
      </c>
      <c r="J24" s="20">
        <f t="shared" si="4"/>
        <v>0</v>
      </c>
      <c r="K24" s="20">
        <f t="shared" si="4"/>
        <v>0</v>
      </c>
    </row>
    <row r="25" spans="1:11" ht="18" customHeight="1">
      <c r="A25" s="977" t="s">
        <v>79</v>
      </c>
      <c r="B25" s="980" t="s">
        <v>278</v>
      </c>
      <c r="C25" s="981"/>
      <c r="D25" s="18"/>
      <c r="E25" s="18"/>
      <c r="F25" s="18"/>
      <c r="G25" s="18"/>
      <c r="H25" s="18"/>
      <c r="I25" s="18"/>
      <c r="J25" s="18">
        <f>D25+F25+H25</f>
        <v>0</v>
      </c>
      <c r="K25" s="18">
        <f>E25+G25+I25</f>
        <v>0</v>
      </c>
    </row>
    <row r="26" spans="1:11" ht="18" customHeight="1" thickBot="1">
      <c r="A26" s="978"/>
      <c r="B26" s="973" t="s">
        <v>279</v>
      </c>
      <c r="C26" s="974"/>
      <c r="D26" s="16"/>
      <c r="E26" s="16"/>
      <c r="F26" s="16"/>
      <c r="G26" s="16"/>
      <c r="H26" s="16"/>
      <c r="I26" s="16"/>
      <c r="J26" s="18">
        <f>D26+F26+H26</f>
        <v>0</v>
      </c>
      <c r="K26" s="18">
        <f>E26+G26+I26</f>
        <v>0</v>
      </c>
    </row>
    <row r="27" spans="1:11" ht="18" customHeight="1" thickTop="1" thickBot="1">
      <c r="A27" s="979"/>
      <c r="B27" s="982" t="s">
        <v>280</v>
      </c>
      <c r="C27" s="971"/>
      <c r="D27" s="21">
        <f>SUM(D25:D26)</f>
        <v>0</v>
      </c>
      <c r="E27" s="21">
        <f t="shared" ref="E27:K27" si="5">SUM(E25:E26)</f>
        <v>0</v>
      </c>
      <c r="F27" s="21">
        <f t="shared" si="5"/>
        <v>0</v>
      </c>
      <c r="G27" s="21">
        <f t="shared" si="5"/>
        <v>0</v>
      </c>
      <c r="H27" s="21">
        <f>SUM(H25:H26)</f>
        <v>0</v>
      </c>
      <c r="I27" s="21">
        <f t="shared" si="5"/>
        <v>0</v>
      </c>
      <c r="J27" s="21">
        <f t="shared" si="5"/>
        <v>0</v>
      </c>
      <c r="K27" s="21">
        <f t="shared" si="5"/>
        <v>0</v>
      </c>
    </row>
    <row r="28" spans="1:11" ht="18" customHeight="1" thickTop="1" thickBot="1">
      <c r="A28" s="969" t="s">
        <v>281</v>
      </c>
      <c r="B28" s="970"/>
      <c r="C28" s="971"/>
      <c r="D28" s="22">
        <f>D7+D16+D24+D27</f>
        <v>0</v>
      </c>
      <c r="E28" s="22">
        <f t="shared" ref="E28:K28" si="6">E7+E16+E24+E27</f>
        <v>0</v>
      </c>
      <c r="F28" s="22">
        <f t="shared" si="6"/>
        <v>0</v>
      </c>
      <c r="G28" s="22">
        <f t="shared" si="6"/>
        <v>0</v>
      </c>
      <c r="H28" s="22">
        <f t="shared" si="6"/>
        <v>0</v>
      </c>
      <c r="I28" s="22">
        <f t="shared" si="6"/>
        <v>0</v>
      </c>
      <c r="J28" s="22">
        <f t="shared" si="6"/>
        <v>0</v>
      </c>
      <c r="K28" s="22">
        <f t="shared" si="6"/>
        <v>0</v>
      </c>
    </row>
    <row r="29" spans="1:11" ht="18" customHeight="1" thickTop="1">
      <c r="A29" s="814" t="s">
        <v>282</v>
      </c>
      <c r="B29" s="972"/>
      <c r="C29" s="815"/>
      <c r="D29" s="389">
        <f>D7</f>
        <v>0</v>
      </c>
      <c r="E29" s="389">
        <f t="shared" ref="E29:K29" si="7">E7</f>
        <v>0</v>
      </c>
      <c r="F29" s="389">
        <f t="shared" si="7"/>
        <v>0</v>
      </c>
      <c r="G29" s="389">
        <f t="shared" si="7"/>
        <v>0</v>
      </c>
      <c r="H29" s="389">
        <f>H7</f>
        <v>0</v>
      </c>
      <c r="I29" s="389">
        <f t="shared" si="7"/>
        <v>0</v>
      </c>
      <c r="J29" s="389">
        <f t="shared" si="7"/>
        <v>0</v>
      </c>
      <c r="K29" s="389">
        <f t="shared" si="7"/>
        <v>0</v>
      </c>
    </row>
    <row r="30" spans="1:11" ht="18" customHeight="1" thickBot="1">
      <c r="A30" s="823" t="s">
        <v>283</v>
      </c>
      <c r="B30" s="826"/>
      <c r="C30" s="746"/>
      <c r="D30" s="390">
        <f>D16+D24+D27</f>
        <v>0</v>
      </c>
      <c r="E30" s="390">
        <f t="shared" ref="E30:K30" si="8">E16+E24+E27</f>
        <v>0</v>
      </c>
      <c r="F30" s="390">
        <f t="shared" si="8"/>
        <v>0</v>
      </c>
      <c r="G30" s="390">
        <f t="shared" si="8"/>
        <v>0</v>
      </c>
      <c r="H30" s="390">
        <f>H16+H24+H27</f>
        <v>0</v>
      </c>
      <c r="I30" s="390">
        <f t="shared" si="8"/>
        <v>0</v>
      </c>
      <c r="J30" s="390">
        <f t="shared" si="8"/>
        <v>0</v>
      </c>
      <c r="K30" s="390">
        <f t="shared" si="8"/>
        <v>0</v>
      </c>
    </row>
    <row r="31" spans="1:11" ht="18" customHeight="1">
      <c r="A31" s="23" t="s">
        <v>284</v>
      </c>
      <c r="B31" s="23"/>
      <c r="C31" s="23"/>
      <c r="D31" s="23"/>
      <c r="E31" s="23"/>
      <c r="F31" s="23"/>
      <c r="G31" s="23"/>
      <c r="H31" s="23"/>
    </row>
    <row r="32" spans="1:11" ht="18" customHeight="1">
      <c r="A32" s="23" t="s">
        <v>285</v>
      </c>
      <c r="B32" s="23"/>
      <c r="C32" s="23"/>
      <c r="D32" s="23"/>
      <c r="E32" s="23"/>
      <c r="F32" s="23"/>
      <c r="G32" s="23"/>
      <c r="H32" s="23"/>
    </row>
    <row r="33" spans="1:8" ht="18" customHeight="1">
      <c r="A33" s="23" t="s">
        <v>286</v>
      </c>
      <c r="B33" s="23"/>
      <c r="C33" s="23"/>
      <c r="D33" s="23"/>
      <c r="E33" s="23"/>
      <c r="F33" s="23"/>
      <c r="G33" s="23"/>
      <c r="H33" s="23"/>
    </row>
    <row r="34" spans="1:8" ht="15" customHeight="1">
      <c r="A34" s="23" t="s">
        <v>287</v>
      </c>
      <c r="B34" s="23"/>
      <c r="C34" s="23"/>
      <c r="D34" s="23"/>
      <c r="E34" s="23"/>
      <c r="F34" s="23"/>
      <c r="G34" s="23"/>
      <c r="H34" s="23"/>
    </row>
    <row r="35" spans="1:8" ht="15" customHeight="1"/>
    <row r="36" spans="1:8" ht="15" customHeight="1"/>
    <row r="37" spans="1:8" ht="15" customHeight="1"/>
    <row r="38" spans="1:8" ht="15" customHeight="1"/>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sheetData>
  <mergeCells count="36">
    <mergeCell ref="B6:C6"/>
    <mergeCell ref="A6:A7"/>
    <mergeCell ref="A28:C28"/>
    <mergeCell ref="A29:C29"/>
    <mergeCell ref="A30:C30"/>
    <mergeCell ref="B23:C23"/>
    <mergeCell ref="B24:C24"/>
    <mergeCell ref="A25:A27"/>
    <mergeCell ref="B25:C25"/>
    <mergeCell ref="B26:C26"/>
    <mergeCell ref="B27:C27"/>
    <mergeCell ref="B14:C14"/>
    <mergeCell ref="B15:C15"/>
    <mergeCell ref="B16:C16"/>
    <mergeCell ref="A17:A24"/>
    <mergeCell ref="B17:C17"/>
    <mergeCell ref="B18:C18"/>
    <mergeCell ref="B19:C19"/>
    <mergeCell ref="B20:C20"/>
    <mergeCell ref="B21:C21"/>
    <mergeCell ref="B22:C22"/>
    <mergeCell ref="B7:C7"/>
    <mergeCell ref="A8:A16"/>
    <mergeCell ref="B8:C8"/>
    <mergeCell ref="B9:C9"/>
    <mergeCell ref="B10:C10"/>
    <mergeCell ref="B11:C11"/>
    <mergeCell ref="B12:C12"/>
    <mergeCell ref="B13:C13"/>
    <mergeCell ref="A1:K1"/>
    <mergeCell ref="A4:A5"/>
    <mergeCell ref="B4:C5"/>
    <mergeCell ref="D4:E4"/>
    <mergeCell ref="F4:G4"/>
    <mergeCell ref="H4:I4"/>
    <mergeCell ref="J4:K4"/>
  </mergeCells>
  <phoneticPr fontId="2"/>
  <pageMargins left="0.74803149606299213" right="0.74803149606299213" top="0.98425196850393704" bottom="0.98425196850393704" header="0.51181102362204722" footer="0.51181102362204722"/>
  <pageSetup paperSize="9" scale="94" orientation="portrait" r:id="rId1"/>
  <headerFooter alignWithMargins="0">
    <oddHeader>&amp;R&amp;"BIZ UDPゴシック,標準"&amp;12&amp;A</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E25"/>
  <sheetViews>
    <sheetView view="pageBreakPreview" zoomScaleNormal="100" zoomScaleSheetLayoutView="100" workbookViewId="0">
      <selection activeCell="B3" sqref="B3:G3"/>
    </sheetView>
  </sheetViews>
  <sheetFormatPr defaultColWidth="5.625" defaultRowHeight="13.5"/>
  <cols>
    <col min="1" max="1" width="18" style="450" customWidth="1"/>
    <col min="2" max="55" width="2.5" style="450" customWidth="1"/>
    <col min="56" max="57" width="2" style="450" customWidth="1"/>
    <col min="58" max="16384" width="5.625" style="450"/>
  </cols>
  <sheetData>
    <row r="1" spans="1:57">
      <c r="A1" s="500" t="s">
        <v>49</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0"/>
      <c r="BB1" s="500"/>
      <c r="BC1" s="500"/>
      <c r="BD1" s="500"/>
    </row>
    <row r="2" spans="1:57" ht="45" customHeight="1">
      <c r="A2" s="500"/>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500"/>
      <c r="BB2" s="500"/>
      <c r="BC2" s="500"/>
      <c r="BD2" s="500"/>
      <c r="BE2" s="433"/>
    </row>
    <row r="3" spans="1:57" ht="15" customHeight="1">
      <c r="A3" s="32"/>
      <c r="B3" s="993">
        <f>表紙!K1</f>
        <v>45748</v>
      </c>
      <c r="C3" s="993"/>
      <c r="D3" s="993"/>
      <c r="E3" s="993"/>
      <c r="F3" s="993"/>
      <c r="G3" s="994"/>
      <c r="H3" s="995">
        <f>B3+365</f>
        <v>46113</v>
      </c>
      <c r="I3" s="986"/>
      <c r="J3" s="986"/>
      <c r="K3" s="986"/>
      <c r="L3" s="986"/>
      <c r="M3" s="986"/>
      <c r="N3" s="986"/>
      <c r="O3" s="986"/>
      <c r="P3" s="986"/>
      <c r="Q3" s="986"/>
      <c r="R3" s="986"/>
      <c r="S3" s="986"/>
      <c r="T3" s="986"/>
      <c r="U3" s="986"/>
      <c r="V3" s="986"/>
      <c r="W3" s="986"/>
      <c r="X3" s="986"/>
      <c r="Y3" s="986"/>
      <c r="Z3" s="986"/>
      <c r="AA3" s="986"/>
      <c r="AB3" s="986"/>
      <c r="AC3" s="986"/>
      <c r="AD3" s="986"/>
      <c r="AE3" s="996"/>
      <c r="AF3" s="986">
        <f>H3+365</f>
        <v>46478</v>
      </c>
      <c r="AG3" s="868"/>
      <c r="AH3" s="868"/>
      <c r="AI3" s="868"/>
      <c r="AJ3" s="868"/>
      <c r="AK3" s="868"/>
      <c r="AL3" s="868"/>
      <c r="AM3" s="868"/>
      <c r="AN3" s="868"/>
      <c r="AO3" s="868"/>
      <c r="AP3" s="868"/>
      <c r="AQ3" s="868"/>
      <c r="AR3" s="868"/>
      <c r="AS3" s="868"/>
      <c r="AT3" s="868"/>
      <c r="AU3" s="868"/>
      <c r="AV3" s="868"/>
      <c r="AW3" s="868"/>
      <c r="AX3" s="868"/>
      <c r="AY3" s="868"/>
      <c r="AZ3" s="868"/>
      <c r="BA3" s="868"/>
      <c r="BB3" s="868"/>
      <c r="BC3" s="987"/>
      <c r="BD3" s="433"/>
      <c r="BE3" s="433"/>
    </row>
    <row r="4" spans="1:57" ht="15" customHeight="1">
      <c r="A4" s="33"/>
      <c r="B4" s="988" t="s">
        <v>59</v>
      </c>
      <c r="C4" s="989"/>
      <c r="D4" s="990" t="s">
        <v>60</v>
      </c>
      <c r="E4" s="989"/>
      <c r="F4" s="990" t="s">
        <v>61</v>
      </c>
      <c r="G4" s="991"/>
      <c r="H4" s="992" t="s">
        <v>50</v>
      </c>
      <c r="I4" s="989"/>
      <c r="J4" s="990" t="s">
        <v>51</v>
      </c>
      <c r="K4" s="989"/>
      <c r="L4" s="990" t="s">
        <v>52</v>
      </c>
      <c r="M4" s="989"/>
      <c r="N4" s="990" t="s">
        <v>53</v>
      </c>
      <c r="O4" s="989"/>
      <c r="P4" s="990" t="s">
        <v>54</v>
      </c>
      <c r="Q4" s="989"/>
      <c r="R4" s="990" t="s">
        <v>55</v>
      </c>
      <c r="S4" s="989"/>
      <c r="T4" s="990" t="s">
        <v>56</v>
      </c>
      <c r="U4" s="989"/>
      <c r="V4" s="990" t="s">
        <v>57</v>
      </c>
      <c r="W4" s="989"/>
      <c r="X4" s="990" t="s">
        <v>58</v>
      </c>
      <c r="Y4" s="989"/>
      <c r="Z4" s="990" t="s">
        <v>59</v>
      </c>
      <c r="AA4" s="989"/>
      <c r="AB4" s="990" t="s">
        <v>60</v>
      </c>
      <c r="AC4" s="989"/>
      <c r="AD4" s="990" t="s">
        <v>61</v>
      </c>
      <c r="AE4" s="991"/>
      <c r="AF4" s="988" t="s">
        <v>50</v>
      </c>
      <c r="AG4" s="989"/>
      <c r="AH4" s="990" t="s">
        <v>51</v>
      </c>
      <c r="AI4" s="989"/>
      <c r="AJ4" s="990" t="s">
        <v>52</v>
      </c>
      <c r="AK4" s="989"/>
      <c r="AL4" s="990" t="s">
        <v>53</v>
      </c>
      <c r="AM4" s="989"/>
      <c r="AN4" s="990" t="s">
        <v>54</v>
      </c>
      <c r="AO4" s="989"/>
      <c r="AP4" s="990" t="s">
        <v>55</v>
      </c>
      <c r="AQ4" s="989"/>
      <c r="AR4" s="990" t="s">
        <v>56</v>
      </c>
      <c r="AS4" s="989"/>
      <c r="AT4" s="990" t="s">
        <v>57</v>
      </c>
      <c r="AU4" s="989"/>
      <c r="AV4" s="990" t="s">
        <v>58</v>
      </c>
      <c r="AW4" s="989"/>
      <c r="AX4" s="990" t="s">
        <v>59</v>
      </c>
      <c r="AY4" s="989"/>
      <c r="AZ4" s="990" t="s">
        <v>60</v>
      </c>
      <c r="BA4" s="989"/>
      <c r="BB4" s="990" t="s">
        <v>61</v>
      </c>
      <c r="BC4" s="989"/>
      <c r="BD4" s="34"/>
      <c r="BE4" s="34"/>
    </row>
    <row r="5" spans="1:57" ht="15" customHeight="1">
      <c r="A5" s="33" t="s">
        <v>62</v>
      </c>
      <c r="B5" s="998"/>
      <c r="C5" s="998"/>
      <c r="D5" s="998"/>
      <c r="E5" s="998"/>
      <c r="F5" s="998"/>
      <c r="G5" s="1000"/>
      <c r="H5" s="997"/>
      <c r="I5" s="998"/>
      <c r="J5" s="998"/>
      <c r="K5" s="998"/>
      <c r="L5" s="998"/>
      <c r="M5" s="998"/>
      <c r="N5" s="998"/>
      <c r="O5" s="998"/>
      <c r="P5" s="998"/>
      <c r="Q5" s="998"/>
      <c r="R5" s="998"/>
      <c r="S5" s="998"/>
      <c r="T5" s="998"/>
      <c r="U5" s="998"/>
      <c r="V5" s="998"/>
      <c r="W5" s="998"/>
      <c r="X5" s="998"/>
      <c r="Y5" s="998"/>
      <c r="Z5" s="998"/>
      <c r="AA5" s="998"/>
      <c r="AB5" s="998"/>
      <c r="AC5" s="998"/>
      <c r="AD5" s="998"/>
      <c r="AE5" s="1000"/>
      <c r="AF5" s="997"/>
      <c r="AG5" s="998"/>
      <c r="AH5" s="998"/>
      <c r="AI5" s="998"/>
      <c r="AJ5" s="998"/>
      <c r="AK5" s="998"/>
      <c r="AL5" s="998"/>
      <c r="AM5" s="998"/>
      <c r="AN5" s="998"/>
      <c r="AO5" s="998"/>
      <c r="AP5" s="998"/>
      <c r="AQ5" s="998"/>
      <c r="AR5" s="998"/>
      <c r="AS5" s="998"/>
      <c r="AT5" s="998"/>
      <c r="AU5" s="998"/>
      <c r="AV5" s="998"/>
      <c r="AW5" s="998"/>
      <c r="AX5" s="998"/>
      <c r="AY5" s="998"/>
      <c r="AZ5" s="998"/>
      <c r="BA5" s="998"/>
      <c r="BB5" s="998"/>
      <c r="BC5" s="999"/>
      <c r="BD5" s="34"/>
      <c r="BE5" s="34"/>
    </row>
    <row r="6" spans="1:57" ht="15" customHeight="1">
      <c r="A6" s="35" t="s">
        <v>377</v>
      </c>
      <c r="B6" s="36"/>
      <c r="C6" s="37"/>
      <c r="D6" s="36"/>
      <c r="E6" s="37"/>
      <c r="F6" s="38"/>
      <c r="G6" s="39"/>
      <c r="H6" s="40"/>
      <c r="I6" s="41"/>
      <c r="J6" s="38"/>
      <c r="K6" s="41"/>
      <c r="L6" s="38"/>
      <c r="M6" s="41"/>
      <c r="N6" s="38"/>
      <c r="O6" s="41"/>
      <c r="P6" s="38"/>
      <c r="Q6" s="41"/>
      <c r="R6" s="38"/>
      <c r="S6" s="41"/>
      <c r="T6" s="38"/>
      <c r="U6" s="41"/>
      <c r="V6" s="38"/>
      <c r="W6" s="41"/>
      <c r="X6" s="38"/>
      <c r="Y6" s="41"/>
      <c r="Z6" s="38"/>
      <c r="AA6" s="41"/>
      <c r="AB6" s="38"/>
      <c r="AC6" s="41"/>
      <c r="AD6" s="38"/>
      <c r="AE6" s="42"/>
      <c r="AF6" s="43"/>
      <c r="AG6" s="41"/>
      <c r="AH6" s="38"/>
      <c r="AI6" s="41"/>
      <c r="AJ6" s="38"/>
      <c r="AK6" s="41"/>
      <c r="AL6" s="38"/>
      <c r="AM6" s="41"/>
      <c r="AN6" s="38"/>
      <c r="AO6" s="41"/>
      <c r="AP6" s="43"/>
      <c r="AQ6" s="41"/>
      <c r="AR6" s="38"/>
      <c r="AS6" s="41"/>
      <c r="AT6" s="38"/>
      <c r="AU6" s="41"/>
      <c r="AV6" s="38"/>
      <c r="AW6" s="37"/>
      <c r="AX6" s="36"/>
      <c r="AY6" s="37"/>
      <c r="AZ6" s="36"/>
      <c r="BA6" s="37"/>
      <c r="BB6" s="36"/>
      <c r="BC6" s="37"/>
      <c r="BD6" s="433"/>
      <c r="BE6" s="433"/>
    </row>
    <row r="7" spans="1:57" ht="15" customHeight="1">
      <c r="A7" s="35" t="s">
        <v>63</v>
      </c>
      <c r="B7" s="38"/>
      <c r="C7" s="41"/>
      <c r="D7" s="36"/>
      <c r="E7" s="37"/>
      <c r="F7" s="38"/>
      <c r="G7" s="39"/>
      <c r="H7" s="40"/>
      <c r="I7" s="41"/>
      <c r="J7" s="38"/>
      <c r="K7" s="41"/>
      <c r="L7" s="38"/>
      <c r="M7" s="41"/>
      <c r="N7" s="38"/>
      <c r="O7" s="41"/>
      <c r="P7" s="38"/>
      <c r="Q7" s="41"/>
      <c r="R7" s="38"/>
      <c r="S7" s="41"/>
      <c r="T7" s="38"/>
      <c r="U7" s="41"/>
      <c r="V7" s="38"/>
      <c r="W7" s="41"/>
      <c r="X7" s="38"/>
      <c r="Y7" s="41"/>
      <c r="Z7" s="38"/>
      <c r="AA7" s="41"/>
      <c r="AB7" s="38"/>
      <c r="AC7" s="41"/>
      <c r="AD7" s="38"/>
      <c r="AE7" s="42"/>
      <c r="AF7" s="43"/>
      <c r="AG7" s="41"/>
      <c r="AH7" s="38"/>
      <c r="AI7" s="41"/>
      <c r="AJ7" s="38"/>
      <c r="AK7" s="41"/>
      <c r="AL7" s="38"/>
      <c r="AM7" s="41"/>
      <c r="AN7" s="38"/>
      <c r="AO7" s="41"/>
      <c r="AP7" s="43"/>
      <c r="AQ7" s="41"/>
      <c r="AR7" s="38"/>
      <c r="AS7" s="41"/>
      <c r="AT7" s="38"/>
      <c r="AU7" s="41"/>
      <c r="AV7" s="38"/>
      <c r="AW7" s="37"/>
      <c r="AX7" s="36"/>
      <c r="AY7" s="37"/>
      <c r="AZ7" s="36"/>
      <c r="BA7" s="37"/>
      <c r="BB7" s="36"/>
      <c r="BC7" s="37"/>
      <c r="BD7" s="433"/>
      <c r="BE7" s="433"/>
    </row>
    <row r="8" spans="1:57" ht="15" customHeight="1">
      <c r="A8" s="35" t="s">
        <v>64</v>
      </c>
      <c r="B8" s="38"/>
      <c r="C8" s="41"/>
      <c r="D8" s="36"/>
      <c r="E8" s="37"/>
      <c r="F8" s="38"/>
      <c r="G8" s="39"/>
      <c r="H8" s="40"/>
      <c r="I8" s="41"/>
      <c r="J8" s="38"/>
      <c r="K8" s="41"/>
      <c r="L8" s="38"/>
      <c r="M8" s="41"/>
      <c r="N8" s="38"/>
      <c r="O8" s="41"/>
      <c r="P8" s="38"/>
      <c r="Q8" s="41"/>
      <c r="R8" s="38"/>
      <c r="S8" s="41"/>
      <c r="T8" s="38"/>
      <c r="U8" s="41"/>
      <c r="V8" s="38"/>
      <c r="W8" s="41"/>
      <c r="X8" s="38"/>
      <c r="Y8" s="41"/>
      <c r="Z8" s="38"/>
      <c r="AA8" s="41"/>
      <c r="AB8" s="38"/>
      <c r="AC8" s="41"/>
      <c r="AD8" s="38"/>
      <c r="AE8" s="42"/>
      <c r="AF8" s="43"/>
      <c r="AG8" s="41"/>
      <c r="AH8" s="38"/>
      <c r="AI8" s="41"/>
      <c r="AJ8" s="38"/>
      <c r="AK8" s="41"/>
      <c r="AL8" s="38"/>
      <c r="AM8" s="41"/>
      <c r="AN8" s="38"/>
      <c r="AO8" s="41"/>
      <c r="AP8" s="43"/>
      <c r="AQ8" s="41"/>
      <c r="AR8" s="38"/>
      <c r="AS8" s="41"/>
      <c r="AT8" s="38"/>
      <c r="AU8" s="41"/>
      <c r="AV8" s="38"/>
      <c r="AW8" s="37"/>
      <c r="AX8" s="36"/>
      <c r="AY8" s="37"/>
      <c r="AZ8" s="36"/>
      <c r="BA8" s="37"/>
      <c r="BB8" s="36"/>
      <c r="BC8" s="37"/>
      <c r="BD8" s="433"/>
      <c r="BE8" s="433"/>
    </row>
    <row r="9" spans="1:57" ht="15" customHeight="1">
      <c r="A9" s="35"/>
      <c r="B9" s="36"/>
      <c r="C9" s="37"/>
      <c r="D9" s="36"/>
      <c r="E9" s="37"/>
      <c r="F9" s="38"/>
      <c r="G9" s="39"/>
      <c r="H9" s="40"/>
      <c r="I9" s="41"/>
      <c r="J9" s="38"/>
      <c r="K9" s="41"/>
      <c r="L9" s="38"/>
      <c r="M9" s="41"/>
      <c r="N9" s="38"/>
      <c r="O9" s="41"/>
      <c r="P9" s="38"/>
      <c r="Q9" s="41"/>
      <c r="R9" s="38"/>
      <c r="S9" s="41"/>
      <c r="T9" s="38"/>
      <c r="U9" s="41"/>
      <c r="V9" s="38"/>
      <c r="W9" s="41"/>
      <c r="X9" s="38"/>
      <c r="Y9" s="41"/>
      <c r="Z9" s="38"/>
      <c r="AA9" s="41"/>
      <c r="AB9" s="38"/>
      <c r="AC9" s="41"/>
      <c r="AD9" s="38"/>
      <c r="AE9" s="42"/>
      <c r="AF9" s="43"/>
      <c r="AG9" s="41"/>
      <c r="AH9" s="38"/>
      <c r="AI9" s="41"/>
      <c r="AJ9" s="38"/>
      <c r="AK9" s="41"/>
      <c r="AL9" s="38"/>
      <c r="AM9" s="41"/>
      <c r="AN9" s="38"/>
      <c r="AO9" s="41"/>
      <c r="AP9" s="43"/>
      <c r="AQ9" s="41"/>
      <c r="AR9" s="38"/>
      <c r="AS9" s="41"/>
      <c r="AT9" s="38"/>
      <c r="AU9" s="41"/>
      <c r="AV9" s="38"/>
      <c r="AW9" s="37"/>
      <c r="AX9" s="36"/>
      <c r="AY9" s="37"/>
      <c r="AZ9" s="36"/>
      <c r="BA9" s="37"/>
      <c r="BB9" s="36"/>
      <c r="BC9" s="37"/>
      <c r="BD9" s="433"/>
      <c r="BE9" s="433"/>
    </row>
    <row r="10" spans="1:57" ht="15" customHeight="1">
      <c r="A10" s="35" t="s">
        <v>65</v>
      </c>
      <c r="B10" s="44"/>
      <c r="C10" s="45"/>
      <c r="D10" s="44"/>
      <c r="E10" s="45"/>
      <c r="F10" s="46"/>
      <c r="G10" s="47"/>
      <c r="H10" s="48"/>
      <c r="I10" s="49"/>
      <c r="J10" s="46"/>
      <c r="K10" s="49"/>
      <c r="L10" s="46"/>
      <c r="M10" s="49"/>
      <c r="N10" s="46"/>
      <c r="O10" s="49"/>
      <c r="P10" s="46"/>
      <c r="Q10" s="49"/>
      <c r="R10" s="46"/>
      <c r="S10" s="49"/>
      <c r="T10" s="46"/>
      <c r="U10" s="49"/>
      <c r="V10" s="46"/>
      <c r="W10" s="49"/>
      <c r="X10" s="46"/>
      <c r="Y10" s="49"/>
      <c r="Z10" s="46"/>
      <c r="AA10" s="49"/>
      <c r="AB10" s="46"/>
      <c r="AC10" s="49"/>
      <c r="AD10" s="46"/>
      <c r="AE10" s="50"/>
      <c r="AF10" s="51"/>
      <c r="AG10" s="49"/>
      <c r="AH10" s="46"/>
      <c r="AI10" s="49"/>
      <c r="AJ10" s="46"/>
      <c r="AK10" s="49"/>
      <c r="AL10" s="46"/>
      <c r="AM10" s="49"/>
      <c r="AN10" s="46"/>
      <c r="AO10" s="49"/>
      <c r="AP10" s="51"/>
      <c r="AQ10" s="49"/>
      <c r="AR10" s="46"/>
      <c r="AS10" s="49"/>
      <c r="AT10" s="46"/>
      <c r="AU10" s="49"/>
      <c r="AV10" s="46"/>
      <c r="AW10" s="45"/>
      <c r="AX10" s="44"/>
      <c r="AY10" s="45"/>
      <c r="AZ10" s="44"/>
      <c r="BA10" s="45"/>
      <c r="BB10" s="44"/>
      <c r="BC10" s="45"/>
      <c r="BD10" s="433"/>
      <c r="BE10" s="433"/>
    </row>
    <row r="11" spans="1:57" ht="15" customHeight="1">
      <c r="A11" s="35" t="s">
        <v>66</v>
      </c>
      <c r="B11" s="38"/>
      <c r="C11" s="41"/>
      <c r="D11" s="36"/>
      <c r="E11" s="37"/>
      <c r="F11" s="38"/>
      <c r="G11" s="39"/>
      <c r="H11" s="40"/>
      <c r="I11" s="41"/>
      <c r="J11" s="38"/>
      <c r="K11" s="41"/>
      <c r="L11" s="38"/>
      <c r="M11" s="41"/>
      <c r="N11" s="38"/>
      <c r="O11" s="41"/>
      <c r="P11" s="38"/>
      <c r="Q11" s="41"/>
      <c r="R11" s="38"/>
      <c r="S11" s="41"/>
      <c r="T11" s="38"/>
      <c r="U11" s="41"/>
      <c r="V11" s="38"/>
      <c r="W11" s="41"/>
      <c r="X11" s="38"/>
      <c r="Y11" s="41"/>
      <c r="Z11" s="38"/>
      <c r="AA11" s="41"/>
      <c r="AB11" s="38"/>
      <c r="AC11" s="41"/>
      <c r="AD11" s="38"/>
      <c r="AE11" s="42"/>
      <c r="AF11" s="43"/>
      <c r="AG11" s="41"/>
      <c r="AH11" s="38"/>
      <c r="AI11" s="41"/>
      <c r="AJ11" s="38"/>
      <c r="AK11" s="41"/>
      <c r="AL11" s="38"/>
      <c r="AM11" s="41"/>
      <c r="AN11" s="38"/>
      <c r="AO11" s="41"/>
      <c r="AP11" s="43"/>
      <c r="AQ11" s="41"/>
      <c r="AR11" s="38"/>
      <c r="AS11" s="41"/>
      <c r="AT11" s="38"/>
      <c r="AU11" s="41"/>
      <c r="AV11" s="38"/>
      <c r="AW11" s="37"/>
      <c r="AX11" s="36"/>
      <c r="AY11" s="37"/>
      <c r="AZ11" s="36"/>
      <c r="BA11" s="37"/>
      <c r="BB11" s="36"/>
      <c r="BC11" s="37"/>
      <c r="BD11" s="433"/>
      <c r="BE11" s="433"/>
    </row>
    <row r="12" spans="1:57" ht="15" customHeight="1">
      <c r="A12" s="35" t="s">
        <v>67</v>
      </c>
      <c r="B12" s="38"/>
      <c r="C12" s="41"/>
      <c r="D12" s="36"/>
      <c r="E12" s="37"/>
      <c r="F12" s="38"/>
      <c r="G12" s="39"/>
      <c r="H12" s="40"/>
      <c r="I12" s="41"/>
      <c r="J12" s="38"/>
      <c r="K12" s="41"/>
      <c r="L12" s="38"/>
      <c r="M12" s="41"/>
      <c r="N12" s="38"/>
      <c r="O12" s="41"/>
      <c r="P12" s="38"/>
      <c r="Q12" s="41"/>
      <c r="R12" s="38"/>
      <c r="S12" s="41"/>
      <c r="T12" s="38"/>
      <c r="U12" s="41"/>
      <c r="V12" s="38"/>
      <c r="W12" s="41"/>
      <c r="X12" s="38"/>
      <c r="Y12" s="41"/>
      <c r="Z12" s="38"/>
      <c r="AA12" s="41"/>
      <c r="AB12" s="38"/>
      <c r="AC12" s="41"/>
      <c r="AD12" s="38"/>
      <c r="AE12" s="42"/>
      <c r="AF12" s="43"/>
      <c r="AG12" s="41"/>
      <c r="AH12" s="38"/>
      <c r="AI12" s="41"/>
      <c r="AJ12" s="38"/>
      <c r="AK12" s="41"/>
      <c r="AL12" s="38"/>
      <c r="AM12" s="41"/>
      <c r="AN12" s="38"/>
      <c r="AO12" s="41"/>
      <c r="AP12" s="43"/>
      <c r="AQ12" s="41"/>
      <c r="AR12" s="38"/>
      <c r="AS12" s="41"/>
      <c r="AT12" s="38"/>
      <c r="AU12" s="41"/>
      <c r="AV12" s="38"/>
      <c r="AW12" s="37"/>
      <c r="AX12" s="36"/>
      <c r="AY12" s="37"/>
      <c r="AZ12" s="36"/>
      <c r="BA12" s="37"/>
      <c r="BB12" s="36"/>
      <c r="BC12" s="37"/>
      <c r="BD12" s="433"/>
      <c r="BE12" s="433"/>
    </row>
    <row r="13" spans="1:57" ht="15" customHeight="1">
      <c r="A13" s="35" t="s">
        <v>68</v>
      </c>
      <c r="B13" s="38"/>
      <c r="C13" s="41"/>
      <c r="D13" s="36"/>
      <c r="E13" s="37"/>
      <c r="F13" s="38"/>
      <c r="G13" s="39"/>
      <c r="H13" s="40"/>
      <c r="I13" s="41"/>
      <c r="J13" s="38"/>
      <c r="K13" s="41"/>
      <c r="L13" s="38"/>
      <c r="M13" s="41"/>
      <c r="N13" s="38"/>
      <c r="O13" s="41"/>
      <c r="P13" s="38"/>
      <c r="Q13" s="41"/>
      <c r="R13" s="38"/>
      <c r="S13" s="41"/>
      <c r="T13" s="38"/>
      <c r="U13" s="41"/>
      <c r="V13" s="38"/>
      <c r="W13" s="41"/>
      <c r="X13" s="38"/>
      <c r="Y13" s="41"/>
      <c r="Z13" s="38"/>
      <c r="AA13" s="41"/>
      <c r="AB13" s="38"/>
      <c r="AC13" s="41"/>
      <c r="AD13" s="38"/>
      <c r="AE13" s="42"/>
      <c r="AF13" s="43"/>
      <c r="AG13" s="41"/>
      <c r="AH13" s="38"/>
      <c r="AI13" s="41"/>
      <c r="AJ13" s="38"/>
      <c r="AK13" s="41"/>
      <c r="AL13" s="38"/>
      <c r="AM13" s="41"/>
      <c r="AN13" s="38"/>
      <c r="AO13" s="41"/>
      <c r="AP13" s="43"/>
      <c r="AQ13" s="41"/>
      <c r="AR13" s="38"/>
      <c r="AS13" s="41"/>
      <c r="AT13" s="38"/>
      <c r="AU13" s="41"/>
      <c r="AV13" s="38"/>
      <c r="AW13" s="37"/>
      <c r="AX13" s="36"/>
      <c r="AY13" s="37"/>
      <c r="AZ13" s="36"/>
      <c r="BA13" s="37"/>
      <c r="BB13" s="36"/>
      <c r="BC13" s="37"/>
      <c r="BD13" s="433"/>
      <c r="BE13" s="433"/>
    </row>
    <row r="14" spans="1:57" ht="15" customHeight="1">
      <c r="A14" s="35" t="s">
        <v>69</v>
      </c>
      <c r="B14" s="38"/>
      <c r="C14" s="41"/>
      <c r="D14" s="36"/>
      <c r="E14" s="37"/>
      <c r="F14" s="38"/>
      <c r="G14" s="39"/>
      <c r="H14" s="40"/>
      <c r="I14" s="41"/>
      <c r="J14" s="38"/>
      <c r="K14" s="41"/>
      <c r="L14" s="38"/>
      <c r="M14" s="41"/>
      <c r="N14" s="38"/>
      <c r="O14" s="41"/>
      <c r="P14" s="38"/>
      <c r="Q14" s="41"/>
      <c r="R14" s="38"/>
      <c r="S14" s="41"/>
      <c r="T14" s="38"/>
      <c r="U14" s="41"/>
      <c r="V14" s="38"/>
      <c r="W14" s="41"/>
      <c r="X14" s="38"/>
      <c r="Y14" s="41"/>
      <c r="Z14" s="38"/>
      <c r="AA14" s="41"/>
      <c r="AB14" s="38"/>
      <c r="AC14" s="41"/>
      <c r="AD14" s="38"/>
      <c r="AE14" s="42"/>
      <c r="AF14" s="43"/>
      <c r="AG14" s="41"/>
      <c r="AH14" s="38"/>
      <c r="AI14" s="41"/>
      <c r="AJ14" s="38"/>
      <c r="AK14" s="41"/>
      <c r="AL14" s="38"/>
      <c r="AM14" s="41"/>
      <c r="AN14" s="38"/>
      <c r="AO14" s="41"/>
      <c r="AP14" s="43"/>
      <c r="AQ14" s="41"/>
      <c r="AR14" s="38"/>
      <c r="AS14" s="41"/>
      <c r="AT14" s="38"/>
      <c r="AU14" s="41"/>
      <c r="AV14" s="38"/>
      <c r="AW14" s="37"/>
      <c r="AX14" s="36"/>
      <c r="AY14" s="37"/>
      <c r="AZ14" s="36"/>
      <c r="BA14" s="37"/>
      <c r="BB14" s="36"/>
      <c r="BC14" s="37"/>
      <c r="BD14" s="433"/>
      <c r="BE14" s="433"/>
    </row>
    <row r="15" spans="1:57" ht="15" customHeight="1">
      <c r="A15" s="35"/>
      <c r="B15" s="52"/>
      <c r="C15" s="53"/>
      <c r="D15" s="52"/>
      <c r="E15" s="53"/>
      <c r="F15" s="54"/>
      <c r="G15" s="55"/>
      <c r="H15" s="56"/>
      <c r="I15" s="57"/>
      <c r="J15" s="54"/>
      <c r="K15" s="57"/>
      <c r="L15" s="54"/>
      <c r="M15" s="57"/>
      <c r="N15" s="54"/>
      <c r="O15" s="57"/>
      <c r="P15" s="54"/>
      <c r="Q15" s="57"/>
      <c r="R15" s="54"/>
      <c r="S15" s="57"/>
      <c r="T15" s="54"/>
      <c r="U15" s="57"/>
      <c r="V15" s="54"/>
      <c r="W15" s="57"/>
      <c r="X15" s="54"/>
      <c r="Y15" s="57"/>
      <c r="Z15" s="54"/>
      <c r="AA15" s="57"/>
      <c r="AB15" s="54"/>
      <c r="AC15" s="57"/>
      <c r="AD15" s="54"/>
      <c r="AE15" s="58"/>
      <c r="AF15" s="59"/>
      <c r="AG15" s="57"/>
      <c r="AH15" s="54"/>
      <c r="AI15" s="57"/>
      <c r="AJ15" s="54"/>
      <c r="AK15" s="57"/>
      <c r="AL15" s="54"/>
      <c r="AM15" s="57"/>
      <c r="AN15" s="54"/>
      <c r="AO15" s="57"/>
      <c r="AP15" s="59"/>
      <c r="AQ15" s="57"/>
      <c r="AR15" s="54"/>
      <c r="AS15" s="57"/>
      <c r="AT15" s="54"/>
      <c r="AU15" s="57"/>
      <c r="AV15" s="54"/>
      <c r="AW15" s="53"/>
      <c r="AX15" s="52"/>
      <c r="AY15" s="53"/>
      <c r="AZ15" s="52"/>
      <c r="BA15" s="53"/>
      <c r="BB15" s="52"/>
      <c r="BC15" s="53"/>
      <c r="BD15" s="433"/>
      <c r="BE15" s="433"/>
    </row>
    <row r="16" spans="1:57" ht="15" customHeight="1">
      <c r="A16" s="35" t="s">
        <v>70</v>
      </c>
      <c r="B16" s="36"/>
      <c r="C16" s="37"/>
      <c r="D16" s="36"/>
      <c r="E16" s="37"/>
      <c r="F16" s="38"/>
      <c r="G16" s="39"/>
      <c r="H16" s="40"/>
      <c r="I16" s="41"/>
      <c r="J16" s="38"/>
      <c r="K16" s="41"/>
      <c r="L16" s="38"/>
      <c r="M16" s="41"/>
      <c r="N16" s="38"/>
      <c r="O16" s="41"/>
      <c r="P16" s="38"/>
      <c r="Q16" s="41"/>
      <c r="R16" s="38"/>
      <c r="S16" s="41"/>
      <c r="T16" s="38"/>
      <c r="U16" s="41"/>
      <c r="V16" s="38"/>
      <c r="W16" s="41"/>
      <c r="X16" s="38"/>
      <c r="Y16" s="41"/>
      <c r="Z16" s="38"/>
      <c r="AA16" s="41"/>
      <c r="AB16" s="38"/>
      <c r="AC16" s="41"/>
      <c r="AD16" s="38"/>
      <c r="AE16" s="42"/>
      <c r="AF16" s="43"/>
      <c r="AG16" s="41"/>
      <c r="AH16" s="38"/>
      <c r="AI16" s="41"/>
      <c r="AJ16" s="38"/>
      <c r="AK16" s="41"/>
      <c r="AL16" s="38"/>
      <c r="AM16" s="41"/>
      <c r="AN16" s="38"/>
      <c r="AO16" s="41"/>
      <c r="AP16" s="43"/>
      <c r="AQ16" s="41"/>
      <c r="AR16" s="38"/>
      <c r="AS16" s="41"/>
      <c r="AT16" s="38"/>
      <c r="AU16" s="41"/>
      <c r="AV16" s="38"/>
      <c r="AW16" s="37"/>
      <c r="AX16" s="36"/>
      <c r="AY16" s="37"/>
      <c r="AZ16" s="36"/>
      <c r="BA16" s="37"/>
      <c r="BB16" s="36"/>
      <c r="BC16" s="37"/>
      <c r="BD16" s="433"/>
      <c r="BE16" s="433"/>
    </row>
    <row r="17" spans="1:57" ht="15" customHeight="1">
      <c r="A17" s="35" t="s">
        <v>71</v>
      </c>
      <c r="B17" s="38"/>
      <c r="C17" s="41"/>
      <c r="D17" s="36"/>
      <c r="E17" s="37"/>
      <c r="F17" s="38"/>
      <c r="G17" s="39"/>
      <c r="H17" s="40"/>
      <c r="I17" s="41"/>
      <c r="J17" s="38"/>
      <c r="K17" s="41"/>
      <c r="L17" s="38"/>
      <c r="M17" s="41"/>
      <c r="N17" s="38"/>
      <c r="O17" s="41"/>
      <c r="P17" s="38"/>
      <c r="Q17" s="41"/>
      <c r="R17" s="38"/>
      <c r="S17" s="41"/>
      <c r="T17" s="38"/>
      <c r="U17" s="41"/>
      <c r="V17" s="38"/>
      <c r="W17" s="41"/>
      <c r="X17" s="38"/>
      <c r="Y17" s="41"/>
      <c r="Z17" s="38"/>
      <c r="AA17" s="41"/>
      <c r="AB17" s="38"/>
      <c r="AC17" s="41"/>
      <c r="AD17" s="38"/>
      <c r="AE17" s="42"/>
      <c r="AF17" s="43"/>
      <c r="AG17" s="41"/>
      <c r="AH17" s="38"/>
      <c r="AI17" s="41"/>
      <c r="AJ17" s="38"/>
      <c r="AK17" s="41"/>
      <c r="AL17" s="38"/>
      <c r="AM17" s="41"/>
      <c r="AN17" s="38"/>
      <c r="AO17" s="41"/>
      <c r="AP17" s="43"/>
      <c r="AQ17" s="41"/>
      <c r="AR17" s="38"/>
      <c r="AS17" s="41"/>
      <c r="AT17" s="38"/>
      <c r="AU17" s="41"/>
      <c r="AV17" s="38"/>
      <c r="AW17" s="37"/>
      <c r="AX17" s="36"/>
      <c r="AY17" s="37"/>
      <c r="AZ17" s="36"/>
      <c r="BA17" s="37"/>
      <c r="BB17" s="36"/>
      <c r="BC17" s="37"/>
      <c r="BD17" s="433"/>
      <c r="BE17" s="433"/>
    </row>
    <row r="18" spans="1:57" ht="15" customHeight="1">
      <c r="A18" s="35" t="s">
        <v>367</v>
      </c>
      <c r="B18" s="38"/>
      <c r="C18" s="41"/>
      <c r="D18" s="36"/>
      <c r="E18" s="37"/>
      <c r="F18" s="38"/>
      <c r="G18" s="39"/>
      <c r="H18" s="40"/>
      <c r="I18" s="41"/>
      <c r="J18" s="38"/>
      <c r="K18" s="41"/>
      <c r="L18" s="38"/>
      <c r="M18" s="41"/>
      <c r="N18" s="38"/>
      <c r="O18" s="41"/>
      <c r="P18" s="38"/>
      <c r="Q18" s="41"/>
      <c r="R18" s="38"/>
      <c r="S18" s="41"/>
      <c r="T18" s="38"/>
      <c r="U18" s="41"/>
      <c r="V18" s="38"/>
      <c r="W18" s="41"/>
      <c r="X18" s="38"/>
      <c r="Y18" s="41"/>
      <c r="Z18" s="38"/>
      <c r="AA18" s="41"/>
      <c r="AB18" s="38"/>
      <c r="AC18" s="41"/>
      <c r="AD18" s="38"/>
      <c r="AE18" s="42"/>
      <c r="AF18" s="43"/>
      <c r="AG18" s="41"/>
      <c r="AH18" s="38"/>
      <c r="AI18" s="41"/>
      <c r="AJ18" s="38"/>
      <c r="AK18" s="41"/>
      <c r="AL18" s="38"/>
      <c r="AM18" s="41"/>
      <c r="AN18" s="38"/>
      <c r="AO18" s="41"/>
      <c r="AP18" s="43"/>
      <c r="AQ18" s="41"/>
      <c r="AR18" s="38"/>
      <c r="AS18" s="41"/>
      <c r="AT18" s="38"/>
      <c r="AU18" s="41"/>
      <c r="AV18" s="38"/>
      <c r="AW18" s="37"/>
      <c r="AX18" s="36"/>
      <c r="AY18" s="37"/>
      <c r="AZ18" s="36"/>
      <c r="BA18" s="37"/>
      <c r="BB18" s="36"/>
      <c r="BC18" s="37"/>
      <c r="BD18" s="433"/>
      <c r="BE18" s="433"/>
    </row>
    <row r="19" spans="1:57" ht="15" customHeight="1">
      <c r="A19" s="35"/>
      <c r="B19" s="36"/>
      <c r="C19" s="37"/>
      <c r="D19" s="36"/>
      <c r="E19" s="37"/>
      <c r="F19" s="38"/>
      <c r="G19" s="39"/>
      <c r="H19" s="40"/>
      <c r="I19" s="41"/>
      <c r="J19" s="38"/>
      <c r="K19" s="41"/>
      <c r="L19" s="38"/>
      <c r="M19" s="41"/>
      <c r="N19" s="38"/>
      <c r="O19" s="41"/>
      <c r="P19" s="38"/>
      <c r="Q19" s="41"/>
      <c r="R19" s="38"/>
      <c r="S19" s="41"/>
      <c r="T19" s="38"/>
      <c r="U19" s="41"/>
      <c r="V19" s="38"/>
      <c r="W19" s="41"/>
      <c r="X19" s="38"/>
      <c r="Y19" s="41"/>
      <c r="Z19" s="38"/>
      <c r="AA19" s="41"/>
      <c r="AB19" s="38"/>
      <c r="AC19" s="41"/>
      <c r="AD19" s="38"/>
      <c r="AE19" s="42"/>
      <c r="AF19" s="43"/>
      <c r="AG19" s="41"/>
      <c r="AH19" s="38"/>
      <c r="AI19" s="41"/>
      <c r="AJ19" s="38"/>
      <c r="AK19" s="41"/>
      <c r="AL19" s="38"/>
      <c r="AM19" s="41"/>
      <c r="AN19" s="38"/>
      <c r="AO19" s="41"/>
      <c r="AP19" s="43"/>
      <c r="AQ19" s="41"/>
      <c r="AR19" s="38"/>
      <c r="AS19" s="41"/>
      <c r="AT19" s="38"/>
      <c r="AU19" s="41"/>
      <c r="AV19" s="38"/>
      <c r="AW19" s="37"/>
      <c r="AX19" s="36"/>
      <c r="AY19" s="37"/>
      <c r="AZ19" s="36"/>
      <c r="BA19" s="37"/>
      <c r="BB19" s="36"/>
      <c r="BC19" s="37"/>
      <c r="BD19" s="433"/>
      <c r="BE19" s="433"/>
    </row>
    <row r="20" spans="1:57" ht="15" customHeight="1">
      <c r="A20" s="35" t="s">
        <v>72</v>
      </c>
      <c r="B20" s="44"/>
      <c r="C20" s="45"/>
      <c r="D20" s="44"/>
      <c r="E20" s="45"/>
      <c r="F20" s="46"/>
      <c r="G20" s="47"/>
      <c r="H20" s="48"/>
      <c r="I20" s="49"/>
      <c r="J20" s="46"/>
      <c r="K20" s="49"/>
      <c r="L20" s="46"/>
      <c r="M20" s="49"/>
      <c r="N20" s="46"/>
      <c r="O20" s="49"/>
      <c r="P20" s="46"/>
      <c r="Q20" s="49"/>
      <c r="R20" s="46"/>
      <c r="S20" s="49"/>
      <c r="T20" s="46"/>
      <c r="U20" s="49"/>
      <c r="V20" s="46"/>
      <c r="W20" s="49"/>
      <c r="X20" s="46"/>
      <c r="Y20" s="49"/>
      <c r="Z20" s="46"/>
      <c r="AA20" s="49"/>
      <c r="AB20" s="46"/>
      <c r="AC20" s="49"/>
      <c r="AD20" s="46"/>
      <c r="AE20" s="50"/>
      <c r="AF20" s="51"/>
      <c r="AG20" s="49"/>
      <c r="AH20" s="46"/>
      <c r="AI20" s="49"/>
      <c r="AJ20" s="46"/>
      <c r="AK20" s="49"/>
      <c r="AL20" s="46"/>
      <c r="AM20" s="49"/>
      <c r="AN20" s="46"/>
      <c r="AO20" s="49"/>
      <c r="AP20" s="51"/>
      <c r="AQ20" s="49"/>
      <c r="AR20" s="46"/>
      <c r="AS20" s="49"/>
      <c r="AT20" s="46"/>
      <c r="AU20" s="49"/>
      <c r="AV20" s="46"/>
      <c r="AW20" s="45"/>
      <c r="AX20" s="44"/>
      <c r="AY20" s="45"/>
      <c r="AZ20" s="44"/>
      <c r="BA20" s="45"/>
      <c r="BB20" s="44"/>
      <c r="BC20" s="45"/>
      <c r="BD20" s="433"/>
      <c r="BE20" s="433"/>
    </row>
    <row r="21" spans="1:57" ht="15" customHeight="1">
      <c r="A21" s="35" t="s">
        <v>73</v>
      </c>
      <c r="B21" s="38"/>
      <c r="C21" s="41"/>
      <c r="D21" s="36"/>
      <c r="E21" s="37"/>
      <c r="F21" s="38"/>
      <c r="G21" s="39"/>
      <c r="H21" s="40"/>
      <c r="I21" s="41"/>
      <c r="J21" s="38"/>
      <c r="K21" s="41"/>
      <c r="L21" s="38"/>
      <c r="M21" s="41"/>
      <c r="N21" s="38"/>
      <c r="O21" s="41"/>
      <c r="P21" s="38"/>
      <c r="Q21" s="41"/>
      <c r="R21" s="38"/>
      <c r="S21" s="41"/>
      <c r="T21" s="38"/>
      <c r="U21" s="41"/>
      <c r="V21" s="38"/>
      <c r="W21" s="41"/>
      <c r="X21" s="38"/>
      <c r="Y21" s="41"/>
      <c r="Z21" s="38"/>
      <c r="AA21" s="41"/>
      <c r="AB21" s="38"/>
      <c r="AC21" s="41"/>
      <c r="AD21" s="38"/>
      <c r="AE21" s="42"/>
      <c r="AF21" s="43"/>
      <c r="AG21" s="41"/>
      <c r="AH21" s="38"/>
      <c r="AI21" s="41"/>
      <c r="AJ21" s="38"/>
      <c r="AK21" s="41"/>
      <c r="AL21" s="38"/>
      <c r="AM21" s="41"/>
      <c r="AN21" s="38"/>
      <c r="AO21" s="41"/>
      <c r="AP21" s="43"/>
      <c r="AQ21" s="41"/>
      <c r="AR21" s="38"/>
      <c r="AS21" s="41"/>
      <c r="AT21" s="38"/>
      <c r="AU21" s="41"/>
      <c r="AV21" s="38"/>
      <c r="AW21" s="37"/>
      <c r="AX21" s="36"/>
      <c r="AY21" s="37"/>
      <c r="AZ21" s="36"/>
      <c r="BA21" s="37"/>
      <c r="BB21" s="36"/>
      <c r="BC21" s="37"/>
      <c r="BD21" s="433"/>
      <c r="BE21" s="433"/>
    </row>
    <row r="22" spans="1:57" ht="15" customHeight="1">
      <c r="A22" s="35" t="s">
        <v>74</v>
      </c>
      <c r="B22" s="38"/>
      <c r="C22" s="41"/>
      <c r="D22" s="36"/>
      <c r="E22" s="37"/>
      <c r="F22" s="38"/>
      <c r="G22" s="39"/>
      <c r="H22" s="40"/>
      <c r="I22" s="41"/>
      <c r="J22" s="38"/>
      <c r="K22" s="41"/>
      <c r="L22" s="38"/>
      <c r="M22" s="41"/>
      <c r="N22" s="38"/>
      <c r="O22" s="41"/>
      <c r="P22" s="38"/>
      <c r="Q22" s="41"/>
      <c r="R22" s="38"/>
      <c r="S22" s="41"/>
      <c r="T22" s="38"/>
      <c r="U22" s="41"/>
      <c r="V22" s="38"/>
      <c r="W22" s="41"/>
      <c r="X22" s="38"/>
      <c r="Y22" s="41"/>
      <c r="Z22" s="38"/>
      <c r="AA22" s="41"/>
      <c r="AB22" s="38"/>
      <c r="AC22" s="41"/>
      <c r="AD22" s="38"/>
      <c r="AE22" s="42"/>
      <c r="AF22" s="43"/>
      <c r="AG22" s="41"/>
      <c r="AH22" s="38"/>
      <c r="AI22" s="41"/>
      <c r="AJ22" s="38"/>
      <c r="AK22" s="41"/>
      <c r="AL22" s="38"/>
      <c r="AM22" s="41"/>
      <c r="AN22" s="38"/>
      <c r="AO22" s="41"/>
      <c r="AP22" s="43"/>
      <c r="AQ22" s="41"/>
      <c r="AR22" s="38"/>
      <c r="AS22" s="41"/>
      <c r="AT22" s="38"/>
      <c r="AU22" s="41"/>
      <c r="AV22" s="38"/>
      <c r="AW22" s="37"/>
      <c r="AX22" s="36"/>
      <c r="AY22" s="37"/>
      <c r="AZ22" s="36"/>
      <c r="BA22" s="37"/>
      <c r="BB22" s="36"/>
      <c r="BC22" s="37"/>
      <c r="BD22" s="433"/>
      <c r="BE22" s="433"/>
    </row>
    <row r="23" spans="1:57" ht="15" customHeight="1">
      <c r="A23" s="35" t="s">
        <v>75</v>
      </c>
      <c r="B23" s="38"/>
      <c r="C23" s="41"/>
      <c r="D23" s="36"/>
      <c r="E23" s="37"/>
      <c r="F23" s="38"/>
      <c r="G23" s="39"/>
      <c r="H23" s="40"/>
      <c r="I23" s="41"/>
      <c r="J23" s="38"/>
      <c r="K23" s="41"/>
      <c r="L23" s="38"/>
      <c r="M23" s="41"/>
      <c r="N23" s="38"/>
      <c r="O23" s="41"/>
      <c r="P23" s="38"/>
      <c r="Q23" s="41"/>
      <c r="R23" s="38"/>
      <c r="S23" s="41"/>
      <c r="T23" s="38"/>
      <c r="U23" s="41"/>
      <c r="V23" s="38"/>
      <c r="W23" s="41"/>
      <c r="X23" s="38"/>
      <c r="Y23" s="41"/>
      <c r="Z23" s="38"/>
      <c r="AA23" s="41"/>
      <c r="AB23" s="38"/>
      <c r="AC23" s="41"/>
      <c r="AD23" s="38"/>
      <c r="AE23" s="42"/>
      <c r="AF23" s="43"/>
      <c r="AG23" s="41"/>
      <c r="AH23" s="38"/>
      <c r="AI23" s="41"/>
      <c r="AJ23" s="38"/>
      <c r="AK23" s="41"/>
      <c r="AL23" s="38"/>
      <c r="AM23" s="41"/>
      <c r="AN23" s="38"/>
      <c r="AO23" s="41"/>
      <c r="AP23" s="43"/>
      <c r="AQ23" s="41"/>
      <c r="AR23" s="38"/>
      <c r="AS23" s="41"/>
      <c r="AT23" s="38"/>
      <c r="AU23" s="41"/>
      <c r="AV23" s="38"/>
      <c r="AW23" s="37"/>
      <c r="AX23" s="36"/>
      <c r="AY23" s="37"/>
      <c r="AZ23" s="36"/>
      <c r="BA23" s="37"/>
      <c r="BB23" s="36"/>
      <c r="BC23" s="37"/>
      <c r="BD23" s="433"/>
      <c r="BE23" s="433"/>
    </row>
    <row r="24" spans="1:57" ht="15" customHeight="1">
      <c r="A24" s="35"/>
      <c r="B24" s="54"/>
      <c r="C24" s="57"/>
      <c r="D24" s="54"/>
      <c r="E24" s="57"/>
      <c r="F24" s="54"/>
      <c r="G24" s="55"/>
      <c r="H24" s="56"/>
      <c r="I24" s="57"/>
      <c r="J24" s="54"/>
      <c r="K24" s="57"/>
      <c r="L24" s="54"/>
      <c r="M24" s="57"/>
      <c r="N24" s="54"/>
      <c r="O24" s="57"/>
      <c r="P24" s="54"/>
      <c r="Q24" s="57"/>
      <c r="R24" s="54"/>
      <c r="S24" s="57"/>
      <c r="T24" s="54"/>
      <c r="U24" s="57"/>
      <c r="V24" s="54"/>
      <c r="W24" s="57"/>
      <c r="X24" s="54"/>
      <c r="Y24" s="57"/>
      <c r="Z24" s="54"/>
      <c r="AA24" s="57"/>
      <c r="AB24" s="54"/>
      <c r="AC24" s="57"/>
      <c r="AD24" s="54"/>
      <c r="AE24" s="58"/>
      <c r="AF24" s="59"/>
      <c r="AG24" s="57"/>
      <c r="AH24" s="54"/>
      <c r="AI24" s="57"/>
      <c r="AJ24" s="54"/>
      <c r="AK24" s="57"/>
      <c r="AL24" s="54"/>
      <c r="AM24" s="57"/>
      <c r="AN24" s="54"/>
      <c r="AO24" s="57"/>
      <c r="AP24" s="59"/>
      <c r="AQ24" s="57"/>
      <c r="AR24" s="54"/>
      <c r="AS24" s="57"/>
      <c r="AT24" s="54"/>
      <c r="AU24" s="57"/>
      <c r="AV24" s="54"/>
      <c r="AW24" s="57"/>
      <c r="AX24" s="54"/>
      <c r="AY24" s="57"/>
      <c r="AZ24" s="54"/>
      <c r="BA24" s="57"/>
      <c r="BB24" s="54"/>
      <c r="BC24" s="57"/>
      <c r="BD24" s="433"/>
      <c r="BE24" s="433"/>
    </row>
    <row r="25" spans="1:57">
      <c r="A25" s="433"/>
      <c r="B25" s="433"/>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c r="AM25" s="433"/>
      <c r="AN25" s="433"/>
      <c r="AO25" s="433"/>
      <c r="AP25" s="433"/>
      <c r="AQ25" s="433"/>
      <c r="AR25" s="433"/>
      <c r="AS25" s="433"/>
      <c r="AT25" s="433"/>
      <c r="AU25" s="433"/>
      <c r="AV25" s="433"/>
      <c r="AW25" s="433"/>
      <c r="AX25" s="433"/>
      <c r="AY25" s="433"/>
      <c r="AZ25" s="433"/>
      <c r="BA25" s="433"/>
      <c r="BB25" s="433"/>
      <c r="BC25" s="433"/>
      <c r="BD25" s="433"/>
      <c r="BE25" s="433"/>
    </row>
  </sheetData>
  <mergeCells count="34">
    <mergeCell ref="B5:G5"/>
    <mergeCell ref="N4:O4"/>
    <mergeCell ref="P4:Q4"/>
    <mergeCell ref="T4:U4"/>
    <mergeCell ref="H5:AE5"/>
    <mergeCell ref="Z4:AA4"/>
    <mergeCell ref="AB4:AC4"/>
    <mergeCell ref="AD4:AE4"/>
    <mergeCell ref="X4:Y4"/>
    <mergeCell ref="AF5:BC5"/>
    <mergeCell ref="AT4:AU4"/>
    <mergeCell ref="AV4:AW4"/>
    <mergeCell ref="AX4:AY4"/>
    <mergeCell ref="AZ4:BA4"/>
    <mergeCell ref="AL4:AM4"/>
    <mergeCell ref="AN4:AO4"/>
    <mergeCell ref="AP4:AQ4"/>
    <mergeCell ref="AF4:AG4"/>
    <mergeCell ref="A1:BD2"/>
    <mergeCell ref="AF3:BC3"/>
    <mergeCell ref="B4:C4"/>
    <mergeCell ref="D4:E4"/>
    <mergeCell ref="F4:G4"/>
    <mergeCell ref="H4:I4"/>
    <mergeCell ref="B3:G3"/>
    <mergeCell ref="H3:AE3"/>
    <mergeCell ref="J4:K4"/>
    <mergeCell ref="L4:M4"/>
    <mergeCell ref="AH4:AI4"/>
    <mergeCell ref="AJ4:AK4"/>
    <mergeCell ref="V4:W4"/>
    <mergeCell ref="R4:S4"/>
    <mergeCell ref="AR4:AS4"/>
    <mergeCell ref="BB4:BC4"/>
  </mergeCells>
  <phoneticPr fontId="2"/>
  <pageMargins left="0.74803149606299213" right="0.74803149606299213" top="0.98425196850393704" bottom="0.98425196850393704" header="0.51181102362204722" footer="0.51181102362204722"/>
  <pageSetup paperSize="9" scale="57" orientation="portrait" r:id="rId1"/>
  <headerFooter alignWithMargins="0">
    <oddHeader>&amp;R&amp;"BIZ UDPゴシック,標準"&amp;12&amp;A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I63"/>
  <sheetViews>
    <sheetView view="pageBreakPreview" zoomScaleNormal="100" zoomScaleSheetLayoutView="100" workbookViewId="0">
      <selection activeCell="R28" sqref="R28:AG29"/>
    </sheetView>
  </sheetViews>
  <sheetFormatPr defaultRowHeight="13.5"/>
  <cols>
    <col min="1" max="56" width="2.625" style="450" customWidth="1"/>
    <col min="57" max="16384" width="9" style="450"/>
  </cols>
  <sheetData>
    <row r="1" spans="1:35">
      <c r="A1" s="1001"/>
      <c r="B1" s="1001"/>
      <c r="C1" s="1001"/>
      <c r="D1" s="1001"/>
      <c r="E1" s="433"/>
      <c r="F1" s="433"/>
      <c r="G1" s="433"/>
      <c r="H1" s="433"/>
      <c r="I1" s="433"/>
      <c r="J1" s="433"/>
      <c r="K1" s="433"/>
      <c r="L1" s="433"/>
      <c r="M1" s="433"/>
      <c r="N1" s="433"/>
      <c r="O1" s="433"/>
      <c r="P1" s="433"/>
      <c r="Q1" s="366"/>
      <c r="R1" s="366"/>
      <c r="S1" s="366"/>
      <c r="T1" s="1012"/>
      <c r="U1" s="1012"/>
      <c r="V1" s="1012"/>
      <c r="W1" s="1012"/>
      <c r="X1" s="1012"/>
      <c r="Y1" s="1009"/>
      <c r="Z1" s="1009"/>
      <c r="AA1" s="1009"/>
      <c r="AB1" s="1009"/>
      <c r="AC1" s="1009"/>
      <c r="AD1" s="1009"/>
      <c r="AE1" s="1009"/>
      <c r="AF1" s="1009"/>
      <c r="AG1" s="1009"/>
      <c r="AH1" s="447"/>
      <c r="AI1" s="447"/>
    </row>
    <row r="2" spans="1:35">
      <c r="A2" s="445"/>
      <c r="B2" s="445"/>
      <c r="C2" s="445"/>
      <c r="D2" s="445"/>
      <c r="E2" s="433"/>
      <c r="F2" s="433"/>
      <c r="G2" s="433"/>
      <c r="H2" s="433"/>
      <c r="I2" s="433"/>
      <c r="J2" s="433"/>
      <c r="K2" s="433"/>
      <c r="L2" s="433"/>
      <c r="M2" s="433"/>
      <c r="N2" s="433"/>
      <c r="O2" s="433"/>
      <c r="P2" s="433"/>
      <c r="Q2" s="366"/>
      <c r="R2" s="366"/>
      <c r="S2" s="366"/>
      <c r="T2" s="1012"/>
      <c r="U2" s="1012"/>
      <c r="V2" s="1012"/>
      <c r="W2" s="1012"/>
      <c r="X2" s="1012"/>
      <c r="Y2" s="1012"/>
      <c r="Z2" s="1012"/>
      <c r="AA2" s="1012"/>
      <c r="AB2" s="1012"/>
      <c r="AC2" s="1012"/>
      <c r="AD2" s="1012"/>
      <c r="AE2" s="1012"/>
      <c r="AF2" s="1012"/>
      <c r="AG2" s="1012"/>
      <c r="AH2" s="447"/>
      <c r="AI2" s="447"/>
    </row>
    <row r="3" spans="1:35">
      <c r="A3" s="445"/>
      <c r="B3" s="445"/>
      <c r="C3" s="445"/>
      <c r="D3" s="445"/>
      <c r="E3" s="433"/>
      <c r="F3" s="433"/>
      <c r="G3" s="433"/>
      <c r="H3" s="433"/>
      <c r="I3" s="433"/>
      <c r="J3" s="433"/>
      <c r="K3" s="433"/>
      <c r="L3" s="433"/>
      <c r="M3" s="433"/>
      <c r="N3" s="433"/>
      <c r="O3" s="433"/>
      <c r="P3" s="433"/>
      <c r="Q3" s="366"/>
      <c r="R3" s="366"/>
      <c r="S3" s="366"/>
      <c r="T3" s="366"/>
      <c r="U3" s="366"/>
      <c r="V3" s="366"/>
      <c r="W3" s="366"/>
      <c r="X3" s="366"/>
      <c r="Y3" s="366"/>
      <c r="Z3" s="366"/>
      <c r="AA3" s="366"/>
      <c r="AB3" s="366"/>
      <c r="AC3" s="366"/>
      <c r="AD3" s="366"/>
      <c r="AE3" s="366"/>
      <c r="AF3" s="366"/>
      <c r="AG3" s="366"/>
      <c r="AH3" s="447"/>
      <c r="AI3" s="447"/>
    </row>
    <row r="4" spans="1:35">
      <c r="A4" s="1001"/>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row>
    <row r="5" spans="1:35">
      <c r="A5" s="1001"/>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row>
    <row r="6" spans="1:35" ht="18.75">
      <c r="A6" s="1011" t="s">
        <v>1</v>
      </c>
      <c r="B6" s="1011"/>
      <c r="C6" s="1011"/>
      <c r="D6" s="1011"/>
      <c r="E6" s="1011"/>
      <c r="F6" s="1011"/>
      <c r="G6" s="1011"/>
      <c r="H6" s="1011"/>
      <c r="I6" s="1011"/>
      <c r="J6" s="1011"/>
      <c r="K6" s="1011"/>
      <c r="L6" s="1011"/>
      <c r="M6" s="1011"/>
      <c r="N6" s="1011"/>
      <c r="O6" s="1011"/>
      <c r="P6" s="1011"/>
      <c r="Q6" s="1011"/>
      <c r="R6" s="1011"/>
      <c r="S6" s="1011"/>
      <c r="T6" s="1011"/>
      <c r="U6" s="1011"/>
      <c r="V6" s="1011"/>
      <c r="W6" s="1011"/>
      <c r="X6" s="1011"/>
      <c r="Y6" s="1011"/>
      <c r="Z6" s="1011"/>
      <c r="AA6" s="1011"/>
      <c r="AB6" s="1011"/>
      <c r="AC6" s="1011"/>
      <c r="AD6" s="1011"/>
      <c r="AE6" s="1011"/>
      <c r="AF6" s="1011"/>
      <c r="AG6" s="1011"/>
    </row>
    <row r="11" spans="1:35" ht="14.25">
      <c r="V11" s="528">
        <f>申込書!U26</f>
        <v>45748</v>
      </c>
      <c r="W11" s="528"/>
      <c r="X11" s="528"/>
      <c r="Y11" s="528"/>
      <c r="Z11" s="395" t="s">
        <v>558</v>
      </c>
      <c r="AA11" s="494"/>
      <c r="AB11" s="494"/>
      <c r="AC11" s="395" t="s">
        <v>559</v>
      </c>
      <c r="AD11" s="494"/>
      <c r="AE11" s="494"/>
      <c r="AF11" s="395" t="s">
        <v>560</v>
      </c>
    </row>
    <row r="15" spans="1:35">
      <c r="B15" s="450" t="s">
        <v>311</v>
      </c>
    </row>
    <row r="20" spans="1:33">
      <c r="A20" s="1010"/>
      <c r="B20" s="1010"/>
      <c r="C20" s="1010"/>
      <c r="D20" s="1010"/>
      <c r="E20" s="1010"/>
      <c r="F20" s="1010"/>
      <c r="G20" s="1010"/>
      <c r="H20" s="1010"/>
      <c r="I20" s="1010"/>
      <c r="J20" s="1010"/>
      <c r="K20" s="1010"/>
      <c r="L20" s="1010"/>
      <c r="M20" s="1010"/>
      <c r="N20" s="1010"/>
      <c r="O20" s="1010"/>
      <c r="P20" s="1010"/>
      <c r="Q20" s="1010"/>
      <c r="R20" s="1010"/>
      <c r="S20" s="1010"/>
      <c r="T20" s="1010"/>
      <c r="U20" s="1010"/>
      <c r="V20" s="1010"/>
      <c r="W20" s="1010"/>
      <c r="X20" s="1010"/>
      <c r="Y20" s="1010"/>
      <c r="Z20" s="1010"/>
      <c r="AA20" s="1010"/>
      <c r="AB20" s="1010"/>
      <c r="AC20" s="1010"/>
      <c r="AD20" s="1010"/>
      <c r="AE20" s="1010"/>
      <c r="AF20" s="1010"/>
      <c r="AG20" s="1010"/>
    </row>
    <row r="21" spans="1:33">
      <c r="A21" s="1010" t="str">
        <f>"　"&amp;TEXT(V11,"ggge")&amp;"度混合型特定施設入居者生活介護整備法人公募要領について別紙の通り質問を提出します。"</f>
        <v>　令和7度混合型特定施設入居者生活介護整備法人公募要領について別紙の通り質問を提出します。</v>
      </c>
      <c r="B21" s="1010"/>
      <c r="C21" s="1010"/>
      <c r="D21" s="1010"/>
      <c r="E21" s="1010"/>
      <c r="F21" s="1010"/>
      <c r="G21" s="1010"/>
      <c r="H21" s="1010"/>
      <c r="I21" s="1010"/>
      <c r="J21" s="1010"/>
      <c r="K21" s="1010"/>
      <c r="L21" s="1010"/>
      <c r="M21" s="1010"/>
      <c r="N21" s="1010"/>
      <c r="O21" s="1010"/>
      <c r="P21" s="1010"/>
      <c r="Q21" s="1010"/>
      <c r="R21" s="1010"/>
      <c r="S21" s="1010"/>
      <c r="T21" s="1010"/>
      <c r="U21" s="1010"/>
      <c r="V21" s="1010"/>
      <c r="W21" s="1010"/>
      <c r="X21" s="1010"/>
      <c r="Y21" s="1010"/>
      <c r="Z21" s="1010"/>
      <c r="AA21" s="1010"/>
      <c r="AB21" s="1010"/>
      <c r="AC21" s="1010"/>
      <c r="AD21" s="1010"/>
      <c r="AE21" s="1010"/>
      <c r="AF21" s="1010"/>
      <c r="AG21" s="1010"/>
    </row>
    <row r="22" spans="1:33" s="479" customFormat="1">
      <c r="A22" s="1005"/>
      <c r="B22" s="1005"/>
      <c r="C22" s="1005"/>
      <c r="D22" s="1005"/>
      <c r="E22" s="1005"/>
      <c r="F22" s="1005"/>
      <c r="G22" s="1005"/>
      <c r="H22" s="1005"/>
      <c r="I22" s="1005"/>
      <c r="J22" s="1005"/>
      <c r="K22" s="1005"/>
      <c r="L22" s="1005"/>
      <c r="M22" s="1005"/>
      <c r="N22" s="1005"/>
      <c r="O22" s="1005"/>
      <c r="P22" s="1005"/>
      <c r="Q22" s="1005"/>
      <c r="R22" s="1005"/>
      <c r="S22" s="1005"/>
      <c r="T22" s="1005"/>
      <c r="U22" s="1005"/>
      <c r="V22" s="1005"/>
      <c r="W22" s="1005"/>
      <c r="X22" s="1005"/>
      <c r="Y22" s="1005"/>
      <c r="Z22" s="1005"/>
      <c r="AA22" s="1005"/>
      <c r="AB22" s="1005"/>
      <c r="AC22" s="1005"/>
      <c r="AD22" s="1005"/>
      <c r="AE22" s="1005"/>
      <c r="AF22" s="1005"/>
      <c r="AG22" s="1005"/>
    </row>
    <row r="26" spans="1:33">
      <c r="I26" s="450" t="s">
        <v>2</v>
      </c>
      <c r="N26" s="1001" t="s">
        <v>3</v>
      </c>
      <c r="O26" s="1001"/>
      <c r="P26" s="1001"/>
      <c r="Q26" s="1001"/>
      <c r="R26" s="935" t="str">
        <f>申込書!R38&amp;""</f>
        <v/>
      </c>
      <c r="S26" s="935"/>
      <c r="T26" s="935"/>
      <c r="U26" s="935"/>
      <c r="V26" s="935"/>
      <c r="W26" s="935"/>
      <c r="X26" s="935"/>
      <c r="Y26" s="935"/>
      <c r="Z26" s="935"/>
      <c r="AA26" s="935"/>
      <c r="AB26" s="935"/>
      <c r="AC26" s="935"/>
      <c r="AD26" s="935"/>
      <c r="AE26" s="935"/>
      <c r="AF26" s="935"/>
      <c r="AG26" s="935"/>
    </row>
    <row r="27" spans="1:33">
      <c r="N27" s="1001"/>
      <c r="O27" s="1001"/>
      <c r="P27" s="1001"/>
      <c r="Q27" s="1001"/>
      <c r="R27" s="935"/>
      <c r="S27" s="935"/>
      <c r="T27" s="935"/>
      <c r="U27" s="935"/>
      <c r="V27" s="935"/>
      <c r="W27" s="935"/>
      <c r="X27" s="935"/>
      <c r="Y27" s="935"/>
      <c r="Z27" s="935"/>
      <c r="AA27" s="935"/>
      <c r="AB27" s="935"/>
      <c r="AC27" s="935"/>
      <c r="AD27" s="935"/>
      <c r="AE27" s="935"/>
      <c r="AF27" s="935"/>
      <c r="AG27" s="935"/>
    </row>
    <row r="28" spans="1:33">
      <c r="N28" s="1001" t="s">
        <v>5</v>
      </c>
      <c r="O28" s="1001"/>
      <c r="P28" s="1001"/>
      <c r="Q28" s="1001"/>
      <c r="R28" s="935" t="str">
        <f>申込書!R41&amp;""</f>
        <v/>
      </c>
      <c r="S28" s="935"/>
      <c r="T28" s="935"/>
      <c r="U28" s="935"/>
      <c r="V28" s="935"/>
      <c r="W28" s="935"/>
      <c r="X28" s="935"/>
      <c r="Y28" s="935"/>
      <c r="Z28" s="935"/>
      <c r="AA28" s="935"/>
      <c r="AB28" s="935"/>
      <c r="AC28" s="935"/>
      <c r="AD28" s="935"/>
      <c r="AE28" s="935"/>
      <c r="AF28" s="935"/>
      <c r="AG28" s="935"/>
    </row>
    <row r="29" spans="1:33">
      <c r="N29" s="1001"/>
      <c r="O29" s="1001"/>
      <c r="P29" s="1001"/>
      <c r="Q29" s="1001"/>
      <c r="R29" s="935"/>
      <c r="S29" s="935"/>
      <c r="T29" s="935"/>
      <c r="U29" s="935"/>
      <c r="V29" s="935"/>
      <c r="W29" s="935"/>
      <c r="X29" s="935"/>
      <c r="Y29" s="935"/>
      <c r="Z29" s="935"/>
      <c r="AA29" s="935"/>
      <c r="AB29" s="935"/>
      <c r="AC29" s="935"/>
      <c r="AD29" s="935"/>
      <c r="AE29" s="935"/>
      <c r="AF29" s="935"/>
      <c r="AG29" s="935"/>
    </row>
    <row r="30" spans="1:33">
      <c r="N30" s="1001" t="s">
        <v>6</v>
      </c>
      <c r="O30" s="1001"/>
      <c r="P30" s="1001"/>
      <c r="Q30" s="1001"/>
      <c r="R30" s="935" t="str">
        <f>申込書!R44&amp;""</f>
        <v/>
      </c>
      <c r="S30" s="935"/>
      <c r="T30" s="935"/>
      <c r="U30" s="935"/>
      <c r="V30" s="935"/>
      <c r="W30" s="935"/>
      <c r="X30" s="935"/>
      <c r="Y30" s="935" t="str">
        <f>申込書!Y44&amp;""</f>
        <v/>
      </c>
      <c r="Z30" s="935"/>
      <c r="AA30" s="935"/>
      <c r="AB30" s="935"/>
      <c r="AC30" s="935"/>
      <c r="AD30" s="935"/>
      <c r="AE30" s="935"/>
      <c r="AF30" s="935"/>
      <c r="AG30" s="935"/>
    </row>
    <row r="31" spans="1:33">
      <c r="N31" s="1001"/>
      <c r="O31" s="1001"/>
      <c r="P31" s="1001"/>
      <c r="Q31" s="1001"/>
      <c r="R31" s="935"/>
      <c r="S31" s="935"/>
      <c r="T31" s="935"/>
      <c r="U31" s="935"/>
      <c r="V31" s="935"/>
      <c r="W31" s="935"/>
      <c r="X31" s="935"/>
      <c r="Y31" s="935"/>
      <c r="Z31" s="935"/>
      <c r="AA31" s="935"/>
      <c r="AB31" s="935"/>
      <c r="AC31" s="935"/>
      <c r="AD31" s="935"/>
      <c r="AE31" s="935"/>
      <c r="AF31" s="935"/>
      <c r="AG31" s="935"/>
    </row>
    <row r="32" spans="1:33">
      <c r="N32" s="1001" t="s">
        <v>7</v>
      </c>
      <c r="O32" s="1001"/>
      <c r="P32" s="1001"/>
      <c r="Q32" s="1001"/>
      <c r="R32" s="935" t="str">
        <f>申込書!R47&amp;""</f>
        <v/>
      </c>
      <c r="S32" s="935"/>
      <c r="T32" s="935"/>
      <c r="U32" s="935"/>
      <c r="V32" s="935"/>
      <c r="W32" s="935"/>
      <c r="X32" s="935"/>
      <c r="Y32" s="935"/>
      <c r="Z32" s="935"/>
      <c r="AA32" s="935"/>
      <c r="AB32" s="935"/>
      <c r="AC32" s="935"/>
      <c r="AD32" s="935"/>
      <c r="AE32" s="935"/>
      <c r="AF32" s="935"/>
      <c r="AG32" s="935"/>
    </row>
    <row r="33" spans="1:33">
      <c r="N33" s="1001"/>
      <c r="O33" s="1001"/>
      <c r="P33" s="1001"/>
      <c r="Q33" s="1001"/>
      <c r="R33" s="935"/>
      <c r="S33" s="935"/>
      <c r="T33" s="935"/>
      <c r="U33" s="935"/>
      <c r="V33" s="935"/>
      <c r="W33" s="935"/>
      <c r="X33" s="935"/>
      <c r="Y33" s="935"/>
      <c r="Z33" s="935"/>
      <c r="AA33" s="935"/>
      <c r="AB33" s="935"/>
      <c r="AC33" s="935"/>
      <c r="AD33" s="935"/>
      <c r="AE33" s="935"/>
      <c r="AF33" s="935"/>
      <c r="AG33" s="935"/>
    </row>
    <row r="34" spans="1:33">
      <c r="N34" s="1001" t="s">
        <v>4</v>
      </c>
      <c r="O34" s="1001"/>
      <c r="P34" s="1001"/>
      <c r="Q34" s="1001"/>
      <c r="R34" s="935" t="str">
        <f>申込書!R50&amp;""</f>
        <v/>
      </c>
      <c r="S34" s="935"/>
      <c r="T34" s="935"/>
      <c r="U34" s="935"/>
      <c r="V34" s="935"/>
      <c r="W34" s="935"/>
      <c r="X34" s="935"/>
      <c r="Y34" s="935"/>
      <c r="Z34" s="935"/>
      <c r="AA34" s="935"/>
      <c r="AB34" s="935"/>
      <c r="AC34" s="935"/>
      <c r="AD34" s="935"/>
      <c r="AE34" s="935"/>
      <c r="AF34" s="935"/>
      <c r="AG34" s="935"/>
    </row>
    <row r="35" spans="1:33">
      <c r="N35" s="1001"/>
      <c r="O35" s="1001"/>
      <c r="P35" s="1001"/>
      <c r="Q35" s="1001"/>
      <c r="R35" s="935"/>
      <c r="S35" s="935"/>
      <c r="T35" s="935"/>
      <c r="U35" s="935"/>
      <c r="V35" s="935"/>
      <c r="W35" s="935"/>
      <c r="X35" s="935"/>
      <c r="Y35" s="935"/>
      <c r="Z35" s="935"/>
      <c r="AA35" s="935"/>
      <c r="AB35" s="935"/>
      <c r="AC35" s="935"/>
      <c r="AD35" s="935"/>
      <c r="AE35" s="935"/>
      <c r="AF35" s="935"/>
      <c r="AG35" s="935"/>
    </row>
    <row r="37" spans="1:33">
      <c r="U37" s="1005" t="s">
        <v>8</v>
      </c>
      <c r="V37" s="1005"/>
      <c r="W37" s="1005"/>
      <c r="X37" s="1005"/>
      <c r="Y37" s="1005"/>
      <c r="Z37" s="1005"/>
      <c r="AA37" s="1005"/>
      <c r="AB37" s="1005"/>
      <c r="AC37" s="1005"/>
      <c r="AD37" s="1005"/>
      <c r="AE37" s="1005"/>
      <c r="AF37" s="1005"/>
      <c r="AG37" s="1005"/>
    </row>
    <row r="40" spans="1:33" ht="16.5">
      <c r="A40" s="1007" t="s">
        <v>9</v>
      </c>
      <c r="B40" s="1007"/>
      <c r="C40" s="1007"/>
      <c r="D40" s="1007"/>
      <c r="E40" s="1007"/>
      <c r="F40" s="1007"/>
      <c r="G40" s="1007"/>
      <c r="H40" s="1007"/>
      <c r="I40" s="1007"/>
      <c r="J40" s="1007"/>
      <c r="K40" s="1007"/>
      <c r="L40" s="1007"/>
      <c r="M40" s="1007"/>
      <c r="N40" s="1007"/>
      <c r="O40" s="1007"/>
      <c r="P40" s="1007"/>
      <c r="Q40" s="1007"/>
      <c r="R40" s="1007"/>
      <c r="S40" s="1007"/>
      <c r="T40" s="1007"/>
      <c r="U40" s="1007"/>
      <c r="V40" s="1007"/>
      <c r="W40" s="1007"/>
      <c r="X40" s="1007"/>
      <c r="Y40" s="1007"/>
      <c r="Z40" s="1007"/>
      <c r="AA40" s="1007"/>
      <c r="AB40" s="1007"/>
      <c r="AC40" s="1007"/>
      <c r="AD40" s="1007"/>
      <c r="AE40" s="1007"/>
      <c r="AF40" s="1007"/>
      <c r="AG40" s="1007"/>
    </row>
    <row r="43" spans="1:33">
      <c r="P43" s="24" t="s">
        <v>10</v>
      </c>
      <c r="Q43" s="24"/>
      <c r="R43" s="24"/>
      <c r="S43" s="24"/>
      <c r="T43" s="1008" t="str">
        <f>R28</f>
        <v/>
      </c>
      <c r="U43" s="1008"/>
      <c r="V43" s="1008"/>
      <c r="W43" s="1008"/>
      <c r="X43" s="1008"/>
      <c r="Y43" s="1008"/>
      <c r="Z43" s="1008"/>
      <c r="AA43" s="1008"/>
      <c r="AB43" s="1008"/>
      <c r="AC43" s="1008"/>
      <c r="AD43" s="1008"/>
      <c r="AE43" s="1008"/>
      <c r="AF43" s="1008"/>
      <c r="AG43" s="1008"/>
    </row>
    <row r="45" spans="1:33">
      <c r="A45" s="1006" t="s">
        <v>11</v>
      </c>
      <c r="B45" s="1006"/>
      <c r="C45" s="1006"/>
      <c r="D45" s="1006"/>
      <c r="E45" s="1006"/>
      <c r="F45" s="1006"/>
      <c r="G45" s="1006"/>
      <c r="H45" s="1006"/>
      <c r="I45" s="1006"/>
      <c r="J45" s="1006"/>
      <c r="K45" s="1006"/>
      <c r="L45" s="1006"/>
      <c r="M45" s="1006"/>
      <c r="N45" s="1006"/>
      <c r="O45" s="1006"/>
      <c r="P45" s="1006"/>
      <c r="Q45" s="1006"/>
      <c r="R45" s="1006"/>
      <c r="S45" s="1006"/>
      <c r="T45" s="1006"/>
      <c r="U45" s="1006"/>
      <c r="V45" s="1006"/>
      <c r="W45" s="1006"/>
      <c r="X45" s="1006"/>
      <c r="Y45" s="1006"/>
      <c r="Z45" s="1006"/>
      <c r="AA45" s="1006"/>
      <c r="AB45" s="1006"/>
      <c r="AC45" s="1006"/>
      <c r="AD45" s="1006"/>
      <c r="AE45" s="1006"/>
      <c r="AF45" s="1006"/>
      <c r="AG45" s="1006"/>
    </row>
    <row r="47" spans="1:33">
      <c r="A47" s="1002" t="s">
        <v>12</v>
      </c>
      <c r="B47" s="1003"/>
      <c r="C47" s="1004"/>
      <c r="D47" s="25"/>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7"/>
    </row>
    <row r="48" spans="1:33">
      <c r="A48" s="1002"/>
      <c r="B48" s="1003"/>
      <c r="C48" s="1004"/>
      <c r="D48" s="28"/>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29"/>
    </row>
    <row r="49" spans="1:33">
      <c r="A49" s="1002"/>
      <c r="B49" s="1003"/>
      <c r="C49" s="1004"/>
      <c r="D49" s="28"/>
      <c r="E49" s="447"/>
      <c r="F49" s="447"/>
      <c r="G49" s="447"/>
      <c r="H49" s="447"/>
      <c r="I49" s="447"/>
      <c r="J49" s="447"/>
      <c r="K49" s="447"/>
      <c r="L49" s="447"/>
      <c r="M49" s="447"/>
      <c r="N49" s="447"/>
      <c r="O49" s="447"/>
      <c r="P49" s="447"/>
      <c r="Q49" s="447"/>
      <c r="R49" s="447"/>
      <c r="S49" s="447"/>
      <c r="T49" s="447"/>
      <c r="U49" s="447"/>
      <c r="V49" s="447"/>
      <c r="W49" s="447"/>
      <c r="X49" s="447"/>
      <c r="Y49" s="447"/>
      <c r="Z49" s="447"/>
      <c r="AA49" s="447"/>
      <c r="AB49" s="447"/>
      <c r="AC49" s="447"/>
      <c r="AD49" s="447"/>
      <c r="AE49" s="447"/>
      <c r="AF49" s="447"/>
      <c r="AG49" s="29"/>
    </row>
    <row r="50" spans="1:33">
      <c r="A50" s="1002"/>
      <c r="B50" s="1003"/>
      <c r="C50" s="1004"/>
      <c r="D50" s="28"/>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29"/>
    </row>
    <row r="51" spans="1:33">
      <c r="A51" s="1002"/>
      <c r="B51" s="1003"/>
      <c r="C51" s="1004"/>
      <c r="D51" s="28"/>
      <c r="E51" s="447"/>
      <c r="F51" s="447"/>
      <c r="G51" s="447"/>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29"/>
    </row>
    <row r="52" spans="1:33">
      <c r="A52" s="1002"/>
      <c r="B52" s="1003"/>
      <c r="C52" s="1004"/>
      <c r="D52" s="28"/>
      <c r="E52" s="447"/>
      <c r="F52" s="447"/>
      <c r="G52" s="447"/>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c r="AG52" s="29"/>
    </row>
    <row r="53" spans="1:33">
      <c r="A53" s="1002"/>
      <c r="B53" s="1003"/>
      <c r="C53" s="1004"/>
      <c r="D53" s="28"/>
      <c r="E53" s="447"/>
      <c r="F53" s="447"/>
      <c r="G53" s="447"/>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29"/>
    </row>
    <row r="54" spans="1:33">
      <c r="A54" s="1002"/>
      <c r="B54" s="1003"/>
      <c r="C54" s="1004"/>
      <c r="D54" s="30"/>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31"/>
    </row>
    <row r="55" spans="1:33">
      <c r="A55" s="1002" t="s">
        <v>0</v>
      </c>
      <c r="B55" s="1003"/>
      <c r="C55" s="1004"/>
      <c r="D55" s="447"/>
      <c r="E55" s="447"/>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29"/>
    </row>
    <row r="56" spans="1:33">
      <c r="A56" s="1002"/>
      <c r="B56" s="1003"/>
      <c r="C56" s="1004"/>
      <c r="D56" s="447"/>
      <c r="E56" s="447"/>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c r="AG56" s="29"/>
    </row>
    <row r="57" spans="1:33">
      <c r="A57" s="1002"/>
      <c r="B57" s="1003"/>
      <c r="C57" s="1004"/>
      <c r="D57" s="447"/>
      <c r="E57" s="447"/>
      <c r="F57" s="447"/>
      <c r="G57" s="447"/>
      <c r="H57" s="447"/>
      <c r="I57" s="447"/>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c r="AG57" s="29"/>
    </row>
    <row r="58" spans="1:33">
      <c r="A58" s="1002"/>
      <c r="B58" s="1003"/>
      <c r="C58" s="1004"/>
      <c r="D58" s="447"/>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7"/>
      <c r="AF58" s="447"/>
      <c r="AG58" s="29"/>
    </row>
    <row r="59" spans="1:33">
      <c r="A59" s="1002"/>
      <c r="B59" s="1003"/>
      <c r="C59" s="1004"/>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29"/>
    </row>
    <row r="60" spans="1:33">
      <c r="A60" s="1002"/>
      <c r="B60" s="1003"/>
      <c r="C60" s="1004"/>
      <c r="D60" s="447"/>
      <c r="E60" s="447"/>
      <c r="F60" s="447"/>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29"/>
    </row>
    <row r="61" spans="1:33">
      <c r="A61" s="1002"/>
      <c r="B61" s="1003"/>
      <c r="C61" s="1004"/>
      <c r="D61" s="447"/>
      <c r="E61" s="447"/>
      <c r="F61" s="447"/>
      <c r="G61" s="447"/>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447"/>
      <c r="AG61" s="29"/>
    </row>
    <row r="62" spans="1:33">
      <c r="A62" s="1002"/>
      <c r="B62" s="1003"/>
      <c r="C62" s="1004"/>
      <c r="D62" s="447"/>
      <c r="E62" s="447"/>
      <c r="F62" s="447"/>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7"/>
      <c r="AE62" s="447"/>
      <c r="AF62" s="447"/>
      <c r="AG62" s="29"/>
    </row>
    <row r="63" spans="1:33">
      <c r="A63" s="1002"/>
      <c r="B63" s="1003"/>
      <c r="C63" s="100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31"/>
    </row>
  </sheetData>
  <mergeCells count="30">
    <mergeCell ref="A22:AG22"/>
    <mergeCell ref="N26:Q27"/>
    <mergeCell ref="N28:Q29"/>
    <mergeCell ref="N30:Q31"/>
    <mergeCell ref="N32:Q33"/>
    <mergeCell ref="R26:AG27"/>
    <mergeCell ref="R28:AG29"/>
    <mergeCell ref="R32:AG33"/>
    <mergeCell ref="R30:X31"/>
    <mergeCell ref="Y30:AG31"/>
    <mergeCell ref="Y1:AG1"/>
    <mergeCell ref="A20:AG20"/>
    <mergeCell ref="A21:AG21"/>
    <mergeCell ref="A1:D1"/>
    <mergeCell ref="A4:AG5"/>
    <mergeCell ref="A6:AG6"/>
    <mergeCell ref="T1:X1"/>
    <mergeCell ref="T2:X2"/>
    <mergeCell ref="Y2:AG2"/>
    <mergeCell ref="V11:Y11"/>
    <mergeCell ref="AA11:AB11"/>
    <mergeCell ref="AD11:AE11"/>
    <mergeCell ref="N34:Q35"/>
    <mergeCell ref="R34:AG35"/>
    <mergeCell ref="A55:C63"/>
    <mergeCell ref="U37:AG37"/>
    <mergeCell ref="A45:AG45"/>
    <mergeCell ref="A40:AG40"/>
    <mergeCell ref="T43:AG43"/>
    <mergeCell ref="A47:C54"/>
  </mergeCells>
  <phoneticPr fontId="2"/>
  <pageMargins left="0.74803149606299213" right="0.74803149606299213" top="0.98425196850393704" bottom="0.98425196850393704" header="0.51181102362204722" footer="0.51181102362204722"/>
  <pageSetup paperSize="9" orientation="portrait" r:id="rId1"/>
  <headerFooter alignWithMargins="0">
    <oddHeader>&amp;R&amp;"BIZ UDPゴシック,標準"&amp;12&amp;A</oddHeader>
  </headerFooter>
  <rowBreaks count="1" manualBreakCount="1">
    <brk id="35"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V46"/>
  <sheetViews>
    <sheetView view="pageBreakPreview" topLeftCell="A7" zoomScaleNormal="100" zoomScaleSheetLayoutView="100" workbookViewId="0">
      <selection activeCell="U25" sqref="U25:X25"/>
    </sheetView>
  </sheetViews>
  <sheetFormatPr defaultRowHeight="13.5"/>
  <cols>
    <col min="1" max="71" width="2.625" style="450" customWidth="1"/>
    <col min="72" max="16384" width="9" style="450"/>
  </cols>
  <sheetData>
    <row r="1" spans="1:33">
      <c r="A1" s="1005"/>
      <c r="B1" s="1005"/>
      <c r="C1" s="1005"/>
      <c r="D1" s="1005"/>
    </row>
    <row r="4" spans="1:33">
      <c r="A4" s="1001"/>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row>
    <row r="5" spans="1:33">
      <c r="A5" s="1001"/>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row>
    <row r="6" spans="1:33">
      <c r="A6" s="1013" t="s">
        <v>85</v>
      </c>
      <c r="B6" s="1013"/>
      <c r="C6" s="1013"/>
      <c r="D6" s="1013"/>
      <c r="E6" s="1013"/>
      <c r="F6" s="1013"/>
      <c r="G6" s="1013"/>
      <c r="H6" s="1013"/>
      <c r="I6" s="1013"/>
      <c r="J6" s="1013"/>
      <c r="K6" s="1013"/>
      <c r="L6" s="1013"/>
      <c r="M6" s="1013"/>
      <c r="N6" s="1013"/>
      <c r="O6" s="1013"/>
      <c r="P6" s="1013"/>
      <c r="Q6" s="1013"/>
      <c r="R6" s="1013"/>
      <c r="S6" s="1013"/>
      <c r="T6" s="1013"/>
      <c r="U6" s="1013"/>
      <c r="V6" s="1013"/>
      <c r="W6" s="1013"/>
      <c r="X6" s="1013"/>
      <c r="Y6" s="1013"/>
      <c r="Z6" s="1013"/>
      <c r="AA6" s="1013"/>
      <c r="AB6" s="1013"/>
      <c r="AC6" s="1013"/>
      <c r="AD6" s="1013"/>
      <c r="AE6" s="1013"/>
      <c r="AF6" s="1013"/>
      <c r="AG6" s="1013"/>
    </row>
    <row r="7" spans="1:33">
      <c r="A7" s="1013"/>
      <c r="B7" s="1013"/>
      <c r="C7" s="1013"/>
      <c r="D7" s="1013"/>
      <c r="E7" s="1013"/>
      <c r="F7" s="1013"/>
      <c r="G7" s="1013"/>
      <c r="H7" s="1013"/>
      <c r="I7" s="1013"/>
      <c r="J7" s="1013"/>
      <c r="K7" s="1013"/>
      <c r="L7" s="1013"/>
      <c r="M7" s="1013"/>
      <c r="N7" s="1013"/>
      <c r="O7" s="1013"/>
      <c r="P7" s="1013"/>
      <c r="Q7" s="1013"/>
      <c r="R7" s="1013"/>
      <c r="S7" s="1013"/>
      <c r="T7" s="1013"/>
      <c r="U7" s="1013"/>
      <c r="V7" s="1013"/>
      <c r="W7" s="1013"/>
      <c r="X7" s="1013"/>
      <c r="Y7" s="1013"/>
      <c r="Z7" s="1013"/>
      <c r="AA7" s="1013"/>
      <c r="AB7" s="1013"/>
      <c r="AC7" s="1013"/>
      <c r="AD7" s="1013"/>
      <c r="AE7" s="1013"/>
      <c r="AF7" s="1013"/>
      <c r="AG7" s="1013"/>
    </row>
    <row r="15" spans="1:33">
      <c r="A15" s="1010"/>
      <c r="B15" s="1010"/>
      <c r="C15" s="1010"/>
      <c r="D15" s="1010"/>
      <c r="E15" s="1010"/>
      <c r="F15" s="1010"/>
      <c r="G15" s="1010"/>
      <c r="H15" s="1010"/>
      <c r="I15" s="1010"/>
      <c r="J15" s="1010"/>
      <c r="K15" s="1010"/>
      <c r="L15" s="1010"/>
      <c r="M15" s="1010"/>
      <c r="N15" s="1010"/>
      <c r="O15" s="1010"/>
      <c r="P15" s="1010"/>
      <c r="Q15" s="1010"/>
      <c r="R15" s="1010"/>
      <c r="S15" s="1010"/>
      <c r="T15" s="1010"/>
      <c r="U15" s="1010"/>
      <c r="V15" s="1010"/>
      <c r="W15" s="1010"/>
      <c r="X15" s="1010"/>
      <c r="Y15" s="1010"/>
      <c r="Z15" s="1010"/>
      <c r="AA15" s="1010"/>
      <c r="AB15" s="1010"/>
      <c r="AC15" s="1010"/>
      <c r="AD15" s="1010"/>
      <c r="AE15" s="1010"/>
      <c r="AF15" s="1010"/>
      <c r="AG15" s="1010"/>
    </row>
    <row r="16" spans="1:33">
      <c r="A16" s="1010" t="str">
        <f>"　"&amp;TEXT(U25,"ggge")&amp;"年度混合型特定施設入居者生活介護整備法人公募に対する申込を辞退しますので"</f>
        <v>　令和7年度混合型特定施設入居者生活介護整備法人公募に対する申込を辞退しますので</v>
      </c>
      <c r="B16" s="1010"/>
      <c r="C16" s="1010"/>
      <c r="D16" s="1010"/>
      <c r="E16" s="1010"/>
      <c r="F16" s="1010"/>
      <c r="G16" s="1010"/>
      <c r="H16" s="1010"/>
      <c r="I16" s="1010"/>
      <c r="J16" s="1010"/>
      <c r="K16" s="1010"/>
      <c r="L16" s="1010"/>
      <c r="M16" s="1010"/>
      <c r="N16" s="1010"/>
      <c r="O16" s="1010"/>
      <c r="P16" s="1010"/>
      <c r="Q16" s="1010"/>
      <c r="R16" s="1010"/>
      <c r="S16" s="1010"/>
      <c r="T16" s="1010"/>
      <c r="U16" s="1010"/>
      <c r="V16" s="1010"/>
      <c r="W16" s="1010"/>
      <c r="X16" s="1010"/>
      <c r="Y16" s="1010"/>
      <c r="Z16" s="1010"/>
      <c r="AA16" s="1010"/>
      <c r="AB16" s="1010"/>
      <c r="AC16" s="1010"/>
      <c r="AD16" s="1010"/>
      <c r="AE16" s="1010"/>
      <c r="AF16" s="1010"/>
      <c r="AG16" s="1010"/>
    </row>
    <row r="17" spans="1:33">
      <c r="A17" s="1010" t="s">
        <v>399</v>
      </c>
      <c r="B17" s="1010"/>
      <c r="C17" s="1010"/>
      <c r="D17" s="1010"/>
      <c r="E17" s="1010"/>
      <c r="F17" s="1010"/>
      <c r="G17" s="1010"/>
      <c r="H17" s="1010"/>
      <c r="I17" s="1010"/>
      <c r="J17" s="1010"/>
      <c r="K17" s="1010"/>
      <c r="L17" s="1010"/>
      <c r="M17" s="1010"/>
      <c r="N17" s="1010"/>
      <c r="O17" s="1010"/>
      <c r="P17" s="1010"/>
      <c r="Q17" s="1010"/>
      <c r="R17" s="1010"/>
      <c r="S17" s="1010"/>
      <c r="T17" s="1010"/>
      <c r="U17" s="1010"/>
      <c r="V17" s="1010"/>
      <c r="W17" s="1010"/>
      <c r="X17" s="1010"/>
      <c r="Y17" s="1010"/>
      <c r="Z17" s="1010"/>
      <c r="AA17" s="1010"/>
      <c r="AB17" s="1010"/>
      <c r="AC17" s="1010"/>
      <c r="AD17" s="1010"/>
      <c r="AE17" s="1010"/>
      <c r="AF17" s="1010"/>
      <c r="AG17" s="1010"/>
    </row>
    <row r="18" spans="1:33">
      <c r="A18" s="1005"/>
      <c r="B18" s="1005"/>
      <c r="C18" s="1005"/>
      <c r="D18" s="1005"/>
      <c r="E18" s="1005"/>
      <c r="F18" s="1005"/>
      <c r="G18" s="1005"/>
      <c r="H18" s="1005"/>
      <c r="I18" s="1005"/>
      <c r="J18" s="1005"/>
      <c r="K18" s="1005"/>
      <c r="L18" s="1005"/>
      <c r="M18" s="1005"/>
      <c r="N18" s="1005"/>
      <c r="O18" s="1005"/>
      <c r="P18" s="1005"/>
      <c r="Q18" s="1005"/>
      <c r="R18" s="1005"/>
      <c r="S18" s="1005"/>
      <c r="T18" s="1005"/>
      <c r="U18" s="1005"/>
      <c r="V18" s="1005"/>
      <c r="W18" s="1005"/>
      <c r="X18" s="1005"/>
      <c r="Y18" s="1005"/>
      <c r="Z18" s="1005"/>
      <c r="AA18" s="1005"/>
      <c r="AB18" s="1005"/>
      <c r="AC18" s="1005"/>
      <c r="AD18" s="1005"/>
      <c r="AE18" s="1005"/>
      <c r="AF18" s="1005"/>
      <c r="AG18" s="1005"/>
    </row>
    <row r="25" spans="1:33" ht="14.25">
      <c r="U25" s="528">
        <f>様式１２!V11</f>
        <v>45748</v>
      </c>
      <c r="V25" s="528"/>
      <c r="W25" s="528"/>
      <c r="X25" s="528"/>
      <c r="Y25" s="395" t="s">
        <v>558</v>
      </c>
      <c r="Z25" s="494"/>
      <c r="AA25" s="494"/>
      <c r="AB25" s="395" t="s">
        <v>559</v>
      </c>
      <c r="AC25" s="494"/>
      <c r="AD25" s="494"/>
      <c r="AE25" s="395" t="s">
        <v>560</v>
      </c>
    </row>
    <row r="30" spans="1:33">
      <c r="C30" s="450" t="s">
        <v>309</v>
      </c>
    </row>
    <row r="35" spans="9:48">
      <c r="AV35" s="450" t="s">
        <v>244</v>
      </c>
    </row>
    <row r="37" spans="9:48">
      <c r="I37" s="450" t="s">
        <v>13</v>
      </c>
      <c r="N37" s="1001" t="s">
        <v>3</v>
      </c>
      <c r="O37" s="1001"/>
      <c r="P37" s="1001"/>
      <c r="Q37" s="1001"/>
      <c r="R37" s="935" t="str">
        <f>申込書!R38&amp;""</f>
        <v/>
      </c>
      <c r="S37" s="935"/>
      <c r="T37" s="935"/>
      <c r="U37" s="935"/>
      <c r="V37" s="935"/>
      <c r="W37" s="935"/>
      <c r="X37" s="935"/>
      <c r="Y37" s="935"/>
      <c r="Z37" s="935"/>
      <c r="AA37" s="935"/>
      <c r="AB37" s="935"/>
      <c r="AC37" s="935"/>
      <c r="AD37" s="935"/>
      <c r="AE37" s="935"/>
      <c r="AF37" s="935"/>
      <c r="AG37" s="935"/>
    </row>
    <row r="38" spans="9:48">
      <c r="N38" s="1001"/>
      <c r="O38" s="1001"/>
      <c r="P38" s="1001"/>
      <c r="Q38" s="1001"/>
      <c r="R38" s="935"/>
      <c r="S38" s="935"/>
      <c r="T38" s="935"/>
      <c r="U38" s="935"/>
      <c r="V38" s="935"/>
      <c r="W38" s="935"/>
      <c r="X38" s="935"/>
      <c r="Y38" s="935"/>
      <c r="Z38" s="935"/>
      <c r="AA38" s="935"/>
      <c r="AB38" s="935"/>
      <c r="AC38" s="935"/>
      <c r="AD38" s="935"/>
      <c r="AE38" s="935"/>
      <c r="AF38" s="935"/>
      <c r="AG38" s="935"/>
    </row>
    <row r="39" spans="9:48">
      <c r="N39" s="1001" t="s">
        <v>5</v>
      </c>
      <c r="O39" s="1001"/>
      <c r="P39" s="1001"/>
      <c r="Q39" s="1001"/>
      <c r="R39" s="935" t="str">
        <f>申込書!R41&amp;""</f>
        <v/>
      </c>
      <c r="S39" s="935"/>
      <c r="T39" s="935"/>
      <c r="U39" s="935"/>
      <c r="V39" s="935"/>
      <c r="W39" s="935"/>
      <c r="X39" s="935"/>
      <c r="Y39" s="935"/>
      <c r="Z39" s="935"/>
      <c r="AA39" s="935"/>
      <c r="AB39" s="935"/>
      <c r="AC39" s="935"/>
      <c r="AD39" s="935"/>
      <c r="AE39" s="935"/>
      <c r="AF39" s="935"/>
      <c r="AG39" s="935"/>
    </row>
    <row r="40" spans="9:48">
      <c r="N40" s="1001"/>
      <c r="O40" s="1001"/>
      <c r="P40" s="1001"/>
      <c r="Q40" s="1001"/>
      <c r="R40" s="935"/>
      <c r="S40" s="935"/>
      <c r="T40" s="935"/>
      <c r="U40" s="935"/>
      <c r="V40" s="935"/>
      <c r="W40" s="935"/>
      <c r="X40" s="935"/>
      <c r="Y40" s="935"/>
      <c r="Z40" s="935"/>
      <c r="AA40" s="935"/>
      <c r="AB40" s="935"/>
      <c r="AC40" s="935"/>
      <c r="AD40" s="935"/>
      <c r="AE40" s="935"/>
      <c r="AF40" s="935"/>
      <c r="AG40" s="935"/>
    </row>
    <row r="41" spans="9:48">
      <c r="N41" s="1001" t="s">
        <v>6</v>
      </c>
      <c r="O41" s="1001"/>
      <c r="P41" s="1001"/>
      <c r="Q41" s="1001"/>
      <c r="R41" s="935" t="str">
        <f>申込書!R44&amp;""</f>
        <v/>
      </c>
      <c r="S41" s="935"/>
      <c r="T41" s="935"/>
      <c r="U41" s="935"/>
      <c r="V41" s="935"/>
      <c r="W41" s="935"/>
      <c r="X41" s="935"/>
      <c r="Y41" s="935" t="str">
        <f>申込書!Y44&amp;""</f>
        <v/>
      </c>
      <c r="Z41" s="935"/>
      <c r="AA41" s="935"/>
      <c r="AB41" s="935"/>
      <c r="AC41" s="935"/>
      <c r="AD41" s="935"/>
      <c r="AE41" s="935"/>
      <c r="AF41" s="935"/>
      <c r="AG41" s="935"/>
    </row>
    <row r="42" spans="9:48">
      <c r="N42" s="1001"/>
      <c r="O42" s="1001"/>
      <c r="P42" s="1001"/>
      <c r="Q42" s="1001"/>
      <c r="R42" s="935"/>
      <c r="S42" s="935"/>
      <c r="T42" s="935"/>
      <c r="U42" s="935"/>
      <c r="V42" s="935"/>
      <c r="W42" s="935"/>
      <c r="X42" s="935"/>
      <c r="Y42" s="935"/>
      <c r="Z42" s="935"/>
      <c r="AA42" s="935"/>
      <c r="AB42" s="935"/>
      <c r="AC42" s="935"/>
      <c r="AD42" s="935"/>
      <c r="AE42" s="935"/>
      <c r="AF42" s="935"/>
      <c r="AG42" s="935"/>
    </row>
    <row r="43" spans="9:48">
      <c r="N43" s="1001" t="s">
        <v>7</v>
      </c>
      <c r="O43" s="1001"/>
      <c r="P43" s="1001"/>
      <c r="Q43" s="1001"/>
      <c r="R43" s="935" t="str">
        <f>申込書!R47&amp;""</f>
        <v/>
      </c>
      <c r="S43" s="935"/>
      <c r="T43" s="935"/>
      <c r="U43" s="935"/>
      <c r="V43" s="935"/>
      <c r="W43" s="935"/>
      <c r="X43" s="935"/>
      <c r="Y43" s="935"/>
      <c r="Z43" s="935"/>
      <c r="AA43" s="935"/>
      <c r="AB43" s="935"/>
      <c r="AC43" s="935"/>
      <c r="AD43" s="935"/>
      <c r="AE43" s="935"/>
      <c r="AF43" s="935"/>
      <c r="AG43" s="935"/>
    </row>
    <row r="44" spans="9:48">
      <c r="N44" s="1001"/>
      <c r="O44" s="1001"/>
      <c r="P44" s="1001"/>
      <c r="Q44" s="1001"/>
      <c r="R44" s="935"/>
      <c r="S44" s="935"/>
      <c r="T44" s="935"/>
      <c r="U44" s="935"/>
      <c r="V44" s="935"/>
      <c r="W44" s="935"/>
      <c r="X44" s="935"/>
      <c r="Y44" s="935"/>
      <c r="Z44" s="935"/>
      <c r="AA44" s="935"/>
      <c r="AB44" s="935"/>
      <c r="AC44" s="935"/>
      <c r="AD44" s="935"/>
      <c r="AE44" s="935"/>
      <c r="AF44" s="935"/>
      <c r="AG44" s="935"/>
    </row>
    <row r="45" spans="9:48">
      <c r="N45" s="1001" t="s">
        <v>4</v>
      </c>
      <c r="O45" s="1001"/>
      <c r="P45" s="1001"/>
      <c r="Q45" s="1001"/>
      <c r="R45" s="935" t="str">
        <f>申込書!R50&amp;""</f>
        <v/>
      </c>
      <c r="S45" s="935"/>
      <c r="T45" s="935"/>
      <c r="U45" s="935"/>
      <c r="V45" s="935"/>
      <c r="W45" s="935"/>
      <c r="X45" s="935"/>
      <c r="Y45" s="935"/>
      <c r="Z45" s="935"/>
      <c r="AA45" s="935"/>
      <c r="AB45" s="935"/>
      <c r="AC45" s="935"/>
      <c r="AD45" s="935"/>
      <c r="AE45" s="935"/>
      <c r="AF45" s="935"/>
      <c r="AG45" s="935"/>
    </row>
    <row r="46" spans="9:48">
      <c r="N46" s="1001"/>
      <c r="O46" s="1001"/>
      <c r="P46" s="1001"/>
      <c r="Q46" s="1001"/>
      <c r="R46" s="935"/>
      <c r="S46" s="935"/>
      <c r="T46" s="935"/>
      <c r="U46" s="935"/>
      <c r="V46" s="935"/>
      <c r="W46" s="935"/>
      <c r="X46" s="935"/>
      <c r="Y46" s="935"/>
      <c r="Z46" s="935"/>
      <c r="AA46" s="935"/>
      <c r="AB46" s="935"/>
      <c r="AC46" s="935"/>
      <c r="AD46" s="935"/>
      <c r="AE46" s="935"/>
      <c r="AF46" s="935"/>
      <c r="AG46" s="935"/>
    </row>
  </sheetData>
  <mergeCells count="21">
    <mergeCell ref="N43:Q44"/>
    <mergeCell ref="R43:AG44"/>
    <mergeCell ref="N45:Q46"/>
    <mergeCell ref="R45:AG46"/>
    <mergeCell ref="U25:X25"/>
    <mergeCell ref="Z25:AA25"/>
    <mergeCell ref="AC25:AD25"/>
    <mergeCell ref="N37:Q38"/>
    <mergeCell ref="R37:AG38"/>
    <mergeCell ref="N39:Q40"/>
    <mergeCell ref="R39:AG40"/>
    <mergeCell ref="N41:Q42"/>
    <mergeCell ref="R41:X42"/>
    <mergeCell ref="Y41:AG42"/>
    <mergeCell ref="A1:D1"/>
    <mergeCell ref="A6:AG7"/>
    <mergeCell ref="A18:AG18"/>
    <mergeCell ref="A15:AG15"/>
    <mergeCell ref="A4:AG5"/>
    <mergeCell ref="A16:AG16"/>
    <mergeCell ref="A17:AG17"/>
  </mergeCells>
  <phoneticPr fontId="2"/>
  <pageMargins left="0.74803149606299213" right="0.74803149606299213" top="0.98425196850393704" bottom="0.98425196850393704" header="0.51181102362204722" footer="0.51181102362204722"/>
  <pageSetup paperSize="9" orientation="portrait" r:id="rId1"/>
  <headerFooter alignWithMargins="0">
    <oddHeader>&amp;R&amp;"BIZ UDPゴシック,標準"&amp;12&amp;A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3"/>
  <sheetViews>
    <sheetView view="pageBreakPreview" zoomScale="90" zoomScaleNormal="100" zoomScaleSheetLayoutView="90" workbookViewId="0">
      <selection activeCell="C23" sqref="C23"/>
    </sheetView>
  </sheetViews>
  <sheetFormatPr defaultRowHeight="18" customHeight="1"/>
  <cols>
    <col min="1" max="1" width="5.75" style="349" customWidth="1"/>
    <col min="2" max="2" width="4.625" style="349" customWidth="1"/>
    <col min="3" max="3" width="49.75" style="349" customWidth="1"/>
    <col min="4" max="4" width="15.125" style="1" customWidth="1"/>
    <col min="5" max="5" width="37.75" style="349" customWidth="1"/>
    <col min="6" max="6" width="62.25" style="349" customWidth="1"/>
    <col min="7" max="7" width="8.5" style="5" customWidth="1"/>
    <col min="8" max="16384" width="9" style="349"/>
  </cols>
  <sheetData>
    <row r="1" spans="1:8" ht="22.5" customHeight="1">
      <c r="A1" s="500" t="s">
        <v>461</v>
      </c>
      <c r="B1" s="500"/>
      <c r="C1" s="500"/>
      <c r="D1" s="500"/>
      <c r="E1" s="500"/>
      <c r="F1" s="500"/>
      <c r="G1" s="500"/>
    </row>
    <row r="2" spans="1:8" s="443" customFormat="1" ht="19.5" customHeight="1">
      <c r="A2" s="443" t="s">
        <v>460</v>
      </c>
      <c r="B2" s="363"/>
      <c r="C2" s="363"/>
      <c r="D2" s="363"/>
      <c r="E2" s="363"/>
      <c r="F2" s="363"/>
    </row>
    <row r="3" spans="1:8" ht="18" customHeight="1">
      <c r="A3" s="503"/>
      <c r="B3" s="511" t="s">
        <v>129</v>
      </c>
      <c r="C3" s="507" t="s">
        <v>212</v>
      </c>
      <c r="D3" s="501" t="s">
        <v>447</v>
      </c>
      <c r="E3" s="501" t="s">
        <v>462</v>
      </c>
      <c r="F3" s="509" t="s">
        <v>27</v>
      </c>
      <c r="G3" s="501" t="s">
        <v>34</v>
      </c>
    </row>
    <row r="4" spans="1:8" ht="18" customHeight="1">
      <c r="A4" s="504"/>
      <c r="B4" s="512"/>
      <c r="C4" s="508"/>
      <c r="D4" s="502"/>
      <c r="E4" s="502"/>
      <c r="F4" s="510"/>
      <c r="G4" s="502"/>
    </row>
    <row r="5" spans="1:8" ht="27" customHeight="1">
      <c r="A5" s="505" t="s">
        <v>208</v>
      </c>
      <c r="B5" s="409">
        <v>1</v>
      </c>
      <c r="C5" s="2" t="s">
        <v>15</v>
      </c>
      <c r="D5" s="475" t="s">
        <v>448</v>
      </c>
      <c r="E5" s="2"/>
      <c r="F5" s="10"/>
      <c r="G5" s="407"/>
    </row>
    <row r="6" spans="1:8" ht="26.25" customHeight="1">
      <c r="A6" s="505"/>
      <c r="B6" s="497">
        <v>2</v>
      </c>
      <c r="C6" s="498" t="s">
        <v>28</v>
      </c>
      <c r="D6" s="475" t="s">
        <v>449</v>
      </c>
      <c r="E6" s="506"/>
      <c r="F6" s="513"/>
      <c r="G6" s="407"/>
    </row>
    <row r="7" spans="1:8" ht="26.25" customHeight="1">
      <c r="A7" s="505"/>
      <c r="B7" s="497"/>
      <c r="C7" s="498"/>
      <c r="D7" s="475" t="s">
        <v>450</v>
      </c>
      <c r="E7" s="506"/>
      <c r="F7" s="513"/>
      <c r="G7" s="407"/>
    </row>
    <row r="8" spans="1:8" ht="27" customHeight="1">
      <c r="A8" s="505"/>
      <c r="B8" s="404">
        <v>3</v>
      </c>
      <c r="C8" s="2" t="s">
        <v>215</v>
      </c>
      <c r="D8" s="475" t="s">
        <v>206</v>
      </c>
      <c r="E8" s="2" t="s">
        <v>488</v>
      </c>
      <c r="F8" s="10" t="s">
        <v>463</v>
      </c>
      <c r="G8" s="407"/>
    </row>
    <row r="9" spans="1:8" ht="27" customHeight="1">
      <c r="A9" s="505"/>
      <c r="B9" s="404">
        <v>4</v>
      </c>
      <c r="C9" s="3" t="s">
        <v>425</v>
      </c>
      <c r="D9" s="475" t="s">
        <v>207</v>
      </c>
      <c r="E9" s="2"/>
      <c r="F9" s="10" t="s">
        <v>464</v>
      </c>
      <c r="G9" s="407"/>
    </row>
    <row r="10" spans="1:8" ht="27" customHeight="1">
      <c r="A10" s="505"/>
      <c r="B10" s="497">
        <v>5</v>
      </c>
      <c r="C10" s="3" t="s">
        <v>211</v>
      </c>
      <c r="D10" s="475" t="s">
        <v>361</v>
      </c>
      <c r="E10" s="2"/>
      <c r="F10" s="10"/>
      <c r="G10" s="407"/>
    </row>
    <row r="11" spans="1:8" ht="47.25" customHeight="1">
      <c r="A11" s="505"/>
      <c r="B11" s="497"/>
      <c r="C11" s="2" t="s">
        <v>510</v>
      </c>
      <c r="D11" s="407"/>
      <c r="E11" s="2" t="s">
        <v>489</v>
      </c>
      <c r="F11" s="10" t="s">
        <v>465</v>
      </c>
      <c r="G11" s="407"/>
    </row>
    <row r="12" spans="1:8" ht="27" customHeight="1">
      <c r="A12" s="505"/>
      <c r="B12" s="514"/>
      <c r="C12" s="4" t="s">
        <v>359</v>
      </c>
      <c r="D12" s="476" t="s">
        <v>360</v>
      </c>
      <c r="E12" s="4"/>
      <c r="F12" s="364"/>
      <c r="G12" s="365"/>
    </row>
    <row r="13" spans="1:8" ht="46.5" customHeight="1">
      <c r="A13" s="505"/>
      <c r="B13" s="497">
        <v>6</v>
      </c>
      <c r="C13" s="498" t="s">
        <v>201</v>
      </c>
      <c r="D13" s="475" t="s">
        <v>452</v>
      </c>
      <c r="E13" s="403" t="s">
        <v>514</v>
      </c>
      <c r="F13" s="496" t="s">
        <v>466</v>
      </c>
      <c r="G13" s="407"/>
    </row>
    <row r="14" spans="1:8" ht="46.5" customHeight="1">
      <c r="A14" s="505"/>
      <c r="B14" s="497"/>
      <c r="C14" s="498"/>
      <c r="D14" s="475" t="s">
        <v>453</v>
      </c>
      <c r="E14" s="403"/>
      <c r="F14" s="496"/>
      <c r="G14" s="407"/>
    </row>
    <row r="15" spans="1:8" ht="33" customHeight="1">
      <c r="A15" s="505"/>
      <c r="B15" s="404">
        <v>7</v>
      </c>
      <c r="C15" s="2" t="s">
        <v>312</v>
      </c>
      <c r="D15" s="475" t="s">
        <v>454</v>
      </c>
      <c r="E15" s="10" t="s">
        <v>495</v>
      </c>
      <c r="F15" s="10" t="s">
        <v>455</v>
      </c>
      <c r="G15" s="407"/>
      <c r="H15" s="339"/>
    </row>
    <row r="16" spans="1:8" ht="27" customHeight="1">
      <c r="A16" s="495" t="s">
        <v>457</v>
      </c>
      <c r="B16" s="404">
        <v>8</v>
      </c>
      <c r="C16" s="2" t="s">
        <v>374</v>
      </c>
      <c r="D16" s="475"/>
      <c r="E16" s="2" t="s">
        <v>571</v>
      </c>
      <c r="F16" s="406" t="s">
        <v>569</v>
      </c>
      <c r="G16" s="407"/>
      <c r="H16" s="339"/>
    </row>
    <row r="17" spans="1:8" ht="32.25" customHeight="1">
      <c r="A17" s="495"/>
      <c r="B17" s="404">
        <v>9</v>
      </c>
      <c r="C17" s="2" t="s">
        <v>127</v>
      </c>
      <c r="D17" s="477" t="s">
        <v>245</v>
      </c>
      <c r="E17" s="406" t="s">
        <v>572</v>
      </c>
      <c r="F17" s="406" t="s">
        <v>570</v>
      </c>
      <c r="G17" s="407"/>
      <c r="H17" s="339"/>
    </row>
    <row r="18" spans="1:8" ht="21" customHeight="1">
      <c r="A18" s="495"/>
      <c r="B18" s="497">
        <v>10</v>
      </c>
      <c r="C18" s="2" t="s">
        <v>401</v>
      </c>
      <c r="D18" s="475" t="s">
        <v>563</v>
      </c>
      <c r="E18" s="406"/>
      <c r="F18" s="499"/>
      <c r="G18" s="407"/>
      <c r="H18" s="339"/>
    </row>
    <row r="19" spans="1:8" ht="21" customHeight="1">
      <c r="A19" s="495"/>
      <c r="B19" s="497"/>
      <c r="C19" s="2" t="s">
        <v>402</v>
      </c>
      <c r="D19" s="475" t="s">
        <v>564</v>
      </c>
      <c r="E19" s="406"/>
      <c r="F19" s="499"/>
      <c r="G19" s="407"/>
      <c r="H19" s="339"/>
    </row>
    <row r="20" spans="1:8" ht="21.75" customHeight="1">
      <c r="A20" s="495"/>
      <c r="B20" s="497">
        <v>11</v>
      </c>
      <c r="C20" s="2" t="s">
        <v>80</v>
      </c>
      <c r="D20" s="407"/>
      <c r="E20" s="405" t="s">
        <v>496</v>
      </c>
      <c r="F20" s="499" t="s">
        <v>451</v>
      </c>
      <c r="G20" s="407"/>
      <c r="H20" s="339"/>
    </row>
    <row r="21" spans="1:8" ht="21.75" customHeight="1">
      <c r="A21" s="495"/>
      <c r="B21" s="497"/>
      <c r="C21" s="2" t="s">
        <v>29</v>
      </c>
      <c r="D21" s="407"/>
      <c r="E21" s="405" t="s">
        <v>497</v>
      </c>
      <c r="F21" s="499"/>
      <c r="G21" s="407"/>
    </row>
    <row r="22" spans="1:8" ht="41.25" customHeight="1">
      <c r="A22" s="495"/>
      <c r="B22" s="497"/>
      <c r="C22" s="406" t="s">
        <v>291</v>
      </c>
      <c r="D22" s="408"/>
      <c r="E22" s="405" t="s">
        <v>498</v>
      </c>
      <c r="F22" s="499"/>
      <c r="G22" s="8"/>
      <c r="H22" s="340"/>
    </row>
    <row r="23" spans="1:8" ht="69" customHeight="1">
      <c r="A23" s="495"/>
      <c r="B23" s="404">
        <v>12</v>
      </c>
      <c r="C23" s="406" t="s">
        <v>213</v>
      </c>
      <c r="D23" s="408"/>
      <c r="E23" s="2" t="s">
        <v>490</v>
      </c>
      <c r="F23" s="10" t="s">
        <v>467</v>
      </c>
      <c r="G23" s="8"/>
      <c r="H23" s="340"/>
    </row>
    <row r="24" spans="1:8" ht="31.5" customHeight="1">
      <c r="A24" s="495"/>
      <c r="B24" s="404">
        <v>13</v>
      </c>
      <c r="C24" s="2" t="s">
        <v>308</v>
      </c>
      <c r="D24" s="407"/>
      <c r="E24" s="405" t="s">
        <v>491</v>
      </c>
      <c r="F24" s="406" t="s">
        <v>575</v>
      </c>
      <c r="G24" s="407"/>
    </row>
    <row r="25" spans="1:8" ht="24.95" customHeight="1">
      <c r="A25" s="522" t="s">
        <v>458</v>
      </c>
      <c r="B25" s="501">
        <v>14</v>
      </c>
      <c r="C25" s="2" t="s">
        <v>200</v>
      </c>
      <c r="D25" s="475" t="s">
        <v>565</v>
      </c>
      <c r="E25" s="2"/>
      <c r="F25" s="10"/>
      <c r="G25" s="6"/>
      <c r="H25" s="340"/>
    </row>
    <row r="26" spans="1:8" ht="24.95" customHeight="1">
      <c r="A26" s="522"/>
      <c r="B26" s="521"/>
      <c r="C26" s="7" t="s">
        <v>362</v>
      </c>
      <c r="D26" s="11"/>
      <c r="E26" s="406" t="s">
        <v>499</v>
      </c>
      <c r="F26" s="515" t="s">
        <v>515</v>
      </c>
      <c r="G26" s="350"/>
      <c r="H26" s="340"/>
    </row>
    <row r="27" spans="1:8" ht="24.95" customHeight="1">
      <c r="A27" s="522"/>
      <c r="B27" s="521"/>
      <c r="C27" s="7" t="s">
        <v>363</v>
      </c>
      <c r="D27" s="11"/>
      <c r="E27" s="406" t="s">
        <v>500</v>
      </c>
      <c r="F27" s="517"/>
      <c r="G27" s="350"/>
      <c r="H27" s="340"/>
    </row>
    <row r="28" spans="1:8" ht="24.95" customHeight="1">
      <c r="A28" s="522"/>
      <c r="B28" s="521"/>
      <c r="C28" s="2" t="s">
        <v>30</v>
      </c>
      <c r="D28" s="407"/>
      <c r="E28" s="405" t="s">
        <v>501</v>
      </c>
      <c r="F28" s="517"/>
      <c r="G28" s="6"/>
      <c r="H28" s="340"/>
    </row>
    <row r="29" spans="1:8" ht="24.95" customHeight="1">
      <c r="A29" s="522"/>
      <c r="B29" s="521"/>
      <c r="C29" s="2" t="s">
        <v>198</v>
      </c>
      <c r="D29" s="407"/>
      <c r="E29" s="405" t="s">
        <v>502</v>
      </c>
      <c r="F29" s="517"/>
      <c r="G29" s="6"/>
      <c r="H29" s="340"/>
    </row>
    <row r="30" spans="1:8" ht="24.95" customHeight="1">
      <c r="A30" s="522"/>
      <c r="B30" s="502"/>
      <c r="C30" s="2" t="s">
        <v>199</v>
      </c>
      <c r="D30" s="407"/>
      <c r="E30" s="405" t="s">
        <v>503</v>
      </c>
      <c r="F30" s="516"/>
      <c r="G30" s="6"/>
      <c r="H30" s="340"/>
    </row>
    <row r="31" spans="1:8" ht="18" customHeight="1">
      <c r="A31" s="522"/>
      <c r="B31" s="501">
        <v>15</v>
      </c>
      <c r="C31" s="523" t="s">
        <v>31</v>
      </c>
      <c r="D31" s="478" t="s">
        <v>566</v>
      </c>
      <c r="E31" s="2"/>
      <c r="F31" s="515" t="s">
        <v>468</v>
      </c>
      <c r="G31" s="351"/>
      <c r="H31" s="340"/>
    </row>
    <row r="32" spans="1:8" ht="18" customHeight="1">
      <c r="A32" s="522"/>
      <c r="B32" s="502"/>
      <c r="C32" s="524"/>
      <c r="D32" s="478" t="s">
        <v>567</v>
      </c>
      <c r="E32" s="2"/>
      <c r="F32" s="516"/>
      <c r="G32" s="351"/>
      <c r="H32" s="340"/>
    </row>
    <row r="33" spans="1:12" ht="24.95" customHeight="1">
      <c r="A33" s="522"/>
      <c r="B33" s="501">
        <v>16</v>
      </c>
      <c r="C33" s="2" t="s">
        <v>32</v>
      </c>
      <c r="D33" s="407"/>
      <c r="E33" s="405" t="s">
        <v>505</v>
      </c>
      <c r="F33" s="515" t="s">
        <v>365</v>
      </c>
      <c r="G33" s="6"/>
      <c r="H33" s="340"/>
    </row>
    <row r="34" spans="1:12" ht="24.95" customHeight="1">
      <c r="A34" s="522"/>
      <c r="B34" s="521"/>
      <c r="C34" s="2" t="s">
        <v>33</v>
      </c>
      <c r="D34" s="407"/>
      <c r="E34" s="405" t="s">
        <v>506</v>
      </c>
      <c r="F34" s="517"/>
      <c r="G34" s="6"/>
      <c r="H34" s="341"/>
    </row>
    <row r="35" spans="1:12" ht="24.95" customHeight="1">
      <c r="A35" s="522"/>
      <c r="B35" s="502"/>
      <c r="C35" s="2" t="s">
        <v>364</v>
      </c>
      <c r="D35" s="407"/>
      <c r="E35" s="405" t="s">
        <v>507</v>
      </c>
      <c r="F35" s="516"/>
      <c r="G35" s="6"/>
      <c r="H35" s="340"/>
    </row>
    <row r="36" spans="1:12" ht="24.95" customHeight="1">
      <c r="A36" s="522"/>
      <c r="B36" s="404">
        <v>17</v>
      </c>
      <c r="C36" s="2" t="s">
        <v>14</v>
      </c>
      <c r="D36" s="475" t="s">
        <v>568</v>
      </c>
      <c r="E36" s="2"/>
      <c r="F36" s="10"/>
      <c r="G36" s="6"/>
      <c r="H36" s="340"/>
    </row>
    <row r="37" spans="1:12" ht="31.5" customHeight="1">
      <c r="A37" s="518" t="s">
        <v>209</v>
      </c>
      <c r="B37" s="501">
        <v>18</v>
      </c>
      <c r="C37" s="9" t="s">
        <v>492</v>
      </c>
      <c r="D37" s="11"/>
      <c r="E37" s="405" t="s">
        <v>504</v>
      </c>
      <c r="F37" s="10" t="s">
        <v>469</v>
      </c>
      <c r="G37" s="350"/>
      <c r="H37" s="340"/>
      <c r="L37" s="443"/>
    </row>
    <row r="38" spans="1:12" ht="27" customHeight="1">
      <c r="A38" s="519"/>
      <c r="B38" s="521"/>
      <c r="C38" s="2" t="s">
        <v>23</v>
      </c>
      <c r="D38" s="407"/>
      <c r="E38" s="405" t="s">
        <v>508</v>
      </c>
      <c r="F38" s="9" t="s">
        <v>470</v>
      </c>
      <c r="G38" s="6"/>
      <c r="H38" s="340"/>
      <c r="I38" s="342"/>
      <c r="J38" s="342"/>
    </row>
    <row r="39" spans="1:12" ht="42.75" customHeight="1">
      <c r="A39" s="519"/>
      <c r="B39" s="502"/>
      <c r="C39" s="10" t="s">
        <v>512</v>
      </c>
      <c r="D39" s="407"/>
      <c r="E39" s="2" t="s">
        <v>509</v>
      </c>
      <c r="F39" s="10" t="s">
        <v>511</v>
      </c>
      <c r="G39" s="6"/>
      <c r="H39" s="340"/>
    </row>
    <row r="40" spans="1:12" ht="60.75" customHeight="1">
      <c r="A40" s="520"/>
      <c r="B40" s="409">
        <v>19</v>
      </c>
      <c r="C40" s="2" t="s">
        <v>513</v>
      </c>
      <c r="D40" s="407"/>
      <c r="E40" s="406" t="s">
        <v>493</v>
      </c>
      <c r="F40" s="406" t="s">
        <v>471</v>
      </c>
      <c r="G40" s="6"/>
      <c r="H40" s="343"/>
    </row>
    <row r="41" spans="1:12" ht="27" customHeight="1">
      <c r="A41" s="518" t="s">
        <v>210</v>
      </c>
      <c r="B41" s="409">
        <v>20</v>
      </c>
      <c r="C41" s="2" t="s">
        <v>426</v>
      </c>
      <c r="D41" s="407"/>
      <c r="E41" s="2" t="s">
        <v>494</v>
      </c>
      <c r="F41" s="10" t="s">
        <v>451</v>
      </c>
      <c r="G41" s="6"/>
    </row>
    <row r="42" spans="1:12" ht="27" customHeight="1">
      <c r="A42" s="519"/>
      <c r="B42" s="409">
        <v>21</v>
      </c>
      <c r="C42" s="2" t="s">
        <v>81</v>
      </c>
      <c r="D42" s="475" t="s">
        <v>456</v>
      </c>
      <c r="E42" s="362"/>
      <c r="F42" s="10"/>
      <c r="G42" s="6"/>
    </row>
    <row r="43" spans="1:12" ht="27" customHeight="1">
      <c r="A43" s="520"/>
      <c r="B43" s="409">
        <v>22</v>
      </c>
      <c r="C43" s="2" t="s">
        <v>82</v>
      </c>
      <c r="D43" s="475" t="s">
        <v>246</v>
      </c>
      <c r="E43" s="2"/>
      <c r="F43" s="10"/>
      <c r="G43" s="6"/>
    </row>
  </sheetData>
  <mergeCells count="33">
    <mergeCell ref="F31:F32"/>
    <mergeCell ref="F33:F35"/>
    <mergeCell ref="A41:A43"/>
    <mergeCell ref="B37:B39"/>
    <mergeCell ref="A37:A40"/>
    <mergeCell ref="B31:B32"/>
    <mergeCell ref="A25:A36"/>
    <mergeCell ref="B33:B35"/>
    <mergeCell ref="B25:B30"/>
    <mergeCell ref="F26:F30"/>
    <mergeCell ref="C31:C32"/>
    <mergeCell ref="A1:G1"/>
    <mergeCell ref="G3:G4"/>
    <mergeCell ref="A3:A4"/>
    <mergeCell ref="A5:A15"/>
    <mergeCell ref="E3:E4"/>
    <mergeCell ref="E6:E7"/>
    <mergeCell ref="C3:C4"/>
    <mergeCell ref="F3:F4"/>
    <mergeCell ref="B3:B4"/>
    <mergeCell ref="D3:D4"/>
    <mergeCell ref="C6:C7"/>
    <mergeCell ref="B6:B7"/>
    <mergeCell ref="F6:F7"/>
    <mergeCell ref="B10:B12"/>
    <mergeCell ref="A16:A24"/>
    <mergeCell ref="F13:F14"/>
    <mergeCell ref="B13:B14"/>
    <mergeCell ref="C13:C14"/>
    <mergeCell ref="F20:F22"/>
    <mergeCell ref="F18:F19"/>
    <mergeCell ref="B20:B22"/>
    <mergeCell ref="B18:B19"/>
  </mergeCells>
  <phoneticPr fontId="2"/>
  <dataValidations count="1">
    <dataValidation type="list" allowBlank="1" showInputMessage="1" showErrorMessage="1" sqref="G5:G43" xr:uid="{298A72DD-62FE-46AD-BD88-CF87AFD3706F}">
      <formula1>"○,ー"</formula1>
    </dataValidation>
  </dataValidations>
  <hyperlinks>
    <hyperlink ref="D5" location="申込書!A1" display="申込書" xr:uid="{4EC3552D-B2AF-4853-85F0-ECA8DFF192BC}"/>
    <hyperlink ref="D6" location="'様式１－１'!A1" display="様式１－１" xr:uid="{FB8A10E6-228B-43CF-9947-174D1F6ABA82}"/>
    <hyperlink ref="D7" location="'様式１－２'!A1" display="様式１－２" xr:uid="{8B14664C-9376-4077-95F0-20C37B765428}"/>
    <hyperlink ref="D8" location="様式２!A1" display="様式２" xr:uid="{B9A42FDA-FC4C-4972-B837-010C6D2E4170}"/>
    <hyperlink ref="D9" location="様式３!A1" display="様式３" xr:uid="{1932A821-A87B-48E9-8801-D6A17810CAF9}"/>
    <hyperlink ref="D10" location="'様式４－１'!A1" display="様式４－１" xr:uid="{011DABE8-E9D7-4BBD-8EDD-B43EC146EDD5}"/>
    <hyperlink ref="D12" location="'様式４－２'!A1" display="様式４－２" xr:uid="{07C2D0A7-5E21-42DD-BBA5-4CD684981AD8}"/>
    <hyperlink ref="D13" location="'様式５－１'!A1" display="様式５－１" xr:uid="{865CAB75-417C-44F0-B7FC-2271488DD3DB}"/>
    <hyperlink ref="D14" location="'様式５－２'!A1" display="様式５－２" xr:uid="{188011B9-539F-4627-968E-2E8C790CDB05}"/>
    <hyperlink ref="D15" location="様式６!A1" display="様式６" xr:uid="{1CC62981-333D-4847-B46D-6D015A354684}"/>
    <hyperlink ref="D17" location="様式７!A1" display="様式７" xr:uid="{A382AE01-62C5-4526-8BA0-C7462F901886}"/>
    <hyperlink ref="D18" location="'様式８－１'!A1" display="様式８－１" xr:uid="{07741F9E-F118-4124-98F0-9F9BA200CAE6}"/>
    <hyperlink ref="D19" location="'様式８－２'!A1" display="様式８－２" xr:uid="{1C733D7E-6A24-4AC8-8502-032517FD711B}"/>
    <hyperlink ref="D25" location="様式９!A1" display="様式９" xr:uid="{45D573EE-FEF6-4365-85E1-18D4E11182FD}"/>
    <hyperlink ref="D31" location="'様式1０－１'!A1" display="様式１０－１" xr:uid="{E295D0D7-DBF8-4A3E-8F48-AEB9531E469C}"/>
    <hyperlink ref="D32" location="'様式1０－２'!A1" display="様式１０－２" xr:uid="{88786C45-7218-4316-80F6-6B90C30F0B37}"/>
    <hyperlink ref="D36" location="様式１１!A1" display="様式１１" xr:uid="{61D763E4-0AE4-4357-8D2F-0FDDA977942C}"/>
    <hyperlink ref="D42" location="様式１２!A1" display="様式１２" xr:uid="{D0582FE9-0E52-45A7-81CB-58B09AE735BE}"/>
    <hyperlink ref="D43" location="様式１３!A1" display="様式１３" xr:uid="{8CEE8A9A-5D24-4F2D-9B72-B3E21D872FDB}"/>
  </hyperlinks>
  <pageMargins left="0.70866141732283472" right="0.70866141732283472" top="0.74803149606299213" bottom="0.74803149606299213" header="0.31496062992125984" footer="0.31496062992125984"/>
  <pageSetup paperSize="9" scale="72" fitToHeight="0" orientation="landscape" r:id="rId1"/>
  <headerFooter alignWithMargins="0"/>
  <rowBreaks count="1" manualBreakCount="1">
    <brk id="24"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51"/>
  <sheetViews>
    <sheetView view="pageBreakPreview" zoomScaleNormal="100" zoomScaleSheetLayoutView="100" workbookViewId="0">
      <selection activeCell="U26" sqref="U26:X26"/>
    </sheetView>
  </sheetViews>
  <sheetFormatPr defaultRowHeight="13.5"/>
  <cols>
    <col min="1" max="31" width="2.625" style="352" customWidth="1"/>
    <col min="32" max="32" width="8.75" style="352" customWidth="1"/>
    <col min="33" max="33" width="2.625" style="352" customWidth="1"/>
    <col min="34" max="16384" width="9" style="352"/>
  </cols>
  <sheetData>
    <row r="1" spans="1:32">
      <c r="A1" s="525"/>
      <c r="B1" s="525"/>
      <c r="C1" s="525"/>
      <c r="D1" s="525"/>
    </row>
    <row r="5" spans="1:32">
      <c r="A5" s="526" t="s">
        <v>375</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row>
    <row r="6" spans="1:32">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row>
    <row r="14" spans="1:32" ht="14.25">
      <c r="A14" s="527" t="s">
        <v>296</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527"/>
      <c r="AF14" s="527"/>
    </row>
    <row r="15" spans="1:32" ht="14.25">
      <c r="A15" s="395"/>
      <c r="B15" s="395"/>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row>
    <row r="16" spans="1:32" ht="14.25">
      <c r="A16" s="395"/>
      <c r="B16" s="395" t="s">
        <v>396</v>
      </c>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row>
    <row r="17" spans="1:32" ht="14.25">
      <c r="A17" s="494"/>
      <c r="B17" s="494"/>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row>
    <row r="18" spans="1:32" ht="14.25">
      <c r="A18" s="411" t="s">
        <v>395</v>
      </c>
      <c r="B18" s="395"/>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row>
    <row r="19" spans="1:32">
      <c r="A19" s="410"/>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row>
    <row r="26" spans="1:32" ht="14.25">
      <c r="U26" s="528">
        <f>表紙!K1</f>
        <v>45748</v>
      </c>
      <c r="V26" s="528"/>
      <c r="W26" s="528"/>
      <c r="X26" s="528"/>
      <c r="Y26" s="395" t="s">
        <v>558</v>
      </c>
      <c r="Z26" s="494"/>
      <c r="AA26" s="494"/>
      <c r="AB26" s="395" t="s">
        <v>559</v>
      </c>
      <c r="AC26" s="494"/>
      <c r="AD26" s="494"/>
      <c r="AE26" s="395" t="s">
        <v>560</v>
      </c>
    </row>
    <row r="31" spans="1:32" ht="14.25">
      <c r="C31" s="395" t="s">
        <v>310</v>
      </c>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row>
    <row r="32" spans="1:32" ht="14.25">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row>
    <row r="33" spans="3:32" ht="14.25">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row>
    <row r="34" spans="3:32" ht="14.25">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row>
    <row r="35" spans="3:32" ht="14.25">
      <c r="C35" s="395"/>
      <c r="D35" s="395"/>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row>
    <row r="36" spans="3:32" ht="14.25">
      <c r="C36" s="395"/>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row>
    <row r="37" spans="3:32" ht="14.25">
      <c r="C37" s="395"/>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row>
    <row r="38" spans="3:32" ht="14.25">
      <c r="C38" s="395"/>
      <c r="D38" s="395"/>
      <c r="E38" s="395"/>
      <c r="F38" s="395"/>
      <c r="G38" s="395"/>
      <c r="H38" s="395"/>
      <c r="I38" s="395" t="s">
        <v>13</v>
      </c>
      <c r="J38" s="395"/>
      <c r="K38" s="395"/>
      <c r="L38" s="395"/>
      <c r="M38" s="395"/>
      <c r="N38" s="494" t="s">
        <v>3</v>
      </c>
      <c r="O38" s="494"/>
      <c r="P38" s="494"/>
      <c r="Q38" s="494"/>
      <c r="R38" s="527"/>
      <c r="S38" s="527"/>
      <c r="T38" s="527"/>
      <c r="U38" s="527"/>
      <c r="V38" s="527"/>
      <c r="W38" s="527"/>
      <c r="X38" s="527"/>
      <c r="Y38" s="527"/>
      <c r="Z38" s="527"/>
      <c r="AA38" s="527"/>
      <c r="AB38" s="527"/>
      <c r="AC38" s="527"/>
      <c r="AD38" s="527"/>
      <c r="AE38" s="527"/>
      <c r="AF38" s="527"/>
    </row>
    <row r="39" spans="3:32" ht="14.25">
      <c r="C39" s="395"/>
      <c r="D39" s="395"/>
      <c r="E39" s="395"/>
      <c r="F39" s="395"/>
      <c r="G39" s="395"/>
      <c r="H39" s="395"/>
      <c r="I39" s="395"/>
      <c r="J39" s="395"/>
      <c r="K39" s="395"/>
      <c r="L39" s="395"/>
      <c r="M39" s="395"/>
      <c r="N39" s="494"/>
      <c r="O39" s="494"/>
      <c r="P39" s="494"/>
      <c r="Q39" s="494"/>
      <c r="R39" s="527"/>
      <c r="S39" s="527"/>
      <c r="T39" s="527"/>
      <c r="U39" s="527"/>
      <c r="V39" s="527"/>
      <c r="W39" s="527"/>
      <c r="X39" s="527"/>
      <c r="Y39" s="527"/>
      <c r="Z39" s="527"/>
      <c r="AA39" s="527"/>
      <c r="AB39" s="527"/>
      <c r="AC39" s="527"/>
      <c r="AD39" s="527"/>
      <c r="AE39" s="527"/>
      <c r="AF39" s="527"/>
    </row>
    <row r="40" spans="3:32" ht="14.25">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row>
    <row r="41" spans="3:32" ht="14.25">
      <c r="C41" s="395"/>
      <c r="D41" s="395"/>
      <c r="E41" s="395"/>
      <c r="F41" s="395"/>
      <c r="G41" s="395"/>
      <c r="H41" s="395"/>
      <c r="I41" s="395"/>
      <c r="J41" s="395"/>
      <c r="K41" s="395"/>
      <c r="L41" s="395"/>
      <c r="M41" s="395"/>
      <c r="N41" s="494" t="s">
        <v>5</v>
      </c>
      <c r="O41" s="494"/>
      <c r="P41" s="494"/>
      <c r="Q41" s="494"/>
      <c r="R41" s="527"/>
      <c r="S41" s="527"/>
      <c r="T41" s="527"/>
      <c r="U41" s="527"/>
      <c r="V41" s="527"/>
      <c r="W41" s="527"/>
      <c r="X41" s="527"/>
      <c r="Y41" s="527"/>
      <c r="Z41" s="527"/>
      <c r="AA41" s="527"/>
      <c r="AB41" s="527"/>
      <c r="AC41" s="527"/>
      <c r="AD41" s="527"/>
      <c r="AE41" s="527"/>
      <c r="AF41" s="527"/>
    </row>
    <row r="42" spans="3:32" ht="14.25">
      <c r="C42" s="395"/>
      <c r="D42" s="395"/>
      <c r="E42" s="395"/>
      <c r="F42" s="395"/>
      <c r="G42" s="395"/>
      <c r="H42" s="395"/>
      <c r="I42" s="395"/>
      <c r="J42" s="395"/>
      <c r="K42" s="395"/>
      <c r="L42" s="395"/>
      <c r="M42" s="395"/>
      <c r="N42" s="494"/>
      <c r="O42" s="494"/>
      <c r="P42" s="494"/>
      <c r="Q42" s="494"/>
      <c r="R42" s="527"/>
      <c r="S42" s="527"/>
      <c r="T42" s="527"/>
      <c r="U42" s="527"/>
      <c r="V42" s="527"/>
      <c r="W42" s="527"/>
      <c r="X42" s="527"/>
      <c r="Y42" s="527"/>
      <c r="Z42" s="527"/>
      <c r="AA42" s="527"/>
      <c r="AB42" s="527"/>
      <c r="AC42" s="527"/>
      <c r="AD42" s="527"/>
      <c r="AE42" s="527"/>
      <c r="AF42" s="527"/>
    </row>
    <row r="43" spans="3:32" ht="14.25">
      <c r="N43" s="395"/>
      <c r="O43" s="395"/>
      <c r="P43" s="395"/>
      <c r="Q43" s="395"/>
    </row>
    <row r="44" spans="3:32" ht="14.25" customHeight="1">
      <c r="N44" s="494" t="s">
        <v>6</v>
      </c>
      <c r="O44" s="494"/>
      <c r="P44" s="494"/>
      <c r="Q44" s="494"/>
      <c r="R44" s="527"/>
      <c r="S44" s="527"/>
      <c r="T44" s="527"/>
      <c r="U44" s="527"/>
      <c r="V44" s="527"/>
      <c r="W44" s="527"/>
      <c r="X44" s="527"/>
      <c r="Y44" s="527"/>
      <c r="Z44" s="527"/>
      <c r="AA44" s="527"/>
      <c r="AB44" s="527"/>
      <c r="AC44" s="527"/>
      <c r="AD44" s="527"/>
      <c r="AE44" s="527"/>
      <c r="AF44" s="527"/>
    </row>
    <row r="45" spans="3:32" ht="14.25" customHeight="1">
      <c r="N45" s="494"/>
      <c r="O45" s="494"/>
      <c r="P45" s="494"/>
      <c r="Q45" s="494"/>
      <c r="R45" s="527"/>
      <c r="S45" s="527"/>
      <c r="T45" s="527"/>
      <c r="U45" s="527"/>
      <c r="V45" s="527"/>
      <c r="W45" s="527"/>
      <c r="X45" s="527"/>
      <c r="Y45" s="527"/>
      <c r="Z45" s="527"/>
      <c r="AA45" s="527"/>
      <c r="AB45" s="527"/>
      <c r="AC45" s="527"/>
      <c r="AD45" s="527"/>
      <c r="AE45" s="527"/>
      <c r="AF45" s="527"/>
    </row>
    <row r="46" spans="3:32" ht="14.25">
      <c r="N46" s="395"/>
      <c r="O46" s="395"/>
      <c r="P46" s="395"/>
      <c r="Q46" s="395"/>
    </row>
    <row r="47" spans="3:32" ht="14.25" customHeight="1">
      <c r="N47" s="494" t="s">
        <v>7</v>
      </c>
      <c r="O47" s="494"/>
      <c r="P47" s="494"/>
      <c r="Q47" s="494"/>
      <c r="R47" s="527"/>
      <c r="S47" s="527"/>
      <c r="T47" s="527"/>
      <c r="U47" s="527"/>
      <c r="V47" s="527"/>
      <c r="W47" s="527"/>
      <c r="X47" s="527"/>
      <c r="Y47" s="527"/>
      <c r="Z47" s="527"/>
      <c r="AA47" s="527"/>
      <c r="AB47" s="527"/>
      <c r="AC47" s="527"/>
      <c r="AD47" s="527"/>
      <c r="AE47" s="527"/>
      <c r="AF47" s="527"/>
    </row>
    <row r="48" spans="3:32" ht="14.25" customHeight="1">
      <c r="N48" s="494"/>
      <c r="O48" s="494"/>
      <c r="P48" s="494"/>
      <c r="Q48" s="494"/>
      <c r="R48" s="527"/>
      <c r="S48" s="527"/>
      <c r="T48" s="527"/>
      <c r="U48" s="527"/>
      <c r="V48" s="527"/>
      <c r="W48" s="527"/>
      <c r="X48" s="527"/>
      <c r="Y48" s="527"/>
      <c r="Z48" s="527"/>
      <c r="AA48" s="527"/>
      <c r="AB48" s="527"/>
      <c r="AC48" s="527"/>
      <c r="AD48" s="527"/>
      <c r="AE48" s="527"/>
      <c r="AF48" s="527"/>
    </row>
    <row r="49" spans="14:32" ht="14.25" customHeight="1">
      <c r="N49" s="402"/>
      <c r="O49" s="402"/>
      <c r="P49" s="402"/>
      <c r="Q49" s="402"/>
    </row>
    <row r="50" spans="14:32" ht="14.25" customHeight="1">
      <c r="N50" s="494" t="s">
        <v>128</v>
      </c>
      <c r="O50" s="494"/>
      <c r="P50" s="494"/>
      <c r="Q50" s="494"/>
      <c r="R50" s="527"/>
      <c r="S50" s="527"/>
      <c r="T50" s="527"/>
      <c r="U50" s="527"/>
      <c r="V50" s="527"/>
      <c r="W50" s="527"/>
      <c r="X50" s="527"/>
      <c r="Y50" s="527"/>
      <c r="Z50" s="527"/>
      <c r="AA50" s="527"/>
      <c r="AB50" s="527"/>
      <c r="AC50" s="527"/>
      <c r="AD50" s="527"/>
      <c r="AE50" s="527"/>
      <c r="AF50" s="527"/>
    </row>
    <row r="51" spans="14:32" ht="14.25" customHeight="1">
      <c r="N51" s="494"/>
      <c r="O51" s="494"/>
      <c r="P51" s="494"/>
      <c r="Q51" s="494"/>
      <c r="R51" s="527"/>
      <c r="S51" s="527"/>
      <c r="T51" s="527"/>
      <c r="U51" s="527"/>
      <c r="V51" s="527"/>
      <c r="W51" s="527"/>
      <c r="X51" s="527"/>
      <c r="Y51" s="527"/>
      <c r="Z51" s="527"/>
      <c r="AA51" s="527"/>
      <c r="AB51" s="527"/>
      <c r="AC51" s="527"/>
      <c r="AD51" s="527"/>
      <c r="AE51" s="527"/>
      <c r="AF51" s="527"/>
    </row>
  </sheetData>
  <mergeCells count="18">
    <mergeCell ref="N47:Q48"/>
    <mergeCell ref="N50:Q51"/>
    <mergeCell ref="R38:AF39"/>
    <mergeCell ref="R41:AF42"/>
    <mergeCell ref="R47:AF48"/>
    <mergeCell ref="R50:AF51"/>
    <mergeCell ref="R44:X45"/>
    <mergeCell ref="Y44:AF45"/>
    <mergeCell ref="N41:Q42"/>
    <mergeCell ref="N44:Q45"/>
    <mergeCell ref="A1:D1"/>
    <mergeCell ref="A5:AF6"/>
    <mergeCell ref="A17:AF17"/>
    <mergeCell ref="A14:AF14"/>
    <mergeCell ref="N38:Q39"/>
    <mergeCell ref="U26:X26"/>
    <mergeCell ref="Z26:AA26"/>
    <mergeCell ref="AC26:AD26"/>
  </mergeCells>
  <phoneticPr fontId="2"/>
  <pageMargins left="0.75" right="0.75" top="1" bottom="1" header="0.51200000000000001" footer="0.51200000000000001"/>
  <pageSetup paperSize="9" scale="97"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3"/>
  <sheetViews>
    <sheetView view="pageBreakPreview" zoomScaleNormal="100" zoomScaleSheetLayoutView="100" workbookViewId="0">
      <selection sqref="A1:P2"/>
    </sheetView>
  </sheetViews>
  <sheetFormatPr defaultRowHeight="13.5"/>
  <cols>
    <col min="1" max="1" width="2.625" style="246" customWidth="1"/>
    <col min="2" max="4" width="6.125" style="246" customWidth="1"/>
    <col min="5" max="5" width="7.875" style="246" customWidth="1"/>
    <col min="6" max="13" width="6.125" style="246" customWidth="1"/>
    <col min="14" max="14" width="7.75" style="246" customWidth="1"/>
    <col min="15" max="15" width="7.875" style="246" customWidth="1"/>
    <col min="16" max="16" width="3.625" style="246" customWidth="1"/>
    <col min="17" max="16384" width="9" style="246"/>
  </cols>
  <sheetData>
    <row r="1" spans="1:16" ht="16.5" customHeight="1">
      <c r="A1" s="529" t="s">
        <v>28</v>
      </c>
      <c r="B1" s="529"/>
      <c r="C1" s="529"/>
      <c r="D1" s="529"/>
      <c r="E1" s="529"/>
      <c r="F1" s="529"/>
      <c r="G1" s="529"/>
      <c r="H1" s="529"/>
      <c r="I1" s="529"/>
      <c r="J1" s="529"/>
      <c r="K1" s="529"/>
      <c r="L1" s="529"/>
      <c r="M1" s="529"/>
      <c r="N1" s="529"/>
      <c r="O1" s="529"/>
      <c r="P1" s="529"/>
    </row>
    <row r="2" spans="1:16" ht="20.100000000000001" customHeight="1" thickBot="1">
      <c r="A2" s="529"/>
      <c r="B2" s="529"/>
      <c r="C2" s="529"/>
      <c r="D2" s="529"/>
      <c r="E2" s="529"/>
      <c r="F2" s="529"/>
      <c r="G2" s="529"/>
      <c r="H2" s="529"/>
      <c r="I2" s="529"/>
      <c r="J2" s="529"/>
      <c r="K2" s="529"/>
      <c r="L2" s="529"/>
      <c r="M2" s="529"/>
      <c r="N2" s="529"/>
      <c r="O2" s="529"/>
      <c r="P2" s="529"/>
    </row>
    <row r="3" spans="1:16" ht="16.5" customHeight="1">
      <c r="B3" s="567" t="s">
        <v>35</v>
      </c>
      <c r="C3" s="541" t="s">
        <v>373</v>
      </c>
      <c r="D3" s="542"/>
      <c r="E3" s="543"/>
      <c r="F3" s="661"/>
      <c r="G3" s="662"/>
      <c r="H3" s="662"/>
      <c r="I3" s="662"/>
      <c r="J3" s="662"/>
      <c r="K3" s="663"/>
      <c r="L3" s="584" t="s">
        <v>77</v>
      </c>
      <c r="M3" s="648" t="s">
        <v>459</v>
      </c>
      <c r="N3" s="649"/>
      <c r="O3" s="650"/>
    </row>
    <row r="4" spans="1:16" ht="16.5" customHeight="1">
      <c r="B4" s="568"/>
      <c r="C4" s="544"/>
      <c r="D4" s="545"/>
      <c r="E4" s="546"/>
      <c r="F4" s="664" t="str">
        <f>申込書!R41&amp;""</f>
        <v/>
      </c>
      <c r="G4" s="665"/>
      <c r="H4" s="665"/>
      <c r="I4" s="665"/>
      <c r="J4" s="665"/>
      <c r="K4" s="666"/>
      <c r="L4" s="585"/>
      <c r="M4" s="651"/>
      <c r="N4" s="652"/>
      <c r="O4" s="653"/>
    </row>
    <row r="5" spans="1:16" ht="16.5" customHeight="1">
      <c r="B5" s="568"/>
      <c r="C5" s="367"/>
      <c r="D5" s="367"/>
      <c r="E5" s="367"/>
      <c r="F5" s="664"/>
      <c r="G5" s="665"/>
      <c r="H5" s="665"/>
      <c r="I5" s="665"/>
      <c r="J5" s="665"/>
      <c r="K5" s="666"/>
      <c r="L5" s="585"/>
      <c r="M5" s="645" t="s">
        <v>516</v>
      </c>
      <c r="N5" s="646"/>
      <c r="O5" s="647"/>
    </row>
    <row r="6" spans="1:16" ht="16.5" customHeight="1">
      <c r="B6" s="568"/>
      <c r="C6" s="571" t="s">
        <v>76</v>
      </c>
      <c r="D6" s="572"/>
      <c r="E6" s="573"/>
      <c r="F6" s="664" t="str">
        <f>申込書!R44&amp;""</f>
        <v/>
      </c>
      <c r="G6" s="665"/>
      <c r="H6" s="665"/>
      <c r="I6" s="665" t="str">
        <f>申込書!Y44&amp;""</f>
        <v/>
      </c>
      <c r="J6" s="665"/>
      <c r="K6" s="666"/>
      <c r="L6" s="585"/>
      <c r="M6" s="651"/>
      <c r="N6" s="652"/>
      <c r="O6" s="653"/>
    </row>
    <row r="7" spans="1:16" ht="16.5" customHeight="1">
      <c r="B7" s="568"/>
      <c r="C7" s="415"/>
      <c r="D7" s="415"/>
      <c r="E7" s="415"/>
      <c r="F7" s="579"/>
      <c r="G7" s="580"/>
      <c r="H7" s="580"/>
      <c r="I7" s="580"/>
      <c r="J7" s="580"/>
      <c r="K7" s="581"/>
      <c r="L7" s="586"/>
      <c r="M7" s="654"/>
      <c r="N7" s="655"/>
      <c r="O7" s="656"/>
    </row>
    <row r="8" spans="1:16" ht="24.95" customHeight="1">
      <c r="B8" s="568"/>
      <c r="C8" s="587" t="s">
        <v>562</v>
      </c>
      <c r="D8" s="657"/>
      <c r="E8" s="558"/>
      <c r="F8" s="658"/>
      <c r="G8" s="659"/>
      <c r="H8" s="659"/>
      <c r="I8" s="659"/>
      <c r="J8" s="659"/>
      <c r="K8" s="659"/>
      <c r="L8" s="659"/>
      <c r="M8" s="659"/>
      <c r="N8" s="659"/>
      <c r="O8" s="660"/>
    </row>
    <row r="9" spans="1:16" ht="24.95" customHeight="1">
      <c r="B9" s="568"/>
      <c r="C9" s="587" t="s">
        <v>36</v>
      </c>
      <c r="D9" s="558"/>
      <c r="E9" s="658" t="str">
        <f>申込書!R38&amp;""</f>
        <v/>
      </c>
      <c r="F9" s="659"/>
      <c r="G9" s="659"/>
      <c r="H9" s="659"/>
      <c r="I9" s="659"/>
      <c r="J9" s="659"/>
      <c r="K9" s="659"/>
      <c r="L9" s="659"/>
      <c r="M9" s="659"/>
      <c r="N9" s="659"/>
      <c r="O9" s="660"/>
    </row>
    <row r="10" spans="1:16" ht="24.95" customHeight="1">
      <c r="B10" s="569"/>
      <c r="C10" s="587" t="s">
        <v>37</v>
      </c>
      <c r="D10" s="558"/>
      <c r="E10" s="530"/>
      <c r="F10" s="531"/>
      <c r="G10" s="531"/>
      <c r="H10" s="531"/>
      <c r="I10" s="587" t="s">
        <v>38</v>
      </c>
      <c r="J10" s="601"/>
      <c r="K10" s="602"/>
      <c r="L10" s="547"/>
      <c r="M10" s="548"/>
      <c r="N10" s="548"/>
      <c r="O10" s="549"/>
    </row>
    <row r="11" spans="1:16" ht="18.75" customHeight="1">
      <c r="B11" s="559" t="s">
        <v>373</v>
      </c>
      <c r="C11" s="560"/>
      <c r="D11" s="550"/>
      <c r="E11" s="551"/>
      <c r="F11" s="551"/>
      <c r="G11" s="551"/>
      <c r="H11" s="552"/>
      <c r="I11" s="563" t="s">
        <v>373</v>
      </c>
      <c r="J11" s="564"/>
      <c r="K11" s="560"/>
      <c r="L11" s="550"/>
      <c r="M11" s="551"/>
      <c r="N11" s="551"/>
      <c r="O11" s="553"/>
    </row>
    <row r="12" spans="1:16" ht="24.95" customHeight="1">
      <c r="B12" s="561" t="s">
        <v>39</v>
      </c>
      <c r="C12" s="562"/>
      <c r="D12" s="554"/>
      <c r="E12" s="555"/>
      <c r="F12" s="555"/>
      <c r="G12" s="555"/>
      <c r="H12" s="570"/>
      <c r="I12" s="565" t="s">
        <v>40</v>
      </c>
      <c r="J12" s="566"/>
      <c r="K12" s="562"/>
      <c r="L12" s="554" t="str">
        <f>F4</f>
        <v/>
      </c>
      <c r="M12" s="555"/>
      <c r="N12" s="555"/>
      <c r="O12" s="556"/>
    </row>
    <row r="13" spans="1:16" ht="24" customHeight="1">
      <c r="B13" s="557" t="s">
        <v>83</v>
      </c>
      <c r="C13" s="558"/>
      <c r="D13" s="535" t="s">
        <v>522</v>
      </c>
      <c r="E13" s="536"/>
      <c r="F13" s="537"/>
      <c r="G13" s="537"/>
      <c r="H13" s="537"/>
      <c r="I13" s="537"/>
      <c r="J13" s="537"/>
      <c r="K13" s="537"/>
      <c r="L13" s="537"/>
      <c r="M13" s="537"/>
      <c r="N13" s="537"/>
      <c r="O13" s="538"/>
    </row>
    <row r="14" spans="1:16" ht="24.75" customHeight="1">
      <c r="B14" s="611" t="s">
        <v>84</v>
      </c>
      <c r="C14" s="612"/>
      <c r="D14" s="587" t="s">
        <v>368</v>
      </c>
      <c r="E14" s="601"/>
      <c r="F14" s="601"/>
      <c r="G14" s="539" t="s">
        <v>369</v>
      </c>
      <c r="H14" s="540"/>
      <c r="I14" s="540"/>
      <c r="J14" s="540"/>
      <c r="K14" s="540"/>
      <c r="L14" s="540"/>
      <c r="M14" s="540"/>
      <c r="N14" s="540"/>
      <c r="O14" s="589"/>
    </row>
    <row r="15" spans="1:16" ht="22.5" customHeight="1">
      <c r="A15" s="333"/>
      <c r="B15" s="613"/>
      <c r="C15" s="614"/>
      <c r="D15" s="563" t="s">
        <v>370</v>
      </c>
      <c r="E15" s="564"/>
      <c r="F15" s="560"/>
      <c r="G15" s="413" t="s">
        <v>521</v>
      </c>
      <c r="H15" s="537" t="s">
        <v>517</v>
      </c>
      <c r="I15" s="537"/>
      <c r="J15" s="537"/>
      <c r="K15" s="537"/>
      <c r="L15" s="537"/>
      <c r="M15" s="537"/>
      <c r="N15" s="537"/>
      <c r="O15" s="538"/>
    </row>
    <row r="16" spans="1:16" ht="22.5" customHeight="1">
      <c r="A16" s="333"/>
      <c r="B16" s="613"/>
      <c r="C16" s="614"/>
      <c r="D16" s="592"/>
      <c r="E16" s="593"/>
      <c r="F16" s="594"/>
      <c r="G16" s="413" t="s">
        <v>521</v>
      </c>
      <c r="H16" s="537" t="s">
        <v>518</v>
      </c>
      <c r="I16" s="537"/>
      <c r="J16" s="537"/>
      <c r="K16" s="537"/>
      <c r="L16" s="537"/>
      <c r="M16" s="537"/>
      <c r="N16" s="537"/>
      <c r="O16" s="538"/>
    </row>
    <row r="17" spans="1:15" ht="22.5" customHeight="1">
      <c r="A17" s="333"/>
      <c r="B17" s="613"/>
      <c r="C17" s="614"/>
      <c r="D17" s="592"/>
      <c r="E17" s="593"/>
      <c r="F17" s="594"/>
      <c r="G17" s="413" t="s">
        <v>521</v>
      </c>
      <c r="H17" s="537" t="s">
        <v>519</v>
      </c>
      <c r="I17" s="537"/>
      <c r="J17" s="537"/>
      <c r="K17" s="537"/>
      <c r="L17" s="537"/>
      <c r="M17" s="537"/>
      <c r="N17" s="537"/>
      <c r="O17" s="538"/>
    </row>
    <row r="18" spans="1:15" ht="22.5" customHeight="1">
      <c r="A18" s="333"/>
      <c r="B18" s="613"/>
      <c r="C18" s="614"/>
      <c r="D18" s="565"/>
      <c r="E18" s="566"/>
      <c r="F18" s="562"/>
      <c r="G18" s="413" t="s">
        <v>521</v>
      </c>
      <c r="H18" s="537" t="s">
        <v>520</v>
      </c>
      <c r="I18" s="537"/>
      <c r="J18" s="537"/>
      <c r="K18" s="537"/>
      <c r="L18" s="537"/>
      <c r="M18" s="537"/>
      <c r="N18" s="537"/>
      <c r="O18" s="538"/>
    </row>
    <row r="19" spans="1:15" ht="24.95" customHeight="1">
      <c r="A19" s="333"/>
      <c r="B19" s="615"/>
      <c r="C19" s="616"/>
      <c r="D19" s="587" t="s">
        <v>371</v>
      </c>
      <c r="E19" s="588"/>
      <c r="F19" s="588"/>
      <c r="G19" s="539"/>
      <c r="H19" s="540"/>
      <c r="I19" s="540"/>
      <c r="J19" s="334" t="s">
        <v>257</v>
      </c>
      <c r="K19" s="587" t="s">
        <v>24</v>
      </c>
      <c r="L19" s="601"/>
      <c r="M19" s="602"/>
      <c r="N19" s="348"/>
      <c r="O19" s="414" t="s">
        <v>116</v>
      </c>
    </row>
    <row r="20" spans="1:15" ht="24.95" customHeight="1">
      <c r="B20" s="603" t="s">
        <v>427</v>
      </c>
      <c r="C20" s="604"/>
      <c r="D20" s="590"/>
      <c r="E20" s="591"/>
      <c r="F20" s="591"/>
      <c r="G20" s="335"/>
      <c r="H20" s="609"/>
      <c r="I20" s="609"/>
      <c r="J20" s="609"/>
      <c r="K20" s="609"/>
      <c r="L20" s="609"/>
      <c r="M20" s="609"/>
      <c r="N20" s="609"/>
      <c r="O20" s="610"/>
    </row>
    <row r="21" spans="1:15" ht="24.95" customHeight="1">
      <c r="B21" s="605"/>
      <c r="C21" s="606"/>
      <c r="D21" s="590"/>
      <c r="E21" s="591"/>
      <c r="F21" s="591"/>
      <c r="G21" s="335"/>
      <c r="H21" s="609"/>
      <c r="I21" s="609"/>
      <c r="J21" s="609"/>
      <c r="K21" s="609"/>
      <c r="L21" s="609"/>
      <c r="M21" s="609"/>
      <c r="N21" s="609"/>
      <c r="O21" s="610"/>
    </row>
    <row r="22" spans="1:15" ht="24.95" customHeight="1">
      <c r="B22" s="607"/>
      <c r="C22" s="608"/>
      <c r="D22" s="590"/>
      <c r="E22" s="591"/>
      <c r="F22" s="591"/>
      <c r="G22" s="335"/>
      <c r="H22" s="609"/>
      <c r="I22" s="609"/>
      <c r="J22" s="609"/>
      <c r="K22" s="609"/>
      <c r="L22" s="609"/>
      <c r="M22" s="609"/>
      <c r="N22" s="609"/>
      <c r="O22" s="610"/>
    </row>
    <row r="23" spans="1:15" ht="24.95" customHeight="1">
      <c r="B23" s="559" t="s">
        <v>41</v>
      </c>
      <c r="C23" s="560"/>
      <c r="D23" s="587" t="s">
        <v>42</v>
      </c>
      <c r="E23" s="601"/>
      <c r="F23" s="602"/>
      <c r="G23" s="679"/>
      <c r="H23" s="680"/>
      <c r="I23" s="680"/>
      <c r="J23" s="368" t="s">
        <v>523</v>
      </c>
      <c r="K23" s="368"/>
      <c r="L23" s="368" t="s">
        <v>524</v>
      </c>
      <c r="M23" s="368"/>
      <c r="N23" s="368"/>
      <c r="O23" s="369"/>
    </row>
    <row r="24" spans="1:15" ht="24.95" customHeight="1">
      <c r="B24" s="673"/>
      <c r="C24" s="594"/>
      <c r="D24" s="587" t="s">
        <v>525</v>
      </c>
      <c r="E24" s="601"/>
      <c r="F24" s="602"/>
      <c r="G24" s="667" t="s">
        <v>459</v>
      </c>
      <c r="H24" s="668"/>
      <c r="I24" s="669"/>
      <c r="J24" s="669"/>
      <c r="K24" s="669"/>
      <c r="L24" s="669"/>
      <c r="M24" s="669"/>
      <c r="N24" s="669"/>
      <c r="O24" s="670"/>
    </row>
    <row r="25" spans="1:15" ht="24.95" customHeight="1">
      <c r="B25" s="673"/>
      <c r="C25" s="594"/>
      <c r="D25" s="563" t="s">
        <v>43</v>
      </c>
      <c r="E25" s="564"/>
      <c r="F25" s="564"/>
      <c r="G25" s="418"/>
      <c r="H25" s="336" t="s">
        <v>400</v>
      </c>
      <c r="I25" s="533"/>
      <c r="J25" s="534"/>
      <c r="K25" s="336" t="s">
        <v>105</v>
      </c>
      <c r="L25" s="530"/>
      <c r="M25" s="531"/>
      <c r="N25" s="531"/>
      <c r="O25" s="532"/>
    </row>
    <row r="26" spans="1:15" ht="24.95" customHeight="1">
      <c r="B26" s="673"/>
      <c r="C26" s="594"/>
      <c r="D26" s="592"/>
      <c r="E26" s="593"/>
      <c r="F26" s="593"/>
      <c r="G26" s="418"/>
      <c r="H26" s="370" t="s">
        <v>400</v>
      </c>
      <c r="I26" s="533"/>
      <c r="J26" s="534"/>
      <c r="K26" s="336" t="s">
        <v>105</v>
      </c>
      <c r="L26" s="530"/>
      <c r="M26" s="531"/>
      <c r="N26" s="531"/>
      <c r="O26" s="532"/>
    </row>
    <row r="27" spans="1:15" ht="24.95" customHeight="1">
      <c r="B27" s="673"/>
      <c r="C27" s="594"/>
      <c r="D27" s="592"/>
      <c r="E27" s="593"/>
      <c r="F27" s="593"/>
      <c r="G27" s="418"/>
      <c r="H27" s="336" t="s">
        <v>400</v>
      </c>
      <c r="I27" s="533"/>
      <c r="J27" s="534"/>
      <c r="K27" s="336" t="s">
        <v>105</v>
      </c>
      <c r="L27" s="530"/>
      <c r="M27" s="531"/>
      <c r="N27" s="531"/>
      <c r="O27" s="532"/>
    </row>
    <row r="28" spans="1:15" ht="24.95" customHeight="1">
      <c r="B28" s="673"/>
      <c r="C28" s="594"/>
      <c r="D28" s="565"/>
      <c r="E28" s="566"/>
      <c r="F28" s="566"/>
      <c r="G28" s="418"/>
      <c r="H28" s="336" t="s">
        <v>400</v>
      </c>
      <c r="I28" s="533"/>
      <c r="J28" s="534"/>
      <c r="K28" s="336" t="s">
        <v>105</v>
      </c>
      <c r="L28" s="530"/>
      <c r="M28" s="531"/>
      <c r="N28" s="531"/>
      <c r="O28" s="532"/>
    </row>
    <row r="29" spans="1:15" ht="24.95" customHeight="1" thickBot="1">
      <c r="B29" s="674"/>
      <c r="C29" s="675"/>
      <c r="D29" s="676" t="s">
        <v>44</v>
      </c>
      <c r="E29" s="677"/>
      <c r="F29" s="678"/>
      <c r="G29" s="681"/>
      <c r="H29" s="682"/>
      <c r="I29" s="682"/>
      <c r="J29" s="682"/>
      <c r="K29" s="682"/>
      <c r="L29" s="671" t="s">
        <v>526</v>
      </c>
      <c r="M29" s="671"/>
      <c r="N29" s="671"/>
      <c r="O29" s="672"/>
    </row>
    <row r="30" spans="1:15" ht="15" thickBot="1">
      <c r="B30" s="337"/>
      <c r="C30" s="337"/>
      <c r="D30" s="337"/>
      <c r="E30" s="337"/>
      <c r="F30" s="337"/>
      <c r="G30" s="337"/>
      <c r="H30" s="337"/>
      <c r="I30" s="338"/>
      <c r="J30" s="337"/>
      <c r="K30" s="337"/>
      <c r="L30" s="337"/>
      <c r="M30" s="337"/>
      <c r="N30" s="337"/>
      <c r="O30" s="337"/>
    </row>
    <row r="31" spans="1:15" ht="21.75" customHeight="1">
      <c r="B31" s="619" t="s">
        <v>428</v>
      </c>
      <c r="C31" s="620"/>
      <c r="D31" s="617" t="s">
        <v>373</v>
      </c>
      <c r="E31" s="618"/>
      <c r="F31" s="576"/>
      <c r="G31" s="577"/>
      <c r="H31" s="577"/>
      <c r="I31" s="577"/>
      <c r="J31" s="578"/>
      <c r="K31" s="574" t="s">
        <v>48</v>
      </c>
      <c r="L31" s="575"/>
      <c r="M31" s="595"/>
      <c r="N31" s="596"/>
      <c r="O31" s="597"/>
    </row>
    <row r="32" spans="1:15" ht="21.75" customHeight="1">
      <c r="B32" s="613"/>
      <c r="C32" s="614"/>
      <c r="D32" s="582" t="s">
        <v>45</v>
      </c>
      <c r="E32" s="583"/>
      <c r="F32" s="579" t="str">
        <f>申込書!Y44&amp;""</f>
        <v/>
      </c>
      <c r="G32" s="580"/>
      <c r="H32" s="580"/>
      <c r="I32" s="580"/>
      <c r="J32" s="581"/>
      <c r="K32" s="565"/>
      <c r="L32" s="562"/>
      <c r="M32" s="598"/>
      <c r="N32" s="599"/>
      <c r="O32" s="600"/>
    </row>
    <row r="33" spans="2:15" ht="21.75" customHeight="1">
      <c r="B33" s="613"/>
      <c r="C33" s="614"/>
      <c r="D33" s="582" t="s">
        <v>46</v>
      </c>
      <c r="E33" s="583"/>
      <c r="F33" s="621"/>
      <c r="G33" s="622"/>
      <c r="H33" s="622"/>
      <c r="I33" s="622"/>
      <c r="J33" s="623"/>
      <c r="K33" s="587" t="s">
        <v>37</v>
      </c>
      <c r="L33" s="602"/>
      <c r="M33" s="539"/>
      <c r="N33" s="540"/>
      <c r="O33" s="589"/>
    </row>
    <row r="34" spans="2:15" ht="21.75" customHeight="1">
      <c r="B34" s="615"/>
      <c r="C34" s="616"/>
      <c r="D34" s="582" t="s">
        <v>47</v>
      </c>
      <c r="E34" s="583"/>
      <c r="F34" s="621" t="str">
        <f>申込書!R44&amp;""</f>
        <v/>
      </c>
      <c r="G34" s="622"/>
      <c r="H34" s="622"/>
      <c r="I34" s="622"/>
      <c r="J34" s="622"/>
      <c r="K34" s="630"/>
      <c r="L34" s="630"/>
      <c r="M34" s="630"/>
      <c r="N34" s="630"/>
      <c r="O34" s="631"/>
    </row>
    <row r="35" spans="2:15" ht="21.75" customHeight="1">
      <c r="B35" s="627" t="s">
        <v>386</v>
      </c>
      <c r="C35" s="628"/>
      <c r="D35" s="582" t="s">
        <v>373</v>
      </c>
      <c r="E35" s="583"/>
      <c r="F35" s="624"/>
      <c r="G35" s="625"/>
      <c r="H35" s="625"/>
      <c r="I35" s="625"/>
      <c r="J35" s="626"/>
      <c r="K35" s="563" t="s">
        <v>48</v>
      </c>
      <c r="L35" s="560"/>
      <c r="M35" s="632"/>
      <c r="N35" s="633"/>
      <c r="O35" s="634"/>
    </row>
    <row r="36" spans="2:15" ht="21.75" customHeight="1">
      <c r="B36" s="629"/>
      <c r="C36" s="546"/>
      <c r="D36" s="582" t="s">
        <v>45</v>
      </c>
      <c r="E36" s="583"/>
      <c r="F36" s="579"/>
      <c r="G36" s="580"/>
      <c r="H36" s="580"/>
      <c r="I36" s="580"/>
      <c r="J36" s="581"/>
      <c r="K36" s="565"/>
      <c r="L36" s="562"/>
      <c r="M36" s="598"/>
      <c r="N36" s="599"/>
      <c r="O36" s="600"/>
    </row>
    <row r="37" spans="2:15" ht="21.75" customHeight="1">
      <c r="B37" s="613" t="s">
        <v>78</v>
      </c>
      <c r="C37" s="614"/>
      <c r="D37" s="582" t="s">
        <v>46</v>
      </c>
      <c r="E37" s="583"/>
      <c r="F37" s="621"/>
      <c r="G37" s="622"/>
      <c r="H37" s="622"/>
      <c r="I37" s="622"/>
      <c r="J37" s="623"/>
      <c r="K37" s="587" t="s">
        <v>37</v>
      </c>
      <c r="L37" s="602"/>
      <c r="M37" s="539"/>
      <c r="N37" s="540"/>
      <c r="O37" s="589"/>
    </row>
    <row r="38" spans="2:15" ht="21.75" customHeight="1" thickBot="1">
      <c r="B38" s="416"/>
      <c r="C38" s="417"/>
      <c r="D38" s="640" t="s">
        <v>47</v>
      </c>
      <c r="E38" s="641"/>
      <c r="F38" s="642"/>
      <c r="G38" s="643"/>
      <c r="H38" s="643"/>
      <c r="I38" s="643"/>
      <c r="J38" s="644"/>
      <c r="K38" s="635" t="s">
        <v>387</v>
      </c>
      <c r="L38" s="636"/>
      <c r="M38" s="637" t="s">
        <v>459</v>
      </c>
      <c r="N38" s="638"/>
      <c r="O38" s="639"/>
    </row>
    <row r="39" spans="2:15" ht="12" customHeight="1"/>
    <row r="40" spans="2:15" hidden="1"/>
    <row r="41" spans="2:15" hidden="1"/>
    <row r="42" spans="2:15" ht="3" customHeight="1"/>
    <row r="43" spans="2:15" hidden="1"/>
  </sheetData>
  <mergeCells count="95">
    <mergeCell ref="L29:O29"/>
    <mergeCell ref="B23:C29"/>
    <mergeCell ref="D23:F23"/>
    <mergeCell ref="D29:F29"/>
    <mergeCell ref="G23:I23"/>
    <mergeCell ref="G29:K29"/>
    <mergeCell ref="H16:O16"/>
    <mergeCell ref="D22:F22"/>
    <mergeCell ref="D24:F24"/>
    <mergeCell ref="G24:O24"/>
    <mergeCell ref="D25:F28"/>
    <mergeCell ref="M5:O5"/>
    <mergeCell ref="E10:H10"/>
    <mergeCell ref="I10:K10"/>
    <mergeCell ref="M3:O4"/>
    <mergeCell ref="M6:O7"/>
    <mergeCell ref="C8:E8"/>
    <mergeCell ref="F8:O8"/>
    <mergeCell ref="C9:D9"/>
    <mergeCell ref="E9:O9"/>
    <mergeCell ref="F3:K3"/>
    <mergeCell ref="F4:K5"/>
    <mergeCell ref="F6:H7"/>
    <mergeCell ref="I6:K7"/>
    <mergeCell ref="C10:D10"/>
    <mergeCell ref="K38:L38"/>
    <mergeCell ref="M38:O38"/>
    <mergeCell ref="D38:E38"/>
    <mergeCell ref="F37:J37"/>
    <mergeCell ref="F38:J38"/>
    <mergeCell ref="K37:L37"/>
    <mergeCell ref="D37:E37"/>
    <mergeCell ref="M37:O37"/>
    <mergeCell ref="B37:C37"/>
    <mergeCell ref="D36:E36"/>
    <mergeCell ref="D33:E33"/>
    <mergeCell ref="D34:E34"/>
    <mergeCell ref="F33:J33"/>
    <mergeCell ref="D35:E35"/>
    <mergeCell ref="F35:J35"/>
    <mergeCell ref="B35:C36"/>
    <mergeCell ref="F34:O34"/>
    <mergeCell ref="K33:L33"/>
    <mergeCell ref="F36:J36"/>
    <mergeCell ref="K35:L36"/>
    <mergeCell ref="M35:O36"/>
    <mergeCell ref="M33:O33"/>
    <mergeCell ref="M31:O32"/>
    <mergeCell ref="K19:M19"/>
    <mergeCell ref="B20:C22"/>
    <mergeCell ref="H22:O22"/>
    <mergeCell ref="H21:O21"/>
    <mergeCell ref="B14:C19"/>
    <mergeCell ref="H20:O20"/>
    <mergeCell ref="D14:F14"/>
    <mergeCell ref="L26:O26"/>
    <mergeCell ref="L27:O27"/>
    <mergeCell ref="L28:O28"/>
    <mergeCell ref="I26:J26"/>
    <mergeCell ref="I27:J27"/>
    <mergeCell ref="I28:J28"/>
    <mergeCell ref="D31:E31"/>
    <mergeCell ref="B31:C34"/>
    <mergeCell ref="I12:K12"/>
    <mergeCell ref="B3:B10"/>
    <mergeCell ref="D12:H12"/>
    <mergeCell ref="C6:E6"/>
    <mergeCell ref="K31:L32"/>
    <mergeCell ref="F31:J31"/>
    <mergeCell ref="F32:J32"/>
    <mergeCell ref="D32:E32"/>
    <mergeCell ref="L3:L7"/>
    <mergeCell ref="D19:F19"/>
    <mergeCell ref="G14:O14"/>
    <mergeCell ref="D20:F20"/>
    <mergeCell ref="D15:F18"/>
    <mergeCell ref="D21:F21"/>
    <mergeCell ref="H17:O17"/>
    <mergeCell ref="H18:O18"/>
    <mergeCell ref="A1:P2"/>
    <mergeCell ref="L25:O25"/>
    <mergeCell ref="I25:J25"/>
    <mergeCell ref="D13:E13"/>
    <mergeCell ref="F13:O13"/>
    <mergeCell ref="G19:I19"/>
    <mergeCell ref="C3:E4"/>
    <mergeCell ref="L10:O10"/>
    <mergeCell ref="D11:H11"/>
    <mergeCell ref="L11:O11"/>
    <mergeCell ref="L12:O12"/>
    <mergeCell ref="B13:C13"/>
    <mergeCell ref="H15:O15"/>
    <mergeCell ref="B11:C11"/>
    <mergeCell ref="B12:C12"/>
    <mergeCell ref="I11:K11"/>
  </mergeCells>
  <phoneticPr fontId="2"/>
  <conditionalFormatting sqref="M6:O7">
    <cfRule type="expression" dxfId="7" priority="1">
      <formula>NOT($M$3="その他")</formula>
    </cfRule>
  </conditionalFormatting>
  <dataValidations count="4">
    <dataValidation type="list" allowBlank="1" showInputMessage="1" showErrorMessage="1" sqref="M3:O4" xr:uid="{F1686745-6AF9-4C07-AF2D-1BED02E4F83B}">
      <formula1>"選択してください,社会福祉法人,医療法人,NPO法人,株式会社等,その他"</formula1>
    </dataValidation>
    <dataValidation type="list" allowBlank="1" showInputMessage="1" showErrorMessage="1" sqref="G15:G18" xr:uid="{8D4F4A66-1EDA-4F87-A0AD-9E45E8C63A03}">
      <formula1>"□,☑"</formula1>
    </dataValidation>
    <dataValidation type="list" allowBlank="1" showInputMessage="1" showErrorMessage="1" sqref="M38:O38" xr:uid="{297CED19-4481-4C11-91C3-10E3ABF0B626}">
      <formula1>"選択してください,有,無"</formula1>
    </dataValidation>
    <dataValidation type="list" allowBlank="1" showInputMessage="1" showErrorMessage="1" sqref="G24" xr:uid="{92E9AC81-9DAF-4CFE-82C0-C25BE3D3357A}">
      <formula1>"選択してください,耐火,準耐火,その他"</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oddHeader>&amp;R&amp;"BIZ UDPゴシック,標準"&amp;12&amp;A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C49-BDD7-4B60-9827-73DFAA27A05B}">
  <dimension ref="A1:U33"/>
  <sheetViews>
    <sheetView view="pageBreakPreview" zoomScaleNormal="100" zoomScaleSheetLayoutView="100" workbookViewId="0"/>
  </sheetViews>
  <sheetFormatPr defaultRowHeight="13.5"/>
  <cols>
    <col min="1" max="1" width="1.125" style="433" customWidth="1"/>
    <col min="2" max="2" width="10.5" style="433" customWidth="1"/>
    <col min="3" max="15" width="5.625" style="433" customWidth="1"/>
    <col min="16" max="16" width="10.875" style="433" customWidth="1"/>
    <col min="17" max="17" width="0.75" style="433" customWidth="1"/>
    <col min="18" max="19" width="9" style="433"/>
    <col min="20" max="20" width="19.875" style="371" hidden="1" customWidth="1"/>
    <col min="21" max="16384" width="9" style="433"/>
  </cols>
  <sheetData>
    <row r="1" spans="1:21" ht="8.25" customHeight="1" thickBot="1"/>
    <row r="2" spans="1:21" ht="27" customHeight="1" thickBot="1">
      <c r="B2" s="683" t="s">
        <v>527</v>
      </c>
      <c r="C2" s="684"/>
      <c r="D2" s="684"/>
      <c r="E2" s="684"/>
      <c r="F2" s="684"/>
      <c r="G2" s="684"/>
      <c r="H2" s="684"/>
      <c r="I2" s="684"/>
      <c r="J2" s="684"/>
      <c r="K2" s="684"/>
      <c r="L2" s="684"/>
      <c r="M2" s="684"/>
      <c r="N2" s="684"/>
      <c r="O2" s="684"/>
      <c r="P2" s="685"/>
      <c r="T2" s="371" t="s">
        <v>528</v>
      </c>
    </row>
    <row r="3" spans="1:21" ht="25.5" customHeight="1">
      <c r="B3" s="468" t="s">
        <v>529</v>
      </c>
      <c r="C3" s="686" t="s">
        <v>459</v>
      </c>
      <c r="D3" s="686"/>
      <c r="E3" s="686"/>
      <c r="F3" s="686"/>
      <c r="G3" s="686"/>
      <c r="H3" s="686"/>
      <c r="I3" s="687"/>
      <c r="J3" s="687"/>
      <c r="K3" s="687"/>
      <c r="L3" s="687"/>
      <c r="M3" s="687"/>
      <c r="N3" s="687"/>
      <c r="O3" s="687"/>
      <c r="P3" s="688"/>
      <c r="T3" s="371" t="s">
        <v>530</v>
      </c>
    </row>
    <row r="4" spans="1:21" ht="25.5" customHeight="1">
      <c r="B4" s="689" t="s">
        <v>531</v>
      </c>
      <c r="C4" s="563" t="s">
        <v>532</v>
      </c>
      <c r="D4" s="564"/>
      <c r="E4" s="560"/>
      <c r="F4" s="692" t="s">
        <v>533</v>
      </c>
      <c r="G4" s="693"/>
      <c r="H4" s="693"/>
      <c r="I4" s="692"/>
      <c r="J4" s="693"/>
      <c r="K4" s="693"/>
      <c r="L4" s="693" t="s">
        <v>534</v>
      </c>
      <c r="M4" s="693"/>
      <c r="N4" s="693"/>
      <c r="O4" s="693"/>
      <c r="P4" s="469" t="s">
        <v>535</v>
      </c>
      <c r="T4" s="470" t="s">
        <v>16</v>
      </c>
    </row>
    <row r="5" spans="1:21" ht="25.5" customHeight="1">
      <c r="B5" s="690"/>
      <c r="C5" s="565"/>
      <c r="D5" s="566"/>
      <c r="E5" s="562"/>
      <c r="F5" s="692" t="s">
        <v>536</v>
      </c>
      <c r="G5" s="693"/>
      <c r="H5" s="693"/>
      <c r="I5" s="692"/>
      <c r="J5" s="693"/>
      <c r="K5" s="693"/>
      <c r="L5" s="693" t="s">
        <v>537</v>
      </c>
      <c r="M5" s="693"/>
      <c r="N5" s="693"/>
      <c r="O5" s="693"/>
      <c r="P5" s="469" t="s">
        <v>535</v>
      </c>
      <c r="T5" s="470" t="s">
        <v>17</v>
      </c>
    </row>
    <row r="6" spans="1:21" ht="25.5" customHeight="1">
      <c r="B6" s="690"/>
      <c r="C6" s="587" t="s">
        <v>538</v>
      </c>
      <c r="D6" s="601"/>
      <c r="E6" s="602"/>
      <c r="F6" s="692" t="s">
        <v>459</v>
      </c>
      <c r="G6" s="693"/>
      <c r="H6" s="693"/>
      <c r="I6" s="693"/>
      <c r="J6" s="693"/>
      <c r="K6" s="693"/>
      <c r="L6" s="693"/>
      <c r="M6" s="693"/>
      <c r="N6" s="693"/>
      <c r="O6" s="693"/>
      <c r="P6" s="694"/>
      <c r="T6" s="470" t="s">
        <v>539</v>
      </c>
    </row>
    <row r="7" spans="1:21" ht="25.5" customHeight="1">
      <c r="B7" s="690"/>
      <c r="C7" s="563" t="s">
        <v>540</v>
      </c>
      <c r="D7" s="564"/>
      <c r="E7" s="560"/>
      <c r="F7" s="692" t="s">
        <v>541</v>
      </c>
      <c r="G7" s="695"/>
      <c r="H7" s="696"/>
      <c r="I7" s="696"/>
      <c r="J7" s="692" t="s">
        <v>542</v>
      </c>
      <c r="K7" s="695"/>
      <c r="L7" s="696"/>
      <c r="M7" s="696"/>
      <c r="N7" s="692" t="s">
        <v>543</v>
      </c>
      <c r="O7" s="695"/>
      <c r="P7" s="471"/>
      <c r="T7" s="470" t="s">
        <v>18</v>
      </c>
    </row>
    <row r="8" spans="1:21" ht="25.5" customHeight="1" thickBot="1">
      <c r="B8" s="691"/>
      <c r="C8" s="676" t="s">
        <v>544</v>
      </c>
      <c r="D8" s="677"/>
      <c r="E8" s="678"/>
      <c r="F8" s="701" t="s">
        <v>541</v>
      </c>
      <c r="G8" s="702"/>
      <c r="H8" s="700"/>
      <c r="I8" s="700"/>
      <c r="J8" s="701" t="s">
        <v>542</v>
      </c>
      <c r="K8" s="702"/>
      <c r="L8" s="700"/>
      <c r="M8" s="700"/>
      <c r="N8" s="701" t="s">
        <v>543</v>
      </c>
      <c r="O8" s="702"/>
      <c r="P8" s="472"/>
      <c r="T8" s="470" t="s">
        <v>19</v>
      </c>
    </row>
    <row r="9" spans="1:21" ht="25.5" customHeight="1">
      <c r="A9" s="366"/>
      <c r="B9" s="690" t="s">
        <v>545</v>
      </c>
      <c r="C9" s="715" t="s">
        <v>546</v>
      </c>
      <c r="D9" s="715"/>
      <c r="E9" s="715"/>
      <c r="F9" s="703" t="s">
        <v>459</v>
      </c>
      <c r="G9" s="703"/>
      <c r="H9" s="703"/>
      <c r="I9" s="703"/>
      <c r="J9" s="715" t="s">
        <v>516</v>
      </c>
      <c r="K9" s="715"/>
      <c r="L9" s="715"/>
      <c r="M9" s="703"/>
      <c r="N9" s="703"/>
      <c r="O9" s="703"/>
      <c r="P9" s="704"/>
      <c r="Q9" s="473"/>
      <c r="R9" s="366"/>
      <c r="T9" s="470" t="s">
        <v>20</v>
      </c>
      <c r="U9" s="470"/>
    </row>
    <row r="10" spans="1:21" ht="25.5" customHeight="1">
      <c r="A10" s="366"/>
      <c r="B10" s="690"/>
      <c r="C10" s="705" t="s">
        <v>547</v>
      </c>
      <c r="D10" s="705"/>
      <c r="E10" s="705"/>
      <c r="F10" s="697" t="s">
        <v>459</v>
      </c>
      <c r="G10" s="698"/>
      <c r="H10" s="698"/>
      <c r="I10" s="699"/>
      <c r="J10" s="587" t="s">
        <v>516</v>
      </c>
      <c r="K10" s="601"/>
      <c r="L10" s="601"/>
      <c r="M10" s="703"/>
      <c r="N10" s="703"/>
      <c r="O10" s="703"/>
      <c r="P10" s="704"/>
      <c r="Q10" s="473"/>
      <c r="R10" s="366"/>
      <c r="T10" s="470" t="s">
        <v>21</v>
      </c>
      <c r="U10" s="470"/>
    </row>
    <row r="11" spans="1:21" ht="25.5" customHeight="1">
      <c r="A11" s="366"/>
      <c r="B11" s="690"/>
      <c r="C11" s="705" t="s">
        <v>548</v>
      </c>
      <c r="D11" s="705"/>
      <c r="E11" s="705"/>
      <c r="F11" s="699" t="s">
        <v>459</v>
      </c>
      <c r="G11" s="699"/>
      <c r="H11" s="699"/>
      <c r="I11" s="699"/>
      <c r="J11" s="705" t="s">
        <v>516</v>
      </c>
      <c r="K11" s="705"/>
      <c r="L11" s="705"/>
      <c r="M11" s="699"/>
      <c r="N11" s="699"/>
      <c r="O11" s="699"/>
      <c r="P11" s="706"/>
      <c r="Q11" s="473"/>
      <c r="R11" s="366"/>
      <c r="U11" s="470"/>
    </row>
    <row r="12" spans="1:21" ht="25.5" customHeight="1">
      <c r="A12" s="366"/>
      <c r="B12" s="690"/>
      <c r="C12" s="582" t="s">
        <v>549</v>
      </c>
      <c r="D12" s="707"/>
      <c r="E12" s="583"/>
      <c r="F12" s="697" t="s">
        <v>459</v>
      </c>
      <c r="G12" s="698"/>
      <c r="H12" s="698"/>
      <c r="I12" s="708"/>
      <c r="J12" s="705" t="s">
        <v>550</v>
      </c>
      <c r="K12" s="705"/>
      <c r="L12" s="705"/>
      <c r="M12" s="709"/>
      <c r="N12" s="710"/>
      <c r="O12" s="710"/>
      <c r="P12" s="711"/>
      <c r="Q12" s="473"/>
      <c r="R12" s="366"/>
      <c r="U12" s="470"/>
    </row>
    <row r="13" spans="1:21" ht="34.5" customHeight="1">
      <c r="A13" s="366"/>
      <c r="B13" s="714"/>
      <c r="C13" s="582" t="s">
        <v>551</v>
      </c>
      <c r="D13" s="707"/>
      <c r="E13" s="583"/>
      <c r="F13" s="697" t="s">
        <v>459</v>
      </c>
      <c r="G13" s="698"/>
      <c r="H13" s="698"/>
      <c r="I13" s="708"/>
      <c r="J13" s="705" t="s">
        <v>552</v>
      </c>
      <c r="K13" s="705"/>
      <c r="L13" s="705"/>
      <c r="M13" s="697"/>
      <c r="N13" s="698"/>
      <c r="O13" s="698"/>
      <c r="P13" s="712"/>
      <c r="Q13" s="473"/>
      <c r="R13" s="366"/>
      <c r="U13" s="470"/>
    </row>
    <row r="14" spans="1:21" ht="25.5" customHeight="1">
      <c r="A14" s="366"/>
      <c r="B14" s="713" t="s">
        <v>553</v>
      </c>
      <c r="C14" s="705" t="s">
        <v>546</v>
      </c>
      <c r="D14" s="705"/>
      <c r="E14" s="705"/>
      <c r="F14" s="699" t="s">
        <v>459</v>
      </c>
      <c r="G14" s="699"/>
      <c r="H14" s="699"/>
      <c r="I14" s="699"/>
      <c r="J14" s="705" t="s">
        <v>516</v>
      </c>
      <c r="K14" s="705"/>
      <c r="L14" s="705"/>
      <c r="M14" s="699"/>
      <c r="N14" s="699"/>
      <c r="O14" s="699"/>
      <c r="P14" s="706"/>
      <c r="Q14" s="473"/>
      <c r="R14" s="366"/>
      <c r="U14" s="470"/>
    </row>
    <row r="15" spans="1:21" ht="25.5" customHeight="1">
      <c r="A15" s="366"/>
      <c r="B15" s="713"/>
      <c r="C15" s="705" t="s">
        <v>547</v>
      </c>
      <c r="D15" s="705"/>
      <c r="E15" s="705"/>
      <c r="F15" s="699" t="s">
        <v>459</v>
      </c>
      <c r="G15" s="699"/>
      <c r="H15" s="699"/>
      <c r="I15" s="699"/>
      <c r="J15" s="705" t="s">
        <v>516</v>
      </c>
      <c r="K15" s="705"/>
      <c r="L15" s="705"/>
      <c r="M15" s="699"/>
      <c r="N15" s="699"/>
      <c r="O15" s="699"/>
      <c r="P15" s="706"/>
      <c r="Q15" s="473"/>
      <c r="R15" s="366"/>
      <c r="U15" s="470"/>
    </row>
    <row r="16" spans="1:21" ht="25.5" customHeight="1">
      <c r="A16" s="366"/>
      <c r="B16" s="713"/>
      <c r="C16" s="705" t="s">
        <v>548</v>
      </c>
      <c r="D16" s="705"/>
      <c r="E16" s="705"/>
      <c r="F16" s="699" t="s">
        <v>459</v>
      </c>
      <c r="G16" s="699"/>
      <c r="H16" s="699"/>
      <c r="I16" s="699"/>
      <c r="J16" s="705" t="s">
        <v>516</v>
      </c>
      <c r="K16" s="705"/>
      <c r="L16" s="705"/>
      <c r="M16" s="699"/>
      <c r="N16" s="699"/>
      <c r="O16" s="699"/>
      <c r="P16" s="706"/>
      <c r="Q16" s="473"/>
      <c r="R16" s="366"/>
    </row>
    <row r="17" spans="1:18" ht="25.5" customHeight="1" thickBot="1">
      <c r="A17" s="366"/>
      <c r="B17" s="689"/>
      <c r="C17" s="716" t="s">
        <v>554</v>
      </c>
      <c r="D17" s="717"/>
      <c r="E17" s="612"/>
      <c r="F17" s="718" t="s">
        <v>459</v>
      </c>
      <c r="G17" s="719"/>
      <c r="H17" s="719"/>
      <c r="I17" s="720"/>
      <c r="J17" s="721" t="s">
        <v>550</v>
      </c>
      <c r="K17" s="721"/>
      <c r="L17" s="721"/>
      <c r="M17" s="722"/>
      <c r="N17" s="723"/>
      <c r="O17" s="723"/>
      <c r="P17" s="724"/>
      <c r="Q17" s="473"/>
      <c r="R17" s="366"/>
    </row>
    <row r="18" spans="1:18" ht="25.5" customHeight="1">
      <c r="B18" s="725" t="s">
        <v>555</v>
      </c>
      <c r="C18" s="727" t="s">
        <v>556</v>
      </c>
      <c r="D18" s="727"/>
      <c r="E18" s="727"/>
      <c r="F18" s="727"/>
      <c r="G18" s="727"/>
      <c r="H18" s="727"/>
      <c r="I18" s="727"/>
      <c r="J18" s="686" t="s">
        <v>459</v>
      </c>
      <c r="K18" s="686"/>
      <c r="L18" s="686"/>
      <c r="M18" s="686"/>
      <c r="N18" s="686"/>
      <c r="O18" s="686"/>
      <c r="P18" s="728"/>
      <c r="Q18" s="474"/>
    </row>
    <row r="19" spans="1:18" ht="25.5" customHeight="1">
      <c r="B19" s="713"/>
      <c r="C19" s="729" t="s">
        <v>12</v>
      </c>
      <c r="D19" s="729"/>
      <c r="E19" s="729"/>
      <c r="F19" s="729" t="s">
        <v>0</v>
      </c>
      <c r="G19" s="729"/>
      <c r="H19" s="729"/>
      <c r="I19" s="729"/>
      <c r="J19" s="729"/>
      <c r="K19" s="729"/>
      <c r="L19" s="729"/>
      <c r="M19" s="729" t="s">
        <v>557</v>
      </c>
      <c r="N19" s="729"/>
      <c r="O19" s="729"/>
      <c r="P19" s="730"/>
    </row>
    <row r="20" spans="1:18" ht="54" customHeight="1">
      <c r="B20" s="713"/>
      <c r="C20" s="699" t="s">
        <v>528</v>
      </c>
      <c r="D20" s="699"/>
      <c r="E20" s="699"/>
      <c r="F20" s="699"/>
      <c r="G20" s="699"/>
      <c r="H20" s="699"/>
      <c r="I20" s="699"/>
      <c r="J20" s="699"/>
      <c r="K20" s="699"/>
      <c r="L20" s="699"/>
      <c r="M20" s="699"/>
      <c r="N20" s="699"/>
      <c r="O20" s="699"/>
      <c r="P20" s="706"/>
    </row>
    <row r="21" spans="1:18" ht="54" customHeight="1">
      <c r="B21" s="713"/>
      <c r="C21" s="699" t="s">
        <v>528</v>
      </c>
      <c r="D21" s="699"/>
      <c r="E21" s="699"/>
      <c r="F21" s="699"/>
      <c r="G21" s="699"/>
      <c r="H21" s="699"/>
      <c r="I21" s="699"/>
      <c r="J21" s="699"/>
      <c r="K21" s="699"/>
      <c r="L21" s="699"/>
      <c r="M21" s="699"/>
      <c r="N21" s="699"/>
      <c r="O21" s="699"/>
      <c r="P21" s="706"/>
    </row>
    <row r="22" spans="1:18" ht="54" customHeight="1">
      <c r="B22" s="713"/>
      <c r="C22" s="699" t="s">
        <v>528</v>
      </c>
      <c r="D22" s="699"/>
      <c r="E22" s="699"/>
      <c r="F22" s="699"/>
      <c r="G22" s="699"/>
      <c r="H22" s="699"/>
      <c r="I22" s="699"/>
      <c r="J22" s="699"/>
      <c r="K22" s="699"/>
      <c r="L22" s="699"/>
      <c r="M22" s="699"/>
      <c r="N22" s="699"/>
      <c r="O22" s="699"/>
      <c r="P22" s="706"/>
    </row>
    <row r="23" spans="1:18" ht="54" customHeight="1" thickBot="1">
      <c r="B23" s="726"/>
      <c r="C23" s="731" t="s">
        <v>528</v>
      </c>
      <c r="D23" s="731"/>
      <c r="E23" s="731"/>
      <c r="F23" s="731"/>
      <c r="G23" s="731"/>
      <c r="H23" s="731"/>
      <c r="I23" s="731"/>
      <c r="J23" s="731"/>
      <c r="K23" s="731"/>
      <c r="L23" s="731"/>
      <c r="M23" s="731"/>
      <c r="N23" s="731"/>
      <c r="O23" s="731"/>
      <c r="P23" s="732"/>
    </row>
    <row r="24" spans="1:18" ht="7.5" customHeight="1"/>
    <row r="25" spans="1:18" ht="25.5" customHeight="1"/>
    <row r="26" spans="1:18" ht="25.5" customHeight="1"/>
    <row r="27" spans="1:18" ht="25.5" customHeight="1"/>
    <row r="28" spans="1:18" ht="25.5" customHeight="1"/>
    <row r="29" spans="1:18" ht="25.5" customHeight="1"/>
    <row r="30" spans="1:18" ht="25.5" customHeight="1"/>
    <row r="31" spans="1:18" ht="25.5" customHeight="1"/>
    <row r="32" spans="1:18" ht="25.5" customHeight="1"/>
    <row r="33" ht="25.5" customHeight="1"/>
  </sheetData>
  <mergeCells count="82">
    <mergeCell ref="C22:E22"/>
    <mergeCell ref="F22:L22"/>
    <mergeCell ref="M22:P22"/>
    <mergeCell ref="C23:E23"/>
    <mergeCell ref="F23:L23"/>
    <mergeCell ref="M23:P23"/>
    <mergeCell ref="C17:E17"/>
    <mergeCell ref="F17:I17"/>
    <mergeCell ref="J17:L17"/>
    <mergeCell ref="M17:P17"/>
    <mergeCell ref="B18:B23"/>
    <mergeCell ref="C18:I18"/>
    <mergeCell ref="J18:P18"/>
    <mergeCell ref="C19:E19"/>
    <mergeCell ref="F19:L19"/>
    <mergeCell ref="M19:P19"/>
    <mergeCell ref="C20:E20"/>
    <mergeCell ref="F20:L20"/>
    <mergeCell ref="M20:P20"/>
    <mergeCell ref="C21:E21"/>
    <mergeCell ref="F21:L21"/>
    <mergeCell ref="M21:P21"/>
    <mergeCell ref="F15:I15"/>
    <mergeCell ref="J15:L15"/>
    <mergeCell ref="M15:P15"/>
    <mergeCell ref="C16:E16"/>
    <mergeCell ref="F16:I16"/>
    <mergeCell ref="J16:L16"/>
    <mergeCell ref="M16:P16"/>
    <mergeCell ref="C13:E13"/>
    <mergeCell ref="F13:I13"/>
    <mergeCell ref="J13:L13"/>
    <mergeCell ref="M13:P13"/>
    <mergeCell ref="B14:B17"/>
    <mergeCell ref="C14:E14"/>
    <mergeCell ref="F14:I14"/>
    <mergeCell ref="J14:L14"/>
    <mergeCell ref="M14:P14"/>
    <mergeCell ref="C15:E15"/>
    <mergeCell ref="B9:B13"/>
    <mergeCell ref="C9:E9"/>
    <mergeCell ref="F9:I9"/>
    <mergeCell ref="J9:L9"/>
    <mergeCell ref="M9:P9"/>
    <mergeCell ref="C10:E10"/>
    <mergeCell ref="M11:P11"/>
    <mergeCell ref="C12:E12"/>
    <mergeCell ref="F12:I12"/>
    <mergeCell ref="J12:L12"/>
    <mergeCell ref="M12:P12"/>
    <mergeCell ref="C11:E11"/>
    <mergeCell ref="C8:E8"/>
    <mergeCell ref="F8:G8"/>
    <mergeCell ref="H8:I8"/>
    <mergeCell ref="J8:K8"/>
    <mergeCell ref="F11:I11"/>
    <mergeCell ref="J11:L11"/>
    <mergeCell ref="J10:L10"/>
    <mergeCell ref="H7:I7"/>
    <mergeCell ref="J7:K7"/>
    <mergeCell ref="L7:M7"/>
    <mergeCell ref="N7:O7"/>
    <mergeCell ref="F10:I10"/>
    <mergeCell ref="L8:M8"/>
    <mergeCell ref="N8:O8"/>
    <mergeCell ref="M10:P10"/>
    <mergeCell ref="B2:P2"/>
    <mergeCell ref="C3:P3"/>
    <mergeCell ref="B4:B8"/>
    <mergeCell ref="C4:E5"/>
    <mergeCell ref="F4:H4"/>
    <mergeCell ref="I4:K4"/>
    <mergeCell ref="L4:M4"/>
    <mergeCell ref="N4:O4"/>
    <mergeCell ref="F5:H5"/>
    <mergeCell ref="I5:K5"/>
    <mergeCell ref="L5:M5"/>
    <mergeCell ref="N5:O5"/>
    <mergeCell ref="C6:E6"/>
    <mergeCell ref="F6:P6"/>
    <mergeCell ref="C7:E7"/>
    <mergeCell ref="F7:G7"/>
  </mergeCells>
  <phoneticPr fontId="2"/>
  <conditionalFormatting sqref="M14:P16 M9:P11">
    <cfRule type="expression" dxfId="6" priority="3">
      <formula>NOT(F9="その他")</formula>
    </cfRule>
  </conditionalFormatting>
  <conditionalFormatting sqref="M13:P13">
    <cfRule type="expression" dxfId="5" priority="2">
      <formula>NOT(F13="有")</formula>
    </cfRule>
  </conditionalFormatting>
  <conditionalFormatting sqref="C19:P23">
    <cfRule type="expression" dxfId="4" priority="1">
      <formula>NOT($J$18="有")</formula>
    </cfRule>
  </conditionalFormatting>
  <dataValidations count="10">
    <dataValidation type="list" allowBlank="1" showInputMessage="1" showErrorMessage="1" sqref="C20:E23" xr:uid="{AEAC2DB7-86CB-4E98-AE59-CDC8B6E3F00F}">
      <formula1>$T$2:$T$10</formula1>
    </dataValidation>
    <dataValidation type="list" allowBlank="1" showInputMessage="1" showErrorMessage="1" sqref="F6:P6" xr:uid="{3D251B4F-9A85-41E3-9D3B-70E97BD77018}">
      <formula1>"選択してください,可能,不可能"</formula1>
    </dataValidation>
    <dataValidation type="list" allowBlank="1" showInputMessage="1" showErrorMessage="1" sqref="F13:I13 J18:P18" xr:uid="{93E628C7-F261-4DB9-9AF5-E1B75747D305}">
      <formula1>"選択してください,無,有"</formula1>
    </dataValidation>
    <dataValidation type="list" allowBlank="1" showInputMessage="1" showErrorMessage="1" sqref="F17:I17" xr:uid="{811B3D86-33CB-4BB4-A274-F37F109E449F}">
      <formula1>"選択してください,不要,改造済み,採択後改造"</formula1>
    </dataValidation>
    <dataValidation type="list" allowBlank="1" showInputMessage="1" showErrorMessage="1" sqref="F12:I12" xr:uid="{AA2A36C9-7FCC-45BA-A6C1-DB8835FFF6AD}">
      <formula1>"選択してください,不要,整地済み,採択後整地"</formula1>
    </dataValidation>
    <dataValidation type="list" allowBlank="1" showInputMessage="1" showErrorMessage="1" sqref="F15:I15" xr:uid="{F6666373-E7C2-4F69-AF8C-CD953C4DDF8D}">
      <formula1>"選択してください,新築,理事等縁故者,一般個人,その他"</formula1>
    </dataValidation>
    <dataValidation type="list" allowBlank="1" showInputMessage="1" showErrorMessage="1" sqref="F11:I11 F16:I16" xr:uid="{A3CA4FFA-101C-4715-AB5F-7B152DFC4D8F}">
      <formula1>"選択してください,取得済（賃貸借契約済）,取得（賃貸借等）交渉中,未交渉,その他"</formula1>
    </dataValidation>
    <dataValidation type="list" allowBlank="1" showInputMessage="1" showErrorMessage="1" sqref="F10:I10" xr:uid="{E1A80C25-ED4E-4952-A399-6EE6F1909125}">
      <formula1>"選択してください,公有地,理事等縁故者,一般個人,その他"</formula1>
    </dataValidation>
    <dataValidation type="list" allowBlank="1" showInputMessage="1" showErrorMessage="1" sqref="F9:I9 F14:I14" xr:uid="{2B6521EA-FBB1-41B9-8088-7152444FECA1}">
      <formula1>"選択してください,開設希望者所有,賃貸借,その他"</formula1>
    </dataValidation>
    <dataValidation type="list" allowBlank="1" showInputMessage="1" showErrorMessage="1" sqref="C3" xr:uid="{2E941166-E218-44FE-BFA7-79EFF9791607}">
      <formula1>"選択してください,第一種低層住居専用地域,第二種低層住居専用地域,第一種中高層住居専用地域,第二種中高層住居専用地域,第一種住居地域,第二種住居地域,準住居地域,近隣商業地域,商業地域,準工業地域,工業専用地域,用途指定なし"</formula1>
    </dataValidation>
  </dataValidations>
  <pageMargins left="0.78740157480314965" right="0.78740157480314965" top="0.98425196850393704" bottom="0.98425196850393704" header="0.51181102362204722" footer="0.51181102362204722"/>
  <pageSetup paperSize="9" scale="88" orientation="portrait" r:id="rId1"/>
  <headerFooter alignWithMargins="0">
    <oddHeader>&amp;R&amp;"BIZ UDPゴシック,標準"&amp;A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7"/>
  <sheetViews>
    <sheetView view="pageBreakPreview" zoomScaleNormal="100" zoomScaleSheetLayoutView="100" workbookViewId="0">
      <selection sqref="A1:M1"/>
    </sheetView>
  </sheetViews>
  <sheetFormatPr defaultRowHeight="30" customHeight="1"/>
  <cols>
    <col min="1" max="13" width="7.25" style="450" customWidth="1"/>
    <col min="14" max="14" width="4.125" style="450" customWidth="1"/>
    <col min="15" max="16384" width="9" style="450"/>
  </cols>
  <sheetData>
    <row r="1" spans="1:13" ht="30" customHeight="1" thickBot="1">
      <c r="A1" s="765" t="s">
        <v>435</v>
      </c>
      <c r="B1" s="765"/>
      <c r="C1" s="765"/>
      <c r="D1" s="765"/>
      <c r="E1" s="765"/>
      <c r="F1" s="765"/>
      <c r="G1" s="765"/>
      <c r="H1" s="765"/>
      <c r="I1" s="765"/>
      <c r="J1" s="765"/>
      <c r="K1" s="765"/>
      <c r="L1" s="765"/>
      <c r="M1" s="765"/>
    </row>
    <row r="2" spans="1:13" ht="30" customHeight="1">
      <c r="A2" s="766" t="s">
        <v>436</v>
      </c>
      <c r="B2" s="767"/>
      <c r="C2" s="767"/>
      <c r="D2" s="767"/>
      <c r="E2" s="767"/>
      <c r="F2" s="767"/>
      <c r="G2" s="767"/>
      <c r="H2" s="767"/>
      <c r="I2" s="767"/>
      <c r="J2" s="767"/>
      <c r="K2" s="767"/>
      <c r="L2" s="767"/>
      <c r="M2" s="768"/>
    </row>
    <row r="3" spans="1:13" ht="30" customHeight="1">
      <c r="A3" s="761" t="s">
        <v>437</v>
      </c>
      <c r="B3" s="762"/>
      <c r="C3" s="762"/>
      <c r="D3" s="741" t="s">
        <v>459</v>
      </c>
      <c r="E3" s="741"/>
      <c r="F3" s="741"/>
      <c r="G3" s="741"/>
      <c r="H3" s="741"/>
      <c r="I3" s="741"/>
      <c r="J3" s="741"/>
      <c r="K3" s="741"/>
      <c r="L3" s="741"/>
      <c r="M3" s="742"/>
    </row>
    <row r="4" spans="1:13" ht="30" customHeight="1">
      <c r="A4" s="763" t="s">
        <v>438</v>
      </c>
      <c r="B4" s="645"/>
      <c r="C4" s="645"/>
      <c r="D4" s="645"/>
      <c r="E4" s="645"/>
      <c r="F4" s="645"/>
      <c r="G4" s="645"/>
      <c r="H4" s="645"/>
      <c r="I4" s="645"/>
      <c r="J4" s="645"/>
      <c r="K4" s="645"/>
      <c r="L4" s="645"/>
      <c r="M4" s="764"/>
    </row>
    <row r="5" spans="1:13" ht="30" customHeight="1">
      <c r="A5" s="761" t="s">
        <v>443</v>
      </c>
      <c r="B5" s="762"/>
      <c r="C5" s="762"/>
      <c r="D5" s="741"/>
      <c r="E5" s="741"/>
      <c r="F5" s="741"/>
      <c r="G5" s="741"/>
      <c r="H5" s="741"/>
      <c r="I5" s="741"/>
      <c r="J5" s="741"/>
      <c r="K5" s="741"/>
      <c r="L5" s="741"/>
      <c r="M5" s="742"/>
    </row>
    <row r="6" spans="1:13" ht="30" customHeight="1">
      <c r="A6" s="761" t="s">
        <v>445</v>
      </c>
      <c r="B6" s="762"/>
      <c r="C6" s="762"/>
      <c r="D6" s="741"/>
      <c r="E6" s="741"/>
      <c r="F6" s="741"/>
      <c r="G6" s="741"/>
      <c r="H6" s="741"/>
      <c r="I6" s="741"/>
      <c r="J6" s="741"/>
      <c r="K6" s="741"/>
      <c r="L6" s="741"/>
      <c r="M6" s="742"/>
    </row>
    <row r="7" spans="1:13" ht="30" customHeight="1">
      <c r="A7" s="761"/>
      <c r="B7" s="762"/>
      <c r="C7" s="762"/>
      <c r="D7" s="741"/>
      <c r="E7" s="741"/>
      <c r="F7" s="741"/>
      <c r="G7" s="741"/>
      <c r="H7" s="741"/>
      <c r="I7" s="741"/>
      <c r="J7" s="741"/>
      <c r="K7" s="741"/>
      <c r="L7" s="741"/>
      <c r="M7" s="742"/>
    </row>
    <row r="8" spans="1:13" ht="30" customHeight="1">
      <c r="A8" s="769" t="s">
        <v>446</v>
      </c>
      <c r="B8" s="770"/>
      <c r="C8" s="744"/>
      <c r="D8" s="773"/>
      <c r="E8" s="774"/>
      <c r="F8" s="774"/>
      <c r="G8" s="774"/>
      <c r="H8" s="774"/>
      <c r="I8" s="774"/>
      <c r="J8" s="774"/>
      <c r="K8" s="774"/>
      <c r="L8" s="774"/>
      <c r="M8" s="775"/>
    </row>
    <row r="9" spans="1:13" ht="30" customHeight="1">
      <c r="A9" s="771"/>
      <c r="B9" s="772"/>
      <c r="C9" s="736"/>
      <c r="D9" s="776"/>
      <c r="E9" s="777"/>
      <c r="F9" s="777"/>
      <c r="G9" s="777"/>
      <c r="H9" s="777"/>
      <c r="I9" s="777"/>
      <c r="J9" s="777"/>
      <c r="K9" s="777"/>
      <c r="L9" s="777"/>
      <c r="M9" s="778"/>
    </row>
    <row r="10" spans="1:13" ht="30" customHeight="1">
      <c r="A10" s="763" t="s">
        <v>444</v>
      </c>
      <c r="B10" s="645"/>
      <c r="C10" s="645"/>
      <c r="D10" s="645"/>
      <c r="E10" s="645"/>
      <c r="F10" s="645"/>
      <c r="G10" s="645"/>
      <c r="H10" s="645"/>
      <c r="I10" s="645"/>
      <c r="J10" s="645"/>
      <c r="K10" s="645"/>
      <c r="L10" s="645"/>
      <c r="M10" s="764"/>
    </row>
    <row r="11" spans="1:13" ht="30" customHeight="1">
      <c r="A11" s="761">
        <v>1</v>
      </c>
      <c r="B11" s="762" t="s">
        <v>441</v>
      </c>
      <c r="C11" s="762"/>
      <c r="D11" s="741"/>
      <c r="E11" s="741"/>
      <c r="F11" s="741"/>
      <c r="G11" s="741"/>
      <c r="H11" s="741"/>
      <c r="I11" s="741"/>
      <c r="J11" s="741"/>
      <c r="K11" s="741"/>
      <c r="L11" s="741"/>
      <c r="M11" s="742"/>
    </row>
    <row r="12" spans="1:13" ht="30" customHeight="1">
      <c r="A12" s="761"/>
      <c r="B12" s="762" t="s">
        <v>440</v>
      </c>
      <c r="C12" s="762"/>
      <c r="D12" s="741"/>
      <c r="E12" s="741"/>
      <c r="F12" s="741"/>
      <c r="G12" s="741"/>
      <c r="H12" s="741"/>
      <c r="I12" s="741"/>
      <c r="J12" s="741"/>
      <c r="K12" s="741"/>
      <c r="L12" s="741"/>
      <c r="M12" s="742"/>
    </row>
    <row r="13" spans="1:13" ht="30" customHeight="1">
      <c r="A13" s="761"/>
      <c r="B13" s="762" t="s">
        <v>439</v>
      </c>
      <c r="C13" s="762"/>
      <c r="D13" s="741"/>
      <c r="E13" s="741"/>
      <c r="F13" s="741"/>
      <c r="G13" s="741"/>
      <c r="H13" s="741"/>
      <c r="I13" s="741"/>
      <c r="J13" s="741"/>
      <c r="K13" s="741"/>
      <c r="L13" s="741"/>
      <c r="M13" s="742"/>
    </row>
    <row r="14" spans="1:13" ht="30" customHeight="1">
      <c r="A14" s="761"/>
      <c r="B14" s="762" t="s">
        <v>442</v>
      </c>
      <c r="C14" s="762"/>
      <c r="D14" s="741"/>
      <c r="E14" s="741"/>
      <c r="F14" s="741"/>
      <c r="G14" s="741"/>
      <c r="H14" s="741"/>
      <c r="I14" s="741"/>
      <c r="J14" s="741"/>
      <c r="K14" s="741"/>
      <c r="L14" s="741"/>
      <c r="M14" s="742"/>
    </row>
    <row r="15" spans="1:13" ht="30" customHeight="1">
      <c r="A15" s="761"/>
      <c r="B15" s="762"/>
      <c r="C15" s="762"/>
      <c r="D15" s="741"/>
      <c r="E15" s="741"/>
      <c r="F15" s="741"/>
      <c r="G15" s="741"/>
      <c r="H15" s="741"/>
      <c r="I15" s="741"/>
      <c r="J15" s="741"/>
      <c r="K15" s="741"/>
      <c r="L15" s="741"/>
      <c r="M15" s="742"/>
    </row>
    <row r="16" spans="1:13" ht="30" customHeight="1">
      <c r="A16" s="733">
        <v>2</v>
      </c>
      <c r="B16" s="735" t="s">
        <v>441</v>
      </c>
      <c r="C16" s="736"/>
      <c r="D16" s="737"/>
      <c r="E16" s="737"/>
      <c r="F16" s="737"/>
      <c r="G16" s="737"/>
      <c r="H16" s="737"/>
      <c r="I16" s="737"/>
      <c r="J16" s="737"/>
      <c r="K16" s="737"/>
      <c r="L16" s="737"/>
      <c r="M16" s="738"/>
    </row>
    <row r="17" spans="1:13" ht="30" customHeight="1">
      <c r="A17" s="733"/>
      <c r="B17" s="739" t="s">
        <v>440</v>
      </c>
      <c r="C17" s="740"/>
      <c r="D17" s="741"/>
      <c r="E17" s="741"/>
      <c r="F17" s="741"/>
      <c r="G17" s="741"/>
      <c r="H17" s="741"/>
      <c r="I17" s="741"/>
      <c r="J17" s="741"/>
      <c r="K17" s="741"/>
      <c r="L17" s="741"/>
      <c r="M17" s="742"/>
    </row>
    <row r="18" spans="1:13" ht="30" customHeight="1">
      <c r="A18" s="733"/>
      <c r="B18" s="739" t="s">
        <v>439</v>
      </c>
      <c r="C18" s="740"/>
      <c r="D18" s="741"/>
      <c r="E18" s="741"/>
      <c r="F18" s="741"/>
      <c r="G18" s="741"/>
      <c r="H18" s="741"/>
      <c r="I18" s="741"/>
      <c r="J18" s="741"/>
      <c r="K18" s="741"/>
      <c r="L18" s="741"/>
      <c r="M18" s="742"/>
    </row>
    <row r="19" spans="1:13" ht="30" customHeight="1">
      <c r="A19" s="733"/>
      <c r="B19" s="743" t="s">
        <v>442</v>
      </c>
      <c r="C19" s="744"/>
      <c r="D19" s="741"/>
      <c r="E19" s="741"/>
      <c r="F19" s="741"/>
      <c r="G19" s="741"/>
      <c r="H19" s="741"/>
      <c r="I19" s="741"/>
      <c r="J19" s="741"/>
      <c r="K19" s="741"/>
      <c r="L19" s="741"/>
      <c r="M19" s="742"/>
    </row>
    <row r="20" spans="1:13" ht="30" customHeight="1" thickBot="1">
      <c r="A20" s="734"/>
      <c r="B20" s="745"/>
      <c r="C20" s="746"/>
      <c r="D20" s="747"/>
      <c r="E20" s="747"/>
      <c r="F20" s="747"/>
      <c r="G20" s="747"/>
      <c r="H20" s="747"/>
      <c r="I20" s="747"/>
      <c r="J20" s="747"/>
      <c r="K20" s="747"/>
      <c r="L20" s="747"/>
      <c r="M20" s="748"/>
    </row>
    <row r="21" spans="1:13" ht="15" customHeight="1" thickBot="1"/>
    <row r="22" spans="1:13" ht="30" customHeight="1">
      <c r="A22" s="749" t="s">
        <v>181</v>
      </c>
      <c r="B22" s="750"/>
      <c r="C22" s="750"/>
      <c r="D22" s="750"/>
      <c r="E22" s="750"/>
      <c r="F22" s="750"/>
      <c r="G22" s="750"/>
      <c r="H22" s="750"/>
      <c r="I22" s="750"/>
      <c r="J22" s="750"/>
      <c r="K22" s="750"/>
      <c r="L22" s="750"/>
      <c r="M22" s="751"/>
    </row>
    <row r="23" spans="1:13" ht="30" customHeight="1">
      <c r="A23" s="752"/>
      <c r="B23" s="753"/>
      <c r="C23" s="753"/>
      <c r="D23" s="753"/>
      <c r="E23" s="753"/>
      <c r="F23" s="753"/>
      <c r="G23" s="753"/>
      <c r="H23" s="753"/>
      <c r="I23" s="753"/>
      <c r="J23" s="753"/>
      <c r="K23" s="753"/>
      <c r="L23" s="753"/>
      <c r="M23" s="754"/>
    </row>
    <row r="24" spans="1:13" ht="30" customHeight="1">
      <c r="A24" s="755"/>
      <c r="B24" s="756"/>
      <c r="C24" s="756"/>
      <c r="D24" s="756"/>
      <c r="E24" s="756"/>
      <c r="F24" s="756"/>
      <c r="G24" s="756"/>
      <c r="H24" s="756"/>
      <c r="I24" s="756"/>
      <c r="J24" s="756"/>
      <c r="K24" s="756"/>
      <c r="L24" s="756"/>
      <c r="M24" s="757"/>
    </row>
    <row r="25" spans="1:13" ht="30" customHeight="1">
      <c r="A25" s="755"/>
      <c r="B25" s="756"/>
      <c r="C25" s="756"/>
      <c r="D25" s="756"/>
      <c r="E25" s="756"/>
      <c r="F25" s="756"/>
      <c r="G25" s="756"/>
      <c r="H25" s="756"/>
      <c r="I25" s="756"/>
      <c r="J25" s="756"/>
      <c r="K25" s="756"/>
      <c r="L25" s="756"/>
      <c r="M25" s="757"/>
    </row>
    <row r="26" spans="1:13" ht="30" customHeight="1">
      <c r="A26" s="755"/>
      <c r="B26" s="756"/>
      <c r="C26" s="756"/>
      <c r="D26" s="756"/>
      <c r="E26" s="756"/>
      <c r="F26" s="756"/>
      <c r="G26" s="756"/>
      <c r="H26" s="756"/>
      <c r="I26" s="756"/>
      <c r="J26" s="756"/>
      <c r="K26" s="756"/>
      <c r="L26" s="756"/>
      <c r="M26" s="757"/>
    </row>
    <row r="27" spans="1:13" ht="30" customHeight="1" thickBot="1">
      <c r="A27" s="758"/>
      <c r="B27" s="759"/>
      <c r="C27" s="759"/>
      <c r="D27" s="759"/>
      <c r="E27" s="759"/>
      <c r="F27" s="759"/>
      <c r="G27" s="759"/>
      <c r="H27" s="759"/>
      <c r="I27" s="759"/>
      <c r="J27" s="759"/>
      <c r="K27" s="759"/>
      <c r="L27" s="759"/>
      <c r="M27" s="760"/>
    </row>
  </sheetData>
  <mergeCells count="32">
    <mergeCell ref="A1:M1"/>
    <mergeCell ref="A2:M2"/>
    <mergeCell ref="D11:M11"/>
    <mergeCell ref="A8:C9"/>
    <mergeCell ref="D8:M9"/>
    <mergeCell ref="B11:C11"/>
    <mergeCell ref="A11:A15"/>
    <mergeCell ref="A22:M22"/>
    <mergeCell ref="A23:M27"/>
    <mergeCell ref="A3:C3"/>
    <mergeCell ref="D3:M3"/>
    <mergeCell ref="A4:M4"/>
    <mergeCell ref="A5:C5"/>
    <mergeCell ref="D5:M5"/>
    <mergeCell ref="A6:C7"/>
    <mergeCell ref="D6:M7"/>
    <mergeCell ref="A10:M10"/>
    <mergeCell ref="D13:M13"/>
    <mergeCell ref="D12:M12"/>
    <mergeCell ref="D14:M15"/>
    <mergeCell ref="B12:C12"/>
    <mergeCell ref="B13:C13"/>
    <mergeCell ref="B14:C15"/>
    <mergeCell ref="A16:A20"/>
    <mergeCell ref="B16:C16"/>
    <mergeCell ref="D16:M16"/>
    <mergeCell ref="B17:C17"/>
    <mergeCell ref="D17:M17"/>
    <mergeCell ref="B18:C18"/>
    <mergeCell ref="D18:M18"/>
    <mergeCell ref="B19:C20"/>
    <mergeCell ref="D19:M20"/>
  </mergeCells>
  <phoneticPr fontId="2"/>
  <conditionalFormatting sqref="A4:M7 A8 D8">
    <cfRule type="expression" dxfId="3" priority="2">
      <formula>$D$3="確認済"</formula>
    </cfRule>
    <cfRule type="expression" dxfId="2" priority="4">
      <formula>$D$3="一部確認"</formula>
    </cfRule>
  </conditionalFormatting>
  <conditionalFormatting sqref="A10:M10 A11:B11 B12:B14 B17:B19 D11:M20">
    <cfRule type="expression" dxfId="1" priority="3">
      <formula>$D$3="未確認"</formula>
    </cfRule>
  </conditionalFormatting>
  <conditionalFormatting sqref="A16:B16">
    <cfRule type="expression" dxfId="0" priority="1">
      <formula>$D$3="未確認"</formula>
    </cfRule>
  </conditionalFormatting>
  <dataValidations count="1">
    <dataValidation type="list" allowBlank="1" showInputMessage="1" showErrorMessage="1" sqref="D3:M3" xr:uid="{00000000-0002-0000-0900-000000000000}">
      <formula1>"選択してください,未確認,一部確認,確認済"</formula1>
    </dataValidation>
  </dataValidations>
  <pageMargins left="0.74803149606299213" right="0.74803149606299213" top="0.98425196850393704" bottom="0.98425196850393704" header="0.51181102362204722" footer="0.51181102362204722"/>
  <pageSetup paperSize="9" scale="93" orientation="portrait" r:id="rId1"/>
  <headerFooter alignWithMargins="0">
    <oddHeader>&amp;R&amp;"BIZ UDPゴシック,標準"&amp;12&amp;A</oddHeader>
  </headerFooter>
  <rowBreaks count="1" manualBreakCount="1">
    <brk id="2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68"/>
  <sheetViews>
    <sheetView view="pageBreakPreview" topLeftCell="A40" zoomScaleNormal="100" zoomScaleSheetLayoutView="100" workbookViewId="0">
      <selection sqref="A1:N1"/>
    </sheetView>
  </sheetViews>
  <sheetFormatPr defaultRowHeight="13.5"/>
  <cols>
    <col min="1" max="13" width="6.125" style="450" customWidth="1"/>
    <col min="14" max="14" width="15.125" style="450" customWidth="1"/>
    <col min="15" max="16384" width="9" style="450"/>
  </cols>
  <sheetData>
    <row r="1" spans="1:15" ht="16.5">
      <c r="A1" s="779" t="s">
        <v>378</v>
      </c>
      <c r="B1" s="779"/>
      <c r="C1" s="779"/>
      <c r="D1" s="779"/>
      <c r="E1" s="779"/>
      <c r="F1" s="779"/>
      <c r="G1" s="779"/>
      <c r="H1" s="779"/>
      <c r="I1" s="779"/>
      <c r="J1" s="779"/>
      <c r="K1" s="779"/>
      <c r="L1" s="779"/>
      <c r="M1" s="779"/>
      <c r="N1" s="779"/>
    </row>
    <row r="2" spans="1:15">
      <c r="E2" s="297"/>
      <c r="F2" s="297"/>
      <c r="G2" s="297"/>
      <c r="H2" s="297"/>
      <c r="I2" s="297"/>
      <c r="J2" s="297"/>
      <c r="K2" s="297"/>
      <c r="L2" s="297"/>
      <c r="M2" s="297"/>
    </row>
    <row r="3" spans="1:15" ht="23.25" customHeight="1">
      <c r="A3" s="298"/>
      <c r="B3" s="299"/>
      <c r="C3" s="299"/>
      <c r="D3" s="299"/>
      <c r="E3" s="299"/>
      <c r="F3" s="299"/>
      <c r="G3" s="299"/>
      <c r="H3" s="299"/>
      <c r="I3" s="299"/>
      <c r="J3" s="299"/>
      <c r="K3" s="299"/>
      <c r="L3" s="299"/>
      <c r="M3" s="299"/>
      <c r="N3" s="299"/>
    </row>
    <row r="4" spans="1:15" ht="19.5" customHeight="1" thickBot="1">
      <c r="A4" s="429" t="s">
        <v>164</v>
      </c>
      <c r="B4" s="300"/>
      <c r="C4" s="300"/>
      <c r="D4" s="300"/>
      <c r="E4" s="287"/>
      <c r="F4" s="287"/>
      <c r="G4" s="301"/>
      <c r="H4" s="302"/>
      <c r="I4" s="302"/>
      <c r="J4" s="302"/>
      <c r="K4" s="302"/>
      <c r="L4" s="302"/>
      <c r="M4" s="302"/>
      <c r="N4" s="302"/>
    </row>
    <row r="5" spans="1:15" ht="24.95" customHeight="1">
      <c r="A5" s="780" t="s">
        <v>167</v>
      </c>
      <c r="B5" s="781"/>
      <c r="C5" s="781"/>
      <c r="D5" s="781"/>
      <c r="E5" s="781"/>
      <c r="F5" s="781"/>
      <c r="G5" s="781"/>
      <c r="H5" s="781"/>
      <c r="I5" s="781"/>
      <c r="J5" s="781"/>
      <c r="K5" s="781"/>
      <c r="L5" s="781"/>
      <c r="M5" s="781"/>
      <c r="N5" s="782"/>
    </row>
    <row r="6" spans="1:15" ht="24.95" customHeight="1">
      <c r="A6" s="303"/>
      <c r="B6" s="304"/>
      <c r="C6" s="304"/>
      <c r="D6" s="304"/>
      <c r="E6" s="304"/>
      <c r="F6" s="304"/>
      <c r="G6" s="304"/>
      <c r="H6" s="304"/>
      <c r="I6" s="304"/>
      <c r="J6" s="304"/>
      <c r="K6" s="304"/>
      <c r="L6" s="304"/>
      <c r="M6" s="304"/>
      <c r="N6" s="305"/>
    </row>
    <row r="7" spans="1:15" ht="24.95" customHeight="1">
      <c r="A7" s="783" t="s">
        <v>166</v>
      </c>
      <c r="B7" s="784"/>
      <c r="C7" s="784"/>
      <c r="D7" s="784"/>
      <c r="E7" s="784"/>
      <c r="F7" s="784"/>
      <c r="G7" s="784"/>
      <c r="H7" s="784"/>
      <c r="I7" s="784"/>
      <c r="J7" s="784"/>
      <c r="K7" s="784"/>
      <c r="L7" s="784"/>
      <c r="M7" s="784"/>
      <c r="N7" s="785"/>
    </row>
    <row r="8" spans="1:15" ht="24.95" customHeight="1">
      <c r="A8" s="303"/>
      <c r="B8" s="304"/>
      <c r="C8" s="304"/>
      <c r="D8" s="304"/>
      <c r="E8" s="304"/>
      <c r="F8" s="304"/>
      <c r="G8" s="304"/>
      <c r="H8" s="304"/>
      <c r="I8" s="304"/>
      <c r="J8" s="304"/>
      <c r="K8" s="304"/>
      <c r="L8" s="304"/>
      <c r="M8" s="304"/>
      <c r="N8" s="305"/>
    </row>
    <row r="9" spans="1:15" ht="24.95" customHeight="1">
      <c r="A9" s="783" t="s">
        <v>372</v>
      </c>
      <c r="B9" s="784"/>
      <c r="C9" s="784"/>
      <c r="D9" s="784"/>
      <c r="E9" s="784"/>
      <c r="F9" s="784"/>
      <c r="G9" s="784"/>
      <c r="H9" s="784"/>
      <c r="I9" s="784"/>
      <c r="J9" s="784"/>
      <c r="K9" s="784"/>
      <c r="L9" s="784"/>
      <c r="M9" s="784"/>
      <c r="N9" s="785"/>
    </row>
    <row r="10" spans="1:15" ht="24.95" customHeight="1" thickBot="1">
      <c r="A10" s="306"/>
      <c r="B10" s="307"/>
      <c r="C10" s="307"/>
      <c r="D10" s="307"/>
      <c r="E10" s="307"/>
      <c r="F10" s="307"/>
      <c r="G10" s="307"/>
      <c r="H10" s="307"/>
      <c r="I10" s="307"/>
      <c r="J10" s="307"/>
      <c r="K10" s="307"/>
      <c r="L10" s="307"/>
      <c r="M10" s="307"/>
      <c r="N10" s="308"/>
    </row>
    <row r="11" spans="1:15" ht="24.95" customHeight="1" thickBot="1">
      <c r="A11" s="786" t="s">
        <v>174</v>
      </c>
      <c r="B11" s="786"/>
      <c r="C11" s="786"/>
      <c r="D11" s="786"/>
      <c r="E11" s="786"/>
      <c r="F11" s="786"/>
      <c r="G11" s="786"/>
      <c r="H11" s="786"/>
      <c r="I11" s="786"/>
      <c r="J11" s="786"/>
      <c r="K11" s="786"/>
      <c r="L11" s="786"/>
      <c r="M11" s="786"/>
      <c r="N11" s="786"/>
      <c r="O11" s="447"/>
    </row>
    <row r="12" spans="1:15" ht="24.95" customHeight="1">
      <c r="A12" s="780" t="s">
        <v>297</v>
      </c>
      <c r="B12" s="781"/>
      <c r="C12" s="781"/>
      <c r="D12" s="781"/>
      <c r="E12" s="781"/>
      <c r="F12" s="781"/>
      <c r="G12" s="781"/>
      <c r="H12" s="781"/>
      <c r="I12" s="781"/>
      <c r="J12" s="781"/>
      <c r="K12" s="781"/>
      <c r="L12" s="781"/>
      <c r="M12" s="781"/>
      <c r="N12" s="782"/>
    </row>
    <row r="13" spans="1:15" ht="24.95" customHeight="1">
      <c r="A13" s="303"/>
      <c r="B13" s="304"/>
      <c r="C13" s="304"/>
      <c r="D13" s="304"/>
      <c r="E13" s="304"/>
      <c r="F13" s="304"/>
      <c r="G13" s="304"/>
      <c r="H13" s="304"/>
      <c r="I13" s="304"/>
      <c r="J13" s="304"/>
      <c r="K13" s="304"/>
      <c r="L13" s="304"/>
      <c r="M13" s="304"/>
      <c r="N13" s="305"/>
    </row>
    <row r="14" spans="1:15" ht="24.95" customHeight="1">
      <c r="A14" s="783" t="s">
        <v>298</v>
      </c>
      <c r="B14" s="784"/>
      <c r="C14" s="784"/>
      <c r="D14" s="784"/>
      <c r="E14" s="784"/>
      <c r="F14" s="784"/>
      <c r="G14" s="784"/>
      <c r="H14" s="784"/>
      <c r="I14" s="784"/>
      <c r="J14" s="784"/>
      <c r="K14" s="784"/>
      <c r="L14" s="784"/>
      <c r="M14" s="784"/>
      <c r="N14" s="785"/>
    </row>
    <row r="15" spans="1:15" ht="24.95" customHeight="1">
      <c r="A15" s="787"/>
      <c r="B15" s="788"/>
      <c r="C15" s="788"/>
      <c r="D15" s="788"/>
      <c r="E15" s="788"/>
      <c r="F15" s="788"/>
      <c r="G15" s="788"/>
      <c r="H15" s="788"/>
      <c r="I15" s="788"/>
      <c r="J15" s="788"/>
      <c r="K15" s="788"/>
      <c r="L15" s="788"/>
      <c r="M15" s="788"/>
      <c r="N15" s="789"/>
    </row>
    <row r="16" spans="1:15" ht="24.95" customHeight="1">
      <c r="A16" s="309" t="s">
        <v>204</v>
      </c>
      <c r="B16" s="26"/>
      <c r="C16" s="26"/>
      <c r="D16" s="26"/>
      <c r="E16" s="26"/>
      <c r="F16" s="26"/>
      <c r="G16" s="26"/>
      <c r="H16" s="26"/>
      <c r="I16" s="26"/>
      <c r="J16" s="26"/>
      <c r="K16" s="26"/>
      <c r="L16" s="26"/>
      <c r="M16" s="26"/>
      <c r="N16" s="310"/>
    </row>
    <row r="17" spans="1:14" ht="24.95" customHeight="1">
      <c r="A17" s="311"/>
      <c r="B17" s="24"/>
      <c r="C17" s="24"/>
      <c r="D17" s="24"/>
      <c r="E17" s="24"/>
      <c r="F17" s="24"/>
      <c r="G17" s="24"/>
      <c r="H17" s="24"/>
      <c r="I17" s="24"/>
      <c r="J17" s="24"/>
      <c r="K17" s="24"/>
      <c r="L17" s="24"/>
      <c r="M17" s="24"/>
      <c r="N17" s="312"/>
    </row>
    <row r="18" spans="1:14" ht="24.95" customHeight="1">
      <c r="A18" s="313" t="s">
        <v>305</v>
      </c>
      <c r="B18" s="314"/>
      <c r="C18" s="314"/>
      <c r="D18" s="314"/>
      <c r="E18" s="314"/>
      <c r="F18" s="314"/>
      <c r="G18" s="314"/>
      <c r="H18" s="314"/>
      <c r="I18" s="314"/>
      <c r="J18" s="314"/>
      <c r="K18" s="314"/>
      <c r="L18" s="314"/>
      <c r="M18" s="314"/>
      <c r="N18" s="315"/>
    </row>
    <row r="19" spans="1:14" ht="24.95" customHeight="1">
      <c r="A19" s="313"/>
      <c r="B19" s="314"/>
      <c r="C19" s="314"/>
      <c r="D19" s="314"/>
      <c r="E19" s="314"/>
      <c r="F19" s="314"/>
      <c r="G19" s="427"/>
      <c r="H19" s="427"/>
      <c r="I19" s="427"/>
      <c r="J19" s="427"/>
      <c r="K19" s="427"/>
      <c r="L19" s="427"/>
      <c r="M19" s="427"/>
      <c r="N19" s="428"/>
    </row>
    <row r="20" spans="1:14" ht="24.95" customHeight="1">
      <c r="A20" s="423" t="s">
        <v>304</v>
      </c>
      <c r="B20" s="424"/>
      <c r="C20" s="424"/>
      <c r="D20" s="424"/>
      <c r="E20" s="424"/>
      <c r="F20" s="424"/>
      <c r="G20" s="424"/>
      <c r="H20" s="424"/>
      <c r="I20" s="424"/>
      <c r="J20" s="424"/>
      <c r="K20" s="424"/>
      <c r="L20" s="424"/>
      <c r="M20" s="424"/>
      <c r="N20" s="425"/>
    </row>
    <row r="21" spans="1:14" ht="24.95" customHeight="1">
      <c r="A21" s="426"/>
      <c r="B21" s="427"/>
      <c r="C21" s="427"/>
      <c r="D21" s="427"/>
      <c r="E21" s="427"/>
      <c r="F21" s="427"/>
      <c r="G21" s="427"/>
      <c r="H21" s="427"/>
      <c r="I21" s="427"/>
      <c r="J21" s="427"/>
      <c r="K21" s="427"/>
      <c r="L21" s="427"/>
      <c r="M21" s="427"/>
      <c r="N21" s="428"/>
    </row>
    <row r="22" spans="1:14" ht="24.95" customHeight="1">
      <c r="A22" s="313" t="s">
        <v>303</v>
      </c>
      <c r="B22" s="314"/>
      <c r="C22" s="314"/>
      <c r="D22" s="314"/>
      <c r="E22" s="314"/>
      <c r="F22" s="314"/>
      <c r="G22" s="314"/>
      <c r="H22" s="314"/>
      <c r="I22" s="314"/>
      <c r="J22" s="314"/>
      <c r="K22" s="314"/>
      <c r="L22" s="314"/>
      <c r="M22" s="314"/>
      <c r="N22" s="315"/>
    </row>
    <row r="23" spans="1:14" ht="24.95" customHeight="1">
      <c r="A23" s="313"/>
      <c r="B23" s="314"/>
      <c r="C23" s="314"/>
      <c r="D23" s="314"/>
      <c r="E23" s="314"/>
      <c r="F23" s="314"/>
      <c r="G23" s="314"/>
      <c r="H23" s="314"/>
      <c r="I23" s="314"/>
      <c r="J23" s="314"/>
      <c r="K23" s="314"/>
      <c r="L23" s="314"/>
      <c r="M23" s="314"/>
      <c r="N23" s="315"/>
    </row>
    <row r="24" spans="1:14" ht="24.95" customHeight="1">
      <c r="A24" s="423" t="s">
        <v>299</v>
      </c>
      <c r="B24" s="424"/>
      <c r="C24" s="424"/>
      <c r="D24" s="424"/>
      <c r="E24" s="424"/>
      <c r="F24" s="424"/>
      <c r="G24" s="424"/>
      <c r="H24" s="424"/>
      <c r="I24" s="424"/>
      <c r="J24" s="424"/>
      <c r="K24" s="424"/>
      <c r="L24" s="424"/>
      <c r="M24" s="424"/>
      <c r="N24" s="425"/>
    </row>
    <row r="25" spans="1:14" ht="24.95" customHeight="1">
      <c r="A25" s="426"/>
      <c r="B25" s="427"/>
      <c r="C25" s="427"/>
      <c r="D25" s="427"/>
      <c r="E25" s="427"/>
      <c r="F25" s="427"/>
      <c r="G25" s="427"/>
      <c r="H25" s="427"/>
      <c r="I25" s="427"/>
      <c r="J25" s="427"/>
      <c r="K25" s="427"/>
      <c r="L25" s="427"/>
      <c r="M25" s="427"/>
      <c r="N25" s="428"/>
    </row>
    <row r="26" spans="1:14" ht="24.95" customHeight="1">
      <c r="A26" s="313" t="s">
        <v>300</v>
      </c>
      <c r="B26" s="447"/>
      <c r="C26" s="447"/>
      <c r="D26" s="447"/>
      <c r="E26" s="447"/>
      <c r="F26" s="447"/>
      <c r="G26" s="447"/>
      <c r="H26" s="447"/>
      <c r="I26" s="447"/>
      <c r="J26" s="447"/>
      <c r="K26" s="447"/>
      <c r="L26" s="447"/>
      <c r="M26" s="447"/>
      <c r="N26" s="316"/>
    </row>
    <row r="27" spans="1:14" ht="24.95" customHeight="1" thickBot="1">
      <c r="A27" s="317"/>
      <c r="B27" s="287"/>
      <c r="C27" s="287"/>
      <c r="D27" s="287"/>
      <c r="E27" s="287"/>
      <c r="F27" s="287"/>
      <c r="G27" s="287"/>
      <c r="H27" s="287"/>
      <c r="I27" s="287"/>
      <c r="J27" s="287"/>
      <c r="K27" s="287"/>
      <c r="L27" s="287"/>
      <c r="M27" s="287"/>
      <c r="N27" s="288"/>
    </row>
    <row r="28" spans="1:14" ht="11.25" customHeight="1">
      <c r="A28" s="277"/>
      <c r="B28" s="277"/>
      <c r="C28" s="277"/>
      <c r="D28" s="277"/>
      <c r="E28" s="277"/>
      <c r="F28" s="277"/>
      <c r="G28" s="277"/>
      <c r="H28" s="277"/>
      <c r="I28" s="277"/>
      <c r="J28" s="277"/>
      <c r="K28" s="277"/>
      <c r="L28" s="277"/>
      <c r="M28" s="277"/>
      <c r="N28" s="277"/>
    </row>
    <row r="29" spans="1:14" ht="24.95" customHeight="1" thickBot="1">
      <c r="A29" s="790" t="s">
        <v>168</v>
      </c>
      <c r="B29" s="790"/>
      <c r="C29" s="790"/>
      <c r="D29" s="790"/>
      <c r="E29" s="790"/>
      <c r="F29" s="790"/>
      <c r="G29" s="790"/>
      <c r="H29" s="790"/>
      <c r="I29" s="790"/>
      <c r="J29" s="790"/>
      <c r="K29" s="790"/>
      <c r="L29" s="790"/>
      <c r="M29" s="790"/>
      <c r="N29" s="790"/>
    </row>
    <row r="30" spans="1:14" ht="24.95" customHeight="1">
      <c r="A30" s="780" t="s">
        <v>169</v>
      </c>
      <c r="B30" s="781"/>
      <c r="C30" s="781"/>
      <c r="D30" s="781"/>
      <c r="E30" s="781"/>
      <c r="F30" s="781"/>
      <c r="G30" s="781"/>
      <c r="H30" s="781"/>
      <c r="I30" s="781"/>
      <c r="J30" s="781"/>
      <c r="K30" s="781"/>
      <c r="L30" s="781"/>
      <c r="M30" s="781"/>
      <c r="N30" s="782"/>
    </row>
    <row r="31" spans="1:14" ht="24.95" customHeight="1">
      <c r="A31" s="303"/>
      <c r="B31" s="304"/>
      <c r="C31" s="304"/>
      <c r="D31" s="304"/>
      <c r="E31" s="304"/>
      <c r="F31" s="304"/>
      <c r="G31" s="304"/>
      <c r="H31" s="304"/>
      <c r="I31" s="304"/>
      <c r="J31" s="304"/>
      <c r="K31" s="304"/>
      <c r="L31" s="304"/>
      <c r="M31" s="304"/>
      <c r="N31" s="305"/>
    </row>
    <row r="32" spans="1:14" ht="24.95" customHeight="1">
      <c r="A32" s="783" t="s">
        <v>429</v>
      </c>
      <c r="B32" s="784"/>
      <c r="C32" s="784"/>
      <c r="D32" s="784"/>
      <c r="E32" s="784"/>
      <c r="F32" s="784"/>
      <c r="G32" s="784"/>
      <c r="H32" s="784"/>
      <c r="I32" s="784"/>
      <c r="J32" s="784"/>
      <c r="K32" s="784"/>
      <c r="L32" s="784"/>
      <c r="M32" s="784"/>
      <c r="N32" s="785"/>
    </row>
    <row r="33" spans="1:14" ht="24.95" customHeight="1" thickBot="1">
      <c r="A33" s="318"/>
      <c r="B33" s="319"/>
      <c r="C33" s="319"/>
      <c r="D33" s="319"/>
      <c r="E33" s="319"/>
      <c r="F33" s="319"/>
      <c r="G33" s="319"/>
      <c r="H33" s="319"/>
      <c r="I33" s="319"/>
      <c r="J33" s="319"/>
      <c r="K33" s="319"/>
      <c r="L33" s="319"/>
      <c r="M33" s="319"/>
      <c r="N33" s="320"/>
    </row>
    <row r="34" spans="1:14" ht="24.95" customHeight="1">
      <c r="A34" s="781"/>
      <c r="B34" s="781"/>
      <c r="C34" s="781"/>
      <c r="D34" s="781"/>
      <c r="E34" s="781"/>
      <c r="F34" s="781"/>
      <c r="G34" s="781"/>
      <c r="H34" s="781"/>
      <c r="I34" s="781"/>
      <c r="J34" s="781"/>
      <c r="K34" s="781"/>
      <c r="L34" s="781"/>
      <c r="M34" s="781"/>
      <c r="N34" s="781"/>
    </row>
    <row r="35" spans="1:14" ht="24.95" customHeight="1">
      <c r="A35" s="314"/>
      <c r="B35" s="314"/>
      <c r="C35" s="314"/>
      <c r="D35" s="314"/>
      <c r="E35" s="314"/>
      <c r="F35" s="314"/>
      <c r="G35" s="314"/>
      <c r="H35" s="314"/>
      <c r="I35" s="314"/>
      <c r="J35" s="314"/>
      <c r="K35" s="314"/>
      <c r="L35" s="314"/>
      <c r="M35" s="314"/>
      <c r="N35" s="314"/>
    </row>
    <row r="36" spans="1:14" ht="24.95" customHeight="1">
      <c r="A36" s="447"/>
      <c r="B36" s="447"/>
      <c r="C36" s="447"/>
      <c r="D36" s="447"/>
      <c r="E36" s="447"/>
      <c r="F36" s="447"/>
      <c r="G36" s="447"/>
      <c r="H36" s="447"/>
      <c r="I36" s="447"/>
      <c r="J36" s="447"/>
      <c r="K36" s="447"/>
      <c r="L36" s="447"/>
      <c r="M36" s="447"/>
      <c r="N36" s="447"/>
    </row>
    <row r="37" spans="1:14" ht="24.95" customHeight="1">
      <c r="A37" s="321"/>
      <c r="B37" s="321"/>
      <c r="C37" s="321"/>
      <c r="D37" s="321"/>
      <c r="E37" s="321"/>
      <c r="F37" s="321"/>
      <c r="G37" s="321"/>
      <c r="H37" s="321"/>
      <c r="I37" s="321"/>
      <c r="J37" s="321"/>
      <c r="K37" s="321"/>
      <c r="L37" s="321"/>
      <c r="M37" s="321"/>
      <c r="N37" s="321"/>
    </row>
    <row r="38" spans="1:14" ht="24.95" customHeight="1" thickBot="1">
      <c r="A38" s="790" t="s">
        <v>179</v>
      </c>
      <c r="B38" s="790"/>
      <c r="C38" s="790"/>
      <c r="D38" s="790"/>
      <c r="E38" s="790"/>
      <c r="F38" s="790"/>
      <c r="G38" s="790"/>
      <c r="H38" s="790"/>
      <c r="I38" s="790"/>
      <c r="J38" s="790"/>
      <c r="K38" s="790"/>
      <c r="L38" s="790"/>
      <c r="M38" s="790"/>
      <c r="N38" s="790"/>
    </row>
    <row r="39" spans="1:14" ht="24.95" customHeight="1">
      <c r="A39" s="780" t="s">
        <v>247</v>
      </c>
      <c r="B39" s="781"/>
      <c r="C39" s="781"/>
      <c r="D39" s="781"/>
      <c r="E39" s="781"/>
      <c r="F39" s="781"/>
      <c r="G39" s="781"/>
      <c r="H39" s="781"/>
      <c r="I39" s="781"/>
      <c r="J39" s="781"/>
      <c r="K39" s="781"/>
      <c r="L39" s="781"/>
      <c r="M39" s="781"/>
      <c r="N39" s="782"/>
    </row>
    <row r="40" spans="1:14" ht="24.95" customHeight="1">
      <c r="A40" s="303"/>
      <c r="B40" s="304"/>
      <c r="C40" s="304"/>
      <c r="D40" s="304"/>
      <c r="E40" s="304"/>
      <c r="F40" s="304"/>
      <c r="G40" s="304"/>
      <c r="H40" s="304"/>
      <c r="I40" s="304"/>
      <c r="J40" s="304"/>
      <c r="K40" s="304"/>
      <c r="L40" s="304"/>
      <c r="M40" s="304"/>
      <c r="N40" s="305"/>
    </row>
    <row r="41" spans="1:14" ht="24.95" customHeight="1">
      <c r="A41" s="783" t="s">
        <v>301</v>
      </c>
      <c r="B41" s="784"/>
      <c r="C41" s="784"/>
      <c r="D41" s="784"/>
      <c r="E41" s="784"/>
      <c r="F41" s="784"/>
      <c r="G41" s="784"/>
      <c r="H41" s="784"/>
      <c r="I41" s="784"/>
      <c r="J41" s="784"/>
      <c r="K41" s="784"/>
      <c r="L41" s="784"/>
      <c r="M41" s="784"/>
      <c r="N41" s="785"/>
    </row>
    <row r="42" spans="1:14" ht="24.95" customHeight="1">
      <c r="A42" s="426"/>
      <c r="B42" s="427"/>
      <c r="C42" s="427"/>
      <c r="D42" s="427"/>
      <c r="E42" s="427"/>
      <c r="F42" s="427"/>
      <c r="G42" s="427"/>
      <c r="H42" s="427"/>
      <c r="I42" s="427"/>
      <c r="J42" s="427"/>
      <c r="K42" s="427"/>
      <c r="L42" s="427"/>
      <c r="M42" s="427"/>
      <c r="N42" s="428"/>
    </row>
    <row r="43" spans="1:14" ht="24.95" customHeight="1">
      <c r="A43" s="783" t="s">
        <v>366</v>
      </c>
      <c r="B43" s="784"/>
      <c r="C43" s="784"/>
      <c r="D43" s="784"/>
      <c r="E43" s="784"/>
      <c r="F43" s="784"/>
      <c r="G43" s="784"/>
      <c r="H43" s="784"/>
      <c r="I43" s="784"/>
      <c r="J43" s="784"/>
      <c r="K43" s="784"/>
      <c r="L43" s="784"/>
      <c r="M43" s="784"/>
      <c r="N43" s="785"/>
    </row>
    <row r="44" spans="1:14" ht="24.95" customHeight="1" thickBot="1">
      <c r="A44" s="318"/>
      <c r="B44" s="319"/>
      <c r="C44" s="319"/>
      <c r="D44" s="319"/>
      <c r="E44" s="319"/>
      <c r="F44" s="319"/>
      <c r="G44" s="319"/>
      <c r="H44" s="319"/>
      <c r="I44" s="319"/>
      <c r="J44" s="319"/>
      <c r="K44" s="319"/>
      <c r="L44" s="319"/>
      <c r="M44" s="319"/>
      <c r="N44" s="320"/>
    </row>
    <row r="45" spans="1:14" ht="13.5" customHeight="1">
      <c r="A45" s="781"/>
      <c r="B45" s="781"/>
      <c r="C45" s="781"/>
      <c r="D45" s="781"/>
      <c r="E45" s="781"/>
      <c r="F45" s="781"/>
      <c r="G45" s="781"/>
      <c r="H45" s="781"/>
      <c r="I45" s="781"/>
      <c r="J45" s="781"/>
      <c r="K45" s="781"/>
      <c r="L45" s="781"/>
      <c r="M45" s="781"/>
      <c r="N45" s="781"/>
    </row>
    <row r="46" spans="1:14" ht="15" customHeight="1" thickBot="1">
      <c r="A46" s="790" t="s">
        <v>180</v>
      </c>
      <c r="B46" s="790"/>
      <c r="C46" s="790"/>
      <c r="D46" s="790"/>
      <c r="E46" s="790"/>
      <c r="F46" s="790"/>
      <c r="G46" s="790"/>
      <c r="H46" s="790"/>
      <c r="I46" s="790"/>
      <c r="J46" s="790"/>
      <c r="K46" s="790"/>
      <c r="L46" s="790"/>
      <c r="M46" s="790"/>
      <c r="N46" s="790"/>
    </row>
    <row r="47" spans="1:14" ht="24.95" customHeight="1">
      <c r="A47" s="780" t="s">
        <v>175</v>
      </c>
      <c r="B47" s="781"/>
      <c r="C47" s="781"/>
      <c r="D47" s="781"/>
      <c r="E47" s="781"/>
      <c r="F47" s="781"/>
      <c r="G47" s="781"/>
      <c r="H47" s="781"/>
      <c r="I47" s="781"/>
      <c r="J47" s="781"/>
      <c r="K47" s="781"/>
      <c r="L47" s="781"/>
      <c r="M47" s="781"/>
      <c r="N47" s="782"/>
    </row>
    <row r="48" spans="1:14" ht="24.95" customHeight="1">
      <c r="A48" s="426"/>
      <c r="B48" s="427"/>
      <c r="C48" s="427"/>
      <c r="D48" s="427"/>
      <c r="E48" s="427"/>
      <c r="F48" s="427"/>
      <c r="G48" s="427"/>
      <c r="H48" s="427"/>
      <c r="I48" s="427"/>
      <c r="J48" s="427"/>
      <c r="K48" s="427"/>
      <c r="L48" s="427"/>
      <c r="M48" s="427"/>
      <c r="N48" s="428"/>
    </row>
    <row r="49" spans="1:14" ht="24.95" customHeight="1">
      <c r="A49" s="313" t="s">
        <v>176</v>
      </c>
      <c r="B49" s="314"/>
      <c r="C49" s="314"/>
      <c r="D49" s="314"/>
      <c r="E49" s="314"/>
      <c r="F49" s="314"/>
      <c r="G49" s="314"/>
      <c r="H49" s="314"/>
      <c r="I49" s="314"/>
      <c r="J49" s="314"/>
      <c r="K49" s="314"/>
      <c r="L49" s="314"/>
      <c r="M49" s="314"/>
      <c r="N49" s="315"/>
    </row>
    <row r="50" spans="1:14" ht="24.95" customHeight="1">
      <c r="A50" s="313"/>
      <c r="B50" s="314"/>
      <c r="C50" s="314"/>
      <c r="D50" s="314"/>
      <c r="E50" s="314"/>
      <c r="F50" s="314"/>
      <c r="G50" s="314"/>
      <c r="H50" s="314"/>
      <c r="I50" s="314"/>
      <c r="J50" s="314"/>
      <c r="K50" s="314"/>
      <c r="L50" s="314"/>
      <c r="M50" s="314"/>
      <c r="N50" s="315"/>
    </row>
    <row r="51" spans="1:14" ht="24.95" customHeight="1">
      <c r="A51" s="783" t="s">
        <v>177</v>
      </c>
      <c r="B51" s="784"/>
      <c r="C51" s="784"/>
      <c r="D51" s="784"/>
      <c r="E51" s="784"/>
      <c r="F51" s="784"/>
      <c r="G51" s="784"/>
      <c r="H51" s="784"/>
      <c r="I51" s="784"/>
      <c r="J51" s="784"/>
      <c r="K51" s="784"/>
      <c r="L51" s="784"/>
      <c r="M51" s="784"/>
      <c r="N51" s="785"/>
    </row>
    <row r="52" spans="1:14" ht="24.95" customHeight="1">
      <c r="A52" s="322"/>
      <c r="B52" s="323"/>
      <c r="C52" s="323"/>
      <c r="D52" s="323"/>
      <c r="E52" s="323"/>
      <c r="F52" s="323"/>
      <c r="G52" s="323"/>
      <c r="H52" s="323"/>
      <c r="I52" s="323"/>
      <c r="J52" s="323"/>
      <c r="K52" s="323"/>
      <c r="L52" s="323"/>
      <c r="M52" s="323"/>
      <c r="N52" s="324"/>
    </row>
    <row r="53" spans="1:14" ht="24.95" customHeight="1">
      <c r="A53" s="783" t="s">
        <v>178</v>
      </c>
      <c r="B53" s="784"/>
      <c r="C53" s="784"/>
      <c r="D53" s="784"/>
      <c r="E53" s="784"/>
      <c r="F53" s="784"/>
      <c r="G53" s="784"/>
      <c r="H53" s="784"/>
      <c r="I53" s="784"/>
      <c r="J53" s="784"/>
      <c r="K53" s="784"/>
      <c r="L53" s="784"/>
      <c r="M53" s="784"/>
      <c r="N53" s="785"/>
    </row>
    <row r="54" spans="1:14" ht="24.95" customHeight="1">
      <c r="A54" s="322"/>
      <c r="B54" s="323"/>
      <c r="C54" s="323"/>
      <c r="D54" s="323"/>
      <c r="E54" s="323"/>
      <c r="F54" s="323"/>
      <c r="G54" s="323"/>
      <c r="H54" s="323"/>
      <c r="I54" s="323"/>
      <c r="J54" s="323"/>
      <c r="K54" s="323"/>
      <c r="L54" s="323"/>
      <c r="M54" s="323"/>
      <c r="N54" s="324"/>
    </row>
    <row r="55" spans="1:14" ht="24.95" customHeight="1">
      <c r="A55" s="313" t="s">
        <v>306</v>
      </c>
      <c r="B55" s="325"/>
      <c r="C55" s="325"/>
      <c r="D55" s="325"/>
      <c r="E55" s="325"/>
      <c r="F55" s="325"/>
      <c r="G55" s="325"/>
      <c r="H55" s="325"/>
      <c r="I55" s="325"/>
      <c r="J55" s="325"/>
      <c r="K55" s="325"/>
      <c r="L55" s="325"/>
      <c r="M55" s="325"/>
      <c r="N55" s="326"/>
    </row>
    <row r="56" spans="1:14" ht="24.95" customHeight="1">
      <c r="A56" s="327"/>
      <c r="B56" s="325"/>
      <c r="C56" s="325"/>
      <c r="D56" s="325"/>
      <c r="E56" s="325"/>
      <c r="F56" s="325"/>
      <c r="G56" s="325"/>
      <c r="H56" s="325"/>
      <c r="I56" s="325"/>
      <c r="J56" s="325"/>
      <c r="K56" s="325"/>
      <c r="L56" s="325"/>
      <c r="M56" s="325"/>
      <c r="N56" s="326"/>
    </row>
    <row r="57" spans="1:14" ht="24.95" customHeight="1">
      <c r="A57" s="423" t="s">
        <v>205</v>
      </c>
      <c r="B57" s="424"/>
      <c r="C57" s="424"/>
      <c r="D57" s="424"/>
      <c r="E57" s="424"/>
      <c r="F57" s="424"/>
      <c r="G57" s="424"/>
      <c r="H57" s="424"/>
      <c r="I57" s="424"/>
      <c r="J57" s="424"/>
      <c r="K57" s="424"/>
      <c r="L57" s="424"/>
      <c r="M57" s="424"/>
      <c r="N57" s="425"/>
    </row>
    <row r="58" spans="1:14" ht="24.95" customHeight="1">
      <c r="A58" s="426"/>
      <c r="B58" s="427"/>
      <c r="C58" s="427"/>
      <c r="D58" s="427"/>
      <c r="E58" s="427"/>
      <c r="F58" s="427"/>
      <c r="G58" s="427"/>
      <c r="H58" s="427"/>
      <c r="I58" s="427"/>
      <c r="J58" s="427"/>
      <c r="K58" s="427"/>
      <c r="L58" s="427"/>
      <c r="M58" s="427"/>
      <c r="N58" s="428"/>
    </row>
    <row r="59" spans="1:14" ht="24.95" customHeight="1">
      <c r="A59" s="313" t="s">
        <v>302</v>
      </c>
      <c r="B59" s="314"/>
      <c r="C59" s="314"/>
      <c r="D59" s="314"/>
      <c r="E59" s="314"/>
      <c r="F59" s="314"/>
      <c r="G59" s="314"/>
      <c r="H59" s="314"/>
      <c r="I59" s="314"/>
      <c r="J59" s="314"/>
      <c r="K59" s="314"/>
      <c r="L59" s="314"/>
      <c r="M59" s="314"/>
      <c r="N59" s="315"/>
    </row>
    <row r="60" spans="1:14" ht="24.95" customHeight="1">
      <c r="A60" s="322"/>
      <c r="B60" s="323"/>
      <c r="C60" s="323"/>
      <c r="D60" s="323"/>
      <c r="E60" s="323"/>
      <c r="F60" s="323"/>
      <c r="G60" s="323"/>
      <c r="H60" s="323"/>
      <c r="I60" s="323"/>
      <c r="J60" s="323"/>
      <c r="K60" s="323"/>
      <c r="L60" s="323"/>
      <c r="M60" s="323"/>
      <c r="N60" s="324"/>
    </row>
    <row r="61" spans="1:14" ht="24.75" customHeight="1">
      <c r="A61" s="791" t="s">
        <v>397</v>
      </c>
      <c r="B61" s="792"/>
      <c r="C61" s="792"/>
      <c r="D61" s="792"/>
      <c r="E61" s="792"/>
      <c r="F61" s="792"/>
      <c r="G61" s="792"/>
      <c r="H61" s="792"/>
      <c r="I61" s="792"/>
      <c r="J61" s="792"/>
      <c r="K61" s="792"/>
      <c r="L61" s="792"/>
      <c r="M61" s="792"/>
      <c r="N61" s="793"/>
    </row>
    <row r="62" spans="1:14" ht="20.100000000000001" customHeight="1" thickBot="1">
      <c r="A62" s="328"/>
      <c r="B62" s="329"/>
      <c r="C62" s="329"/>
      <c r="D62" s="329"/>
      <c r="E62" s="329"/>
      <c r="F62" s="329"/>
      <c r="G62" s="329"/>
      <c r="H62" s="329"/>
      <c r="I62" s="329"/>
      <c r="J62" s="329"/>
      <c r="K62" s="329"/>
      <c r="L62" s="329"/>
      <c r="M62" s="329"/>
      <c r="N62" s="330"/>
    </row>
    <row r="63" spans="1:14" ht="24.75" customHeight="1" thickBot="1">
      <c r="A63" s="297" t="s">
        <v>202</v>
      </c>
      <c r="B63" s="331"/>
      <c r="C63" s="332"/>
      <c r="D63" s="332"/>
      <c r="E63" s="332"/>
      <c r="F63" s="332"/>
      <c r="G63" s="332"/>
      <c r="H63" s="332"/>
      <c r="I63" s="332"/>
      <c r="J63" s="332"/>
      <c r="K63" s="332"/>
      <c r="L63" s="332"/>
      <c r="M63" s="332"/>
      <c r="N63" s="332"/>
    </row>
    <row r="64" spans="1:14" ht="18.95" customHeight="1">
      <c r="A64" s="780" t="s">
        <v>203</v>
      </c>
      <c r="B64" s="781"/>
      <c r="C64" s="781"/>
      <c r="D64" s="781"/>
      <c r="E64" s="781"/>
      <c r="F64" s="781"/>
      <c r="G64" s="781"/>
      <c r="H64" s="781"/>
      <c r="I64" s="781"/>
      <c r="J64" s="781"/>
      <c r="K64" s="781"/>
      <c r="L64" s="781"/>
      <c r="M64" s="781"/>
      <c r="N64" s="782"/>
    </row>
    <row r="65" spans="1:14" ht="18.95" customHeight="1" thickBot="1">
      <c r="A65" s="318"/>
      <c r="B65" s="319"/>
      <c r="C65" s="319"/>
      <c r="D65" s="319"/>
      <c r="E65" s="319"/>
      <c r="F65" s="319"/>
      <c r="G65" s="319"/>
      <c r="H65" s="319"/>
      <c r="I65" s="319"/>
      <c r="J65" s="319"/>
      <c r="K65" s="319"/>
      <c r="L65" s="319"/>
      <c r="M65" s="319"/>
      <c r="N65" s="320"/>
    </row>
    <row r="66" spans="1:14" ht="18.95" customHeight="1">
      <c r="A66" s="422"/>
      <c r="B66" s="422"/>
      <c r="C66" s="422"/>
      <c r="D66" s="422"/>
      <c r="E66" s="422"/>
      <c r="F66" s="422"/>
      <c r="G66" s="422"/>
      <c r="H66" s="422"/>
      <c r="I66" s="422"/>
      <c r="J66" s="422"/>
      <c r="K66" s="422"/>
      <c r="L66" s="422"/>
      <c r="M66" s="422"/>
      <c r="N66" s="422"/>
    </row>
    <row r="67" spans="1:14">
      <c r="A67" s="314"/>
      <c r="B67" s="314"/>
      <c r="C67" s="314"/>
      <c r="D67" s="314"/>
      <c r="E67" s="314"/>
      <c r="F67" s="314"/>
      <c r="G67" s="314"/>
      <c r="H67" s="314"/>
      <c r="I67" s="314"/>
      <c r="J67" s="314"/>
      <c r="K67" s="314"/>
      <c r="L67" s="314"/>
      <c r="M67" s="314"/>
      <c r="N67" s="314"/>
    </row>
    <row r="68" spans="1:14">
      <c r="A68" s="447"/>
      <c r="B68" s="447"/>
      <c r="C68" s="447"/>
      <c r="D68" s="447"/>
      <c r="E68" s="447"/>
      <c r="F68" s="447"/>
      <c r="G68" s="447"/>
      <c r="H68" s="447"/>
      <c r="I68" s="447"/>
      <c r="J68" s="447"/>
      <c r="K68" s="447"/>
      <c r="L68" s="447"/>
      <c r="M68" s="447"/>
      <c r="N68" s="447"/>
    </row>
  </sheetData>
  <mergeCells count="23">
    <mergeCell ref="A64:N64"/>
    <mergeCell ref="A53:N53"/>
    <mergeCell ref="A38:N38"/>
    <mergeCell ref="A39:N39"/>
    <mergeCell ref="A29:N29"/>
    <mergeCell ref="A61:N61"/>
    <mergeCell ref="A47:N47"/>
    <mergeCell ref="A51:N51"/>
    <mergeCell ref="A46:N46"/>
    <mergeCell ref="A34:N34"/>
    <mergeCell ref="A12:N12"/>
    <mergeCell ref="A41:N41"/>
    <mergeCell ref="A43:N43"/>
    <mergeCell ref="A45:N45"/>
    <mergeCell ref="A32:N32"/>
    <mergeCell ref="A30:N30"/>
    <mergeCell ref="A14:N14"/>
    <mergeCell ref="A15:N15"/>
    <mergeCell ref="A1:N1"/>
    <mergeCell ref="A5:N5"/>
    <mergeCell ref="A7:N7"/>
    <mergeCell ref="A9:N9"/>
    <mergeCell ref="A11:N11"/>
  </mergeCells>
  <phoneticPr fontId="2"/>
  <pageMargins left="0.74803149606299213" right="0.74803149606299213" top="0.98425196850393704" bottom="0.98425196850393704" header="0.51181102362204722" footer="0.51181102362204722"/>
  <pageSetup paperSize="9" scale="93" orientation="portrait" r:id="rId1"/>
  <headerFooter alignWithMargins="0">
    <oddHeader>&amp;R&amp;"BIZ UDPゴシック,標準"&amp;12&amp;A</oddHeader>
  </headerFooter>
  <rowBreaks count="2" manualBreakCount="2">
    <brk id="28" max="13" man="1"/>
    <brk id="37" max="16383"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34"/>
  <sheetViews>
    <sheetView view="pageBreakPreview" zoomScaleNormal="100" zoomScaleSheetLayoutView="100" workbookViewId="0">
      <selection sqref="A1:N2"/>
    </sheetView>
  </sheetViews>
  <sheetFormatPr defaultRowHeight="13.5"/>
  <cols>
    <col min="1" max="1" width="3.125" style="450" customWidth="1"/>
    <col min="2" max="12" width="6.125" style="450" customWidth="1"/>
    <col min="13" max="13" width="10.75" style="450" customWidth="1"/>
    <col min="14" max="14" width="5" style="450" customWidth="1"/>
    <col min="15" max="15" width="3.375" style="450" customWidth="1"/>
    <col min="16" max="16384" width="9" style="450"/>
  </cols>
  <sheetData>
    <row r="1" spans="1:17" ht="13.5" customHeight="1">
      <c r="A1" s="765" t="s">
        <v>379</v>
      </c>
      <c r="B1" s="765"/>
      <c r="C1" s="765"/>
      <c r="D1" s="765"/>
      <c r="E1" s="765"/>
      <c r="F1" s="765"/>
      <c r="G1" s="765"/>
      <c r="H1" s="765"/>
      <c r="I1" s="765"/>
      <c r="J1" s="765"/>
      <c r="K1" s="765"/>
      <c r="L1" s="765"/>
      <c r="M1" s="765"/>
      <c r="N1" s="765"/>
      <c r="O1" s="275"/>
    </row>
    <row r="2" spans="1:17" ht="13.5" customHeight="1">
      <c r="A2" s="765"/>
      <c r="B2" s="765"/>
      <c r="C2" s="765"/>
      <c r="D2" s="765"/>
      <c r="E2" s="765"/>
      <c r="F2" s="765"/>
      <c r="G2" s="765"/>
      <c r="H2" s="765"/>
      <c r="I2" s="765"/>
      <c r="J2" s="765"/>
      <c r="K2" s="765"/>
      <c r="L2" s="765"/>
      <c r="M2" s="765"/>
      <c r="N2" s="765"/>
      <c r="O2" s="275"/>
    </row>
    <row r="3" spans="1:17" ht="13.5" customHeight="1">
      <c r="A3" s="276"/>
      <c r="B3" s="276"/>
      <c r="C3" s="276"/>
      <c r="D3" s="276"/>
      <c r="E3" s="276"/>
      <c r="F3" s="276"/>
      <c r="G3" s="276"/>
      <c r="H3" s="276"/>
      <c r="I3" s="276"/>
      <c r="J3" s="276"/>
      <c r="K3" s="276"/>
      <c r="L3" s="276"/>
      <c r="M3" s="276"/>
      <c r="N3" s="276"/>
      <c r="O3" s="275"/>
    </row>
    <row r="4" spans="1:17" ht="15" thickBot="1">
      <c r="A4" s="795" t="s">
        <v>292</v>
      </c>
      <c r="B4" s="795"/>
      <c r="C4" s="795"/>
      <c r="D4" s="795"/>
      <c r="E4" s="795"/>
      <c r="F4" s="795"/>
      <c r="G4" s="795"/>
      <c r="H4" s="795"/>
      <c r="I4" s="795"/>
      <c r="J4" s="795"/>
      <c r="K4" s="795"/>
      <c r="L4" s="795"/>
      <c r="M4" s="795"/>
      <c r="N4" s="795"/>
    </row>
    <row r="5" spans="1:17" ht="20.100000000000001" customHeight="1">
      <c r="A5" s="796" t="s">
        <v>167</v>
      </c>
      <c r="B5" s="797"/>
      <c r="C5" s="797"/>
      <c r="D5" s="797"/>
      <c r="E5" s="797"/>
      <c r="F5" s="797"/>
      <c r="G5" s="797"/>
      <c r="H5" s="797"/>
      <c r="I5" s="797"/>
      <c r="J5" s="797"/>
      <c r="K5" s="797"/>
      <c r="L5" s="797"/>
      <c r="M5" s="797"/>
      <c r="N5" s="798"/>
    </row>
    <row r="6" spans="1:17" ht="20.100000000000001" customHeight="1">
      <c r="A6" s="452"/>
      <c r="B6" s="453"/>
      <c r="C6" s="453"/>
      <c r="D6" s="453"/>
      <c r="E6" s="453"/>
      <c r="F6" s="453"/>
      <c r="G6" s="453"/>
      <c r="H6" s="453"/>
      <c r="I6" s="453"/>
      <c r="J6" s="453"/>
      <c r="K6" s="453"/>
      <c r="L6" s="453"/>
      <c r="M6" s="453"/>
      <c r="N6" s="425"/>
    </row>
    <row r="7" spans="1:17" ht="20.100000000000001" customHeight="1">
      <c r="A7" s="454"/>
      <c r="B7" s="449"/>
      <c r="C7" s="449"/>
      <c r="D7" s="449"/>
      <c r="E7" s="449"/>
      <c r="F7" s="449"/>
      <c r="G7" s="449"/>
      <c r="H7" s="449"/>
      <c r="I7" s="449"/>
      <c r="J7" s="449"/>
      <c r="K7" s="449"/>
      <c r="L7" s="449"/>
      <c r="M7" s="449"/>
      <c r="N7" s="455"/>
    </row>
    <row r="8" spans="1:17" ht="20.100000000000001" customHeight="1" thickBot="1">
      <c r="A8" s="456"/>
      <c r="B8" s="302"/>
      <c r="C8" s="302"/>
      <c r="D8" s="302"/>
      <c r="E8" s="302"/>
      <c r="F8" s="319"/>
      <c r="G8" s="319"/>
      <c r="H8" s="319"/>
      <c r="I8" s="319"/>
      <c r="J8" s="319"/>
      <c r="K8" s="319"/>
      <c r="L8" s="319"/>
      <c r="M8" s="319"/>
      <c r="N8" s="320"/>
    </row>
    <row r="9" spans="1:17">
      <c r="A9" s="277"/>
    </row>
    <row r="10" spans="1:17" ht="15" customHeight="1" thickBot="1">
      <c r="A10" s="795"/>
      <c r="B10" s="795"/>
      <c r="C10" s="795"/>
      <c r="D10" s="795"/>
      <c r="E10" s="795"/>
      <c r="F10" s="795"/>
      <c r="G10" s="795"/>
      <c r="H10" s="795"/>
      <c r="I10" s="795"/>
      <c r="J10" s="795"/>
      <c r="K10" s="795"/>
      <c r="L10" s="795"/>
      <c r="M10" s="795"/>
      <c r="N10" s="795"/>
    </row>
    <row r="11" spans="1:17" ht="20.100000000000001" customHeight="1">
      <c r="A11" s="796" t="s">
        <v>248</v>
      </c>
      <c r="B11" s="797"/>
      <c r="C11" s="797"/>
      <c r="D11" s="797"/>
      <c r="E11" s="797"/>
      <c r="F11" s="797"/>
      <c r="G11" s="797"/>
      <c r="H11" s="797"/>
      <c r="I11" s="797"/>
      <c r="J11" s="797"/>
      <c r="K11" s="797"/>
      <c r="L11" s="797"/>
      <c r="M11" s="797"/>
      <c r="N11" s="798"/>
    </row>
    <row r="12" spans="1:17" ht="20.100000000000001" customHeight="1">
      <c r="A12" s="452"/>
      <c r="B12" s="453"/>
      <c r="C12" s="419"/>
      <c r="D12" s="419"/>
      <c r="E12" s="424"/>
      <c r="F12" s="424"/>
      <c r="G12" s="424"/>
      <c r="H12" s="424"/>
      <c r="I12" s="424"/>
      <c r="J12" s="424"/>
      <c r="K12" s="424"/>
      <c r="L12" s="424"/>
      <c r="M12" s="424"/>
      <c r="N12" s="425"/>
      <c r="Q12" s="278"/>
    </row>
    <row r="13" spans="1:17" ht="20.100000000000001" customHeight="1">
      <c r="A13" s="457"/>
      <c r="B13" s="458"/>
      <c r="C13" s="459"/>
      <c r="D13" s="459"/>
      <c r="E13" s="460"/>
      <c r="F13" s="460"/>
      <c r="G13" s="460"/>
      <c r="H13" s="460"/>
      <c r="I13" s="460"/>
      <c r="J13" s="460"/>
      <c r="K13" s="460"/>
      <c r="L13" s="460"/>
      <c r="M13" s="460"/>
      <c r="N13" s="455"/>
    </row>
    <row r="14" spans="1:17" ht="20.100000000000001" customHeight="1" thickBot="1">
      <c r="A14" s="456"/>
      <c r="B14" s="302"/>
      <c r="C14" s="302"/>
      <c r="D14" s="302"/>
      <c r="E14" s="302"/>
      <c r="F14" s="319"/>
      <c r="G14" s="319"/>
      <c r="H14" s="319"/>
      <c r="I14" s="319"/>
      <c r="J14" s="319"/>
      <c r="K14" s="319"/>
      <c r="L14" s="319"/>
      <c r="M14" s="319"/>
      <c r="N14" s="320"/>
    </row>
    <row r="17" spans="1:25">
      <c r="A17" s="779" t="s">
        <v>165</v>
      </c>
      <c r="B17" s="779"/>
      <c r="C17" s="779"/>
      <c r="D17" s="779"/>
      <c r="E17" s="779"/>
      <c r="F17" s="779"/>
      <c r="G17" s="779"/>
      <c r="H17" s="779"/>
      <c r="I17" s="779"/>
      <c r="J17" s="779"/>
      <c r="K17" s="779"/>
      <c r="L17" s="779"/>
      <c r="M17" s="779"/>
      <c r="N17" s="779"/>
    </row>
    <row r="18" spans="1:25">
      <c r="A18" s="779"/>
      <c r="B18" s="779"/>
      <c r="C18" s="779"/>
      <c r="D18" s="779"/>
      <c r="E18" s="779"/>
      <c r="F18" s="779"/>
      <c r="G18" s="779"/>
      <c r="H18" s="779"/>
      <c r="I18" s="779"/>
      <c r="J18" s="779"/>
      <c r="K18" s="779"/>
      <c r="L18" s="779"/>
      <c r="M18" s="779"/>
      <c r="N18" s="779"/>
    </row>
    <row r="19" spans="1:25" ht="6.75" customHeight="1"/>
    <row r="20" spans="1:25" ht="18.75" customHeight="1" thickBot="1">
      <c r="D20" s="447"/>
      <c r="E20" s="447"/>
      <c r="F20" s="447"/>
      <c r="G20" s="447"/>
      <c r="H20" s="447"/>
      <c r="I20" s="447"/>
      <c r="J20" s="447"/>
    </row>
    <row r="21" spans="1:25" ht="23.25" customHeight="1" thickTop="1">
      <c r="A21" s="279"/>
      <c r="B21" s="280"/>
      <c r="C21" s="280"/>
      <c r="D21" s="280"/>
      <c r="E21" s="280"/>
      <c r="F21" s="280"/>
      <c r="G21" s="280"/>
      <c r="H21" s="280"/>
      <c r="I21" s="280"/>
      <c r="J21" s="280"/>
      <c r="K21" s="280"/>
      <c r="L21" s="280"/>
      <c r="M21" s="280"/>
      <c r="N21" s="281"/>
    </row>
    <row r="22" spans="1:25" ht="17.25" customHeight="1" thickBot="1">
      <c r="A22" s="282"/>
      <c r="B22" s="275" t="s">
        <v>292</v>
      </c>
      <c r="C22" s="283"/>
      <c r="D22" s="283"/>
      <c r="E22" s="283"/>
      <c r="F22" s="283"/>
      <c r="G22" s="447"/>
      <c r="H22" s="447"/>
      <c r="I22" s="447"/>
      <c r="J22" s="447"/>
      <c r="K22" s="447"/>
      <c r="L22" s="447"/>
      <c r="M22" s="447"/>
      <c r="N22" s="284"/>
    </row>
    <row r="23" spans="1:25" ht="20.100000000000001" customHeight="1">
      <c r="A23" s="282"/>
      <c r="B23" s="285" t="s">
        <v>167</v>
      </c>
      <c r="C23" s="286"/>
      <c r="D23" s="286"/>
      <c r="E23" s="286"/>
      <c r="F23" s="286"/>
      <c r="G23" s="72"/>
      <c r="H23" s="72"/>
      <c r="I23" s="72"/>
      <c r="J23" s="72"/>
      <c r="K23" s="72"/>
      <c r="L23" s="72"/>
      <c r="M23" s="73"/>
      <c r="N23" s="284"/>
      <c r="Q23" s="794"/>
      <c r="R23" s="794"/>
      <c r="S23" s="794"/>
      <c r="T23" s="794"/>
      <c r="U23" s="794"/>
      <c r="V23" s="794"/>
      <c r="W23" s="794"/>
      <c r="X23" s="794"/>
      <c r="Y23" s="794"/>
    </row>
    <row r="24" spans="1:25" ht="20.100000000000001" customHeight="1">
      <c r="A24" s="282"/>
      <c r="B24" s="799" t="s">
        <v>249</v>
      </c>
      <c r="C24" s="800"/>
      <c r="D24" s="800"/>
      <c r="E24" s="800"/>
      <c r="F24" s="800"/>
      <c r="G24" s="800"/>
      <c r="H24" s="800"/>
      <c r="I24" s="800"/>
      <c r="J24" s="800"/>
      <c r="K24" s="800"/>
      <c r="L24" s="800"/>
      <c r="M24" s="801"/>
      <c r="N24" s="284"/>
      <c r="Q24" s="430"/>
      <c r="R24" s="430"/>
      <c r="S24" s="430"/>
      <c r="T24" s="430"/>
      <c r="U24" s="430"/>
      <c r="V24" s="430"/>
      <c r="W24" s="430"/>
      <c r="X24" s="430"/>
      <c r="Y24" s="430"/>
    </row>
    <row r="25" spans="1:25" ht="20.100000000000001" customHeight="1" thickBot="1">
      <c r="A25" s="282"/>
      <c r="B25" s="461"/>
      <c r="C25" s="462"/>
      <c r="D25" s="463"/>
      <c r="E25" s="464"/>
      <c r="F25" s="464"/>
      <c r="G25" s="287"/>
      <c r="H25" s="287"/>
      <c r="I25" s="287"/>
      <c r="J25" s="287"/>
      <c r="K25" s="287"/>
      <c r="L25" s="287"/>
      <c r="M25" s="288"/>
      <c r="N25" s="284"/>
      <c r="Q25" s="283"/>
      <c r="R25" s="283"/>
      <c r="S25" s="283"/>
      <c r="T25" s="283"/>
      <c r="U25" s="275"/>
      <c r="V25" s="275"/>
      <c r="W25" s="275"/>
      <c r="X25" s="275"/>
      <c r="Y25" s="275"/>
    </row>
    <row r="26" spans="1:25" ht="20.100000000000001" customHeight="1" thickBot="1">
      <c r="A26" s="282"/>
      <c r="B26" s="465"/>
      <c r="C26" s="465"/>
      <c r="D26" s="465"/>
      <c r="E26" s="466"/>
      <c r="F26" s="466"/>
      <c r="G26" s="287"/>
      <c r="H26" s="287"/>
      <c r="I26" s="447"/>
      <c r="J26" s="447"/>
      <c r="K26" s="447"/>
      <c r="L26" s="447"/>
      <c r="M26" s="447"/>
      <c r="N26" s="284"/>
      <c r="Q26" s="289"/>
      <c r="R26" s="289"/>
      <c r="S26" s="289"/>
      <c r="T26" s="289"/>
      <c r="U26" s="447"/>
    </row>
    <row r="27" spans="1:25" ht="20.100000000000001" customHeight="1">
      <c r="A27" s="282"/>
      <c r="B27" s="290" t="s">
        <v>166</v>
      </c>
      <c r="C27" s="291"/>
      <c r="D27" s="291"/>
      <c r="E27" s="291"/>
      <c r="F27" s="291"/>
      <c r="G27" s="292"/>
      <c r="H27" s="292"/>
      <c r="I27" s="292"/>
      <c r="J27" s="292"/>
      <c r="K27" s="292"/>
      <c r="L27" s="292"/>
      <c r="M27" s="293"/>
      <c r="N27" s="284"/>
      <c r="Q27" s="321"/>
      <c r="R27" s="321"/>
      <c r="S27" s="321"/>
      <c r="T27" s="321"/>
      <c r="U27" s="447"/>
    </row>
    <row r="28" spans="1:25" ht="20.100000000000001" customHeight="1">
      <c r="A28" s="282"/>
      <c r="B28" s="799" t="s">
        <v>250</v>
      </c>
      <c r="C28" s="800"/>
      <c r="D28" s="800"/>
      <c r="E28" s="800"/>
      <c r="F28" s="800"/>
      <c r="G28" s="800"/>
      <c r="H28" s="800"/>
      <c r="I28" s="800"/>
      <c r="J28" s="800"/>
      <c r="K28" s="800"/>
      <c r="L28" s="800"/>
      <c r="M28" s="801"/>
      <c r="N28" s="284"/>
      <c r="Q28" s="467"/>
      <c r="R28" s="467"/>
      <c r="S28" s="467"/>
      <c r="T28" s="467"/>
      <c r="U28" s="447"/>
    </row>
    <row r="29" spans="1:25" ht="20.100000000000001" customHeight="1" thickBot="1">
      <c r="A29" s="282"/>
      <c r="B29" s="461"/>
      <c r="C29" s="462"/>
      <c r="D29" s="463"/>
      <c r="E29" s="464"/>
      <c r="F29" s="464"/>
      <c r="G29" s="287"/>
      <c r="H29" s="287"/>
      <c r="I29" s="287"/>
      <c r="J29" s="287"/>
      <c r="K29" s="287"/>
      <c r="L29" s="287"/>
      <c r="M29" s="288"/>
      <c r="N29" s="284"/>
      <c r="Q29" s="321"/>
      <c r="R29" s="321"/>
      <c r="S29" s="321"/>
      <c r="T29" s="321"/>
      <c r="U29" s="447"/>
    </row>
    <row r="30" spans="1:25" ht="14.25" thickBot="1">
      <c r="A30" s="294"/>
      <c r="B30" s="295"/>
      <c r="C30" s="295"/>
      <c r="D30" s="295"/>
      <c r="E30" s="295"/>
      <c r="F30" s="295"/>
      <c r="G30" s="295"/>
      <c r="H30" s="295"/>
      <c r="I30" s="295"/>
      <c r="J30" s="295"/>
      <c r="K30" s="295"/>
      <c r="L30" s="295"/>
      <c r="M30" s="295"/>
      <c r="N30" s="296"/>
    </row>
    <row r="31" spans="1:25" ht="14.25" thickTop="1"/>
    <row r="34" spans="18:18">
      <c r="R34" s="447"/>
    </row>
  </sheetData>
  <mergeCells count="9">
    <mergeCell ref="B28:M28"/>
    <mergeCell ref="A10:N10"/>
    <mergeCell ref="A11:N11"/>
    <mergeCell ref="A17:N18"/>
    <mergeCell ref="Q23:Y23"/>
    <mergeCell ref="A1:N2"/>
    <mergeCell ref="A4:N4"/>
    <mergeCell ref="A5:N5"/>
    <mergeCell ref="B24:M24"/>
  </mergeCells>
  <phoneticPr fontId="2"/>
  <pageMargins left="0.74803149606299213" right="0.74803149606299213" top="0.98425196850393704" bottom="0.98425196850393704" header="0.51181102362204722" footer="0.51181102362204722"/>
  <pageSetup paperSize="9" orientation="portrait" r:id="rId1"/>
  <headerFooter alignWithMargins="0">
    <oddHeader>&amp;R&amp;"BIZ UDPゴシック,標準"&amp;12&amp;A</oddHead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26</vt:i4>
      </vt:variant>
    </vt:vector>
  </HeadingPairs>
  <TitlesOfParts>
    <vt:vector size="50" baseType="lpstr">
      <vt:lpstr>表紙</vt:lpstr>
      <vt:lpstr>注意事項</vt:lpstr>
      <vt:lpstr>一覧表</vt:lpstr>
      <vt:lpstr>申込書</vt:lpstr>
      <vt:lpstr>様式１－１</vt:lpstr>
      <vt:lpstr>様式１－２</vt:lpstr>
      <vt:lpstr>様式２</vt:lpstr>
      <vt:lpstr>様式３</vt:lpstr>
      <vt:lpstr>様式３（参考）</vt:lpstr>
      <vt:lpstr>様式４－１</vt:lpstr>
      <vt:lpstr>様式４－２</vt:lpstr>
      <vt:lpstr>様式４（参考資料）</vt:lpstr>
      <vt:lpstr>様式５－１</vt:lpstr>
      <vt:lpstr>様式５－２</vt:lpstr>
      <vt:lpstr>様式６</vt:lpstr>
      <vt:lpstr>様式７</vt:lpstr>
      <vt:lpstr>様式８－１</vt:lpstr>
      <vt:lpstr>様式８－２</vt:lpstr>
      <vt:lpstr>様式９</vt:lpstr>
      <vt:lpstr>様式1０－１</vt:lpstr>
      <vt:lpstr>様式1０－２</vt:lpstr>
      <vt:lpstr>様式１１</vt:lpstr>
      <vt:lpstr>様式１２</vt:lpstr>
      <vt:lpstr>様式１３</vt:lpstr>
      <vt:lpstr>'様式１－２'!OLE_LINK1</vt:lpstr>
      <vt:lpstr>一覧表!Print_Area</vt:lpstr>
      <vt:lpstr>申込書!Print_Area</vt:lpstr>
      <vt:lpstr>注意事項!Print_Area</vt:lpstr>
      <vt:lpstr>表紙!Print_Area</vt:lpstr>
      <vt:lpstr>'様式1０－１'!Print_Area</vt:lpstr>
      <vt:lpstr>'様式1０－２'!Print_Area</vt:lpstr>
      <vt:lpstr>様式１１!Print_Area</vt:lpstr>
      <vt:lpstr>'様式１－１'!Print_Area</vt:lpstr>
      <vt:lpstr>様式１２!Print_Area</vt:lpstr>
      <vt:lpstr>'様式１－２'!Print_Area</vt:lpstr>
      <vt:lpstr>様式１３!Print_Area</vt:lpstr>
      <vt:lpstr>様式２!Print_Area</vt:lpstr>
      <vt:lpstr>様式３!Print_Area</vt:lpstr>
      <vt:lpstr>'様式３（参考）'!Print_Area</vt:lpstr>
      <vt:lpstr>'様式４（参考資料）'!Print_Area</vt:lpstr>
      <vt:lpstr>'様式４－１'!Print_Area</vt:lpstr>
      <vt:lpstr>'様式４－２'!Print_Area</vt:lpstr>
      <vt:lpstr>'様式５－１'!Print_Area</vt:lpstr>
      <vt:lpstr>'様式５－２'!Print_Area</vt:lpstr>
      <vt:lpstr>様式６!Print_Area</vt:lpstr>
      <vt:lpstr>様式７!Print_Area</vt:lpstr>
      <vt:lpstr>'様式８－１'!Print_Area</vt:lpstr>
      <vt:lpstr>'様式８－２'!Print_Area</vt:lpstr>
      <vt:lpstr>様式９!Print_Area</vt:lpstr>
      <vt:lpstr>一覧表!Print_Titles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87335</dc:creator>
  <cp:keywords/>
  <dc:description/>
  <cp:lastModifiedBy>85302</cp:lastModifiedBy>
  <cp:revision>0</cp:revision>
  <cp:lastPrinted>2023-12-13T02:50:33Z</cp:lastPrinted>
  <dcterms:created xsi:type="dcterms:W3CDTF">1601-01-01T00:00:00Z</dcterms:created>
  <dcterms:modified xsi:type="dcterms:W3CDTF">2025-11-12T07:44:29Z</dcterms:modified>
  <cp:category/>
</cp:coreProperties>
</file>