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K:\ネットワーク\105_（Ⅱ類）パソコン更新\令和6年度更新\プロポーザル（作業事業者選定）\提案募集要項関連\"/>
    </mc:Choice>
  </mc:AlternateContent>
  <xr:revisionPtr revIDLastSave="0" documentId="8_{83133EB7-7D8A-46B2-A924-06A734D25EE2}" xr6:coauthVersionLast="36" xr6:coauthVersionMax="36" xr10:uidLastSave="{00000000-0000-0000-0000-000000000000}"/>
  <bookViews>
    <workbookView xWindow="6855" yWindow="45" windowWidth="7680" windowHeight="9540" tabRatio="883"/>
  </bookViews>
  <sheets>
    <sheet name="様式７－３_ハード・ソフト明細" sheetId="116"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[0]!a</definedName>
    <definedName name="_1A2_">[0]!_1A2_</definedName>
    <definedName name="AA">[0]!AA</definedName>
    <definedName name="ＡＡＡ">#REF!</definedName>
    <definedName name="AAAA">[0]!AAAA</definedName>
    <definedName name="AAAAAAA">[0]!AAAAAAA</definedName>
    <definedName name="Access_Button" hidden="1">"価格H_hard_諸元___2__List"</definedName>
    <definedName name="AccessDatabase" hidden="1">"C:\MTAKAHAS\価格H.mdb"</definedName>
    <definedName name="AddPage">[9]!AddPage</definedName>
    <definedName name="ＡＰ工数">#REF!</definedName>
    <definedName name="ayaka">#REF!</definedName>
    <definedName name="B">[0]!B</definedName>
    <definedName name="BB">[0]!BB</definedName>
    <definedName name="CODE指定">#REF!</definedName>
    <definedName name="ＣＰＵセットＡ">#REF!</definedName>
    <definedName name="ＣＰＵセットＢ">#REF!</definedName>
    <definedName name="ＣＰＵセットC">#REF!</definedName>
    <definedName name="ＣＰＵ数">#REF!</definedName>
    <definedName name="ＤＩＳＫサイズ">[4]条件設定!$K$6</definedName>
    <definedName name="ＤＩＳＫセットＡ">#REF!</definedName>
    <definedName name="ＤＩＳＫセットＢ">#REF!</definedName>
    <definedName name="ＤＩＳＫセットＣ">#REF!</definedName>
    <definedName name="ＤＩＳＫセットＳ">#REF!</definedName>
    <definedName name="ＤＩＳＫタイプ">#REF!</definedName>
    <definedName name="ＤＩＳＫ容量">#REF!</definedName>
    <definedName name="Dollar">#REF!</definedName>
    <definedName name="ＧＢＩＴ">#REF!</definedName>
    <definedName name="GP">#REF!+1</definedName>
    <definedName name="HTML_CodePage" hidden="1">932</definedName>
    <definedName name="HTML_Control" localSheetId="0" hidden="1">{"'100DPro'!$A$1:$H$149"}</definedName>
    <definedName name="HTML_Control" hidden="1">{"'100DPro'!$A$1:$H$149"}</definedName>
    <definedName name="HTML_Description" hidden="1">""</definedName>
    <definedName name="HTML_Email" hidden="1">""</definedName>
    <definedName name="HTML_Header" hidden="1">""</definedName>
    <definedName name="HTML_LastUpdate" hidden="1">"97/10/01"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"H:\common\58PRICE\H9-10\HTML\100DPro.htm"</definedName>
    <definedName name="HTML_Title" hidden="1">"100DPro"</definedName>
    <definedName name="HTML1_1" hidden="1">"[PRIXV352.XLS]ISM352!$D$45:$H$337"</definedName>
    <definedName name="HTML1_11" hidden="1">1</definedName>
    <definedName name="HTML1_12" hidden="1">"C:\MSOFFICE\EXCEL\MyHTML.htm"</definedName>
    <definedName name="HTML1_2" hidden="1">1</definedName>
    <definedName name="HTML1_3" hidden="1">"PRIXV352"</definedName>
    <definedName name="HTML1_4" hidden="1">"ISM352"</definedName>
    <definedName name="HTML1_6" hidden="1">-4146</definedName>
    <definedName name="HTML1_7" hidden="1">-4146</definedName>
    <definedName name="HTML1_8" hidden="1">"30/01/1996"</definedName>
    <definedName name="HTML1_9" hidden="1">"MARGERIDE"</definedName>
    <definedName name="HTML2_1" hidden="1">"[PRIXV352.XLS]ISM352!$D$110:$J$113"</definedName>
    <definedName name="HTML2_11" hidden="1">1</definedName>
    <definedName name="HTML2_12" hidden="1">"C:\MSOFFICE\EXCEL\MyHTML1.htm"</definedName>
    <definedName name="HTML2_2" hidden="1">1</definedName>
    <definedName name="HTML2_3" hidden="1">"PRIXV352"</definedName>
    <definedName name="HTML2_4" hidden="1">"ISM352"</definedName>
    <definedName name="HTML2_6" hidden="1">-4146</definedName>
    <definedName name="HTML2_7" hidden="1">-4146</definedName>
    <definedName name="HTML2_8" hidden="1">"30/01/1996"</definedName>
    <definedName name="HTML2_9" hidden="1">"MARGERIDE"</definedName>
    <definedName name="HTML3_1" hidden="1">"[PRIXV352.XLS]ISM352!$C$45:$H$81"</definedName>
    <definedName name="HTML3_11" hidden="1">1</definedName>
    <definedName name="HTML3_12" hidden="1">"C:\ALAIN\WEB\MYHTML.HTM"</definedName>
    <definedName name="HTML3_2" hidden="1">1</definedName>
    <definedName name="HTML3_3" hidden="1">"PRIXV352"</definedName>
    <definedName name="HTML3_4" hidden="1">"ISM352"</definedName>
    <definedName name="HTML3_6" hidden="1">-4146</definedName>
    <definedName name="HTML3_7" hidden="1">-4146</definedName>
    <definedName name="HTML3_8" hidden="1">"31/01/1996"</definedName>
    <definedName name="HTML3_9" hidden="1">"MARGERIDE"</definedName>
    <definedName name="HTML4_1" hidden="1">"[PRIXV352.XLS]ISM352!$E$102"</definedName>
    <definedName name="HTML4_11" hidden="1">1</definedName>
    <definedName name="HTML4_12" hidden="1">"C:\ALAIN\ISM\PRICE\TRANS.HTM"</definedName>
    <definedName name="HTML4_2" hidden="1">1</definedName>
    <definedName name="HTML4_3" hidden="1">"TransMaster Pricing"</definedName>
    <definedName name="HTML4_4" hidden="1">"TransMaster Pricing &amp; Ordering Information"</definedName>
    <definedName name="HTML4_5" hidden="1">"TransMaster"</definedName>
    <definedName name="HTML4_6" hidden="1">1</definedName>
    <definedName name="HTML4_7" hidden="1">-4146</definedName>
    <definedName name="HTML4_8" hidden="1">35218</definedName>
    <definedName name="HTML4_9" hidden="1">"MARGERIDE"</definedName>
    <definedName name="HTML5_1" hidden="1">"[PRIXV352.XLS]ISM352!$D$95:$F$113"</definedName>
    <definedName name="HTML5_11" hidden="1">1</definedName>
    <definedName name="HTML5_12" hidden="1">"C:\ALAIN\ISM\PRICE\trans.htm"</definedName>
    <definedName name="HTML5_2" hidden="1">1</definedName>
    <definedName name="HTML5_3" hidden="1">"TransMaster"</definedName>
    <definedName name="HTML5_4" hidden="1">"TransMaster Pricing &amp; Ordering Information"</definedName>
    <definedName name="HTML5_5" hidden="1">"With the SNMP agent integrator you could manage your network using generic applications such as Monitor, Alarm, Performance, Statistics and Trouble Tickets depending on your needs.
Application from Bay Network or 3COM are also available."</definedName>
    <definedName name="HTML5_6" hidden="1">1</definedName>
    <definedName name="HTML5_7" hidden="1">-4146</definedName>
    <definedName name="HTML5_8" hidden="1">35218</definedName>
    <definedName name="HTML5_9" hidden="1">"MARGERIDE"</definedName>
    <definedName name="HTML6_1" hidden="1">"[PRIXV352.XLS]ISM352!$D$117:$F$120"</definedName>
    <definedName name="HTML6_11" hidden="1">1</definedName>
    <definedName name="HTML6_12" hidden="1">"C:\ALAIN\ISM\PRICE\TMN.htm"</definedName>
    <definedName name="HTML6_2" hidden="1">1</definedName>
    <definedName name="HTML6_3" hidden="1">"PRIXV352"</definedName>
    <definedName name="HTML6_4" hidden="1">"TMN Master Pricing &amp; Ordering Information"</definedName>
    <definedName name="HTML6_5" hidden="1">"TMN Master is composed of ISM/OpenMaster core software including all the generic applications, plus all the Agent integrator and in particular CMIP, plus toolkits and ISM Pilot.
"</definedName>
    <definedName name="HTML6_6" hidden="1">1</definedName>
    <definedName name="HTML6_7" hidden="1">-4146</definedName>
    <definedName name="HTML6_8" hidden="1">35218</definedName>
    <definedName name="HTML6_9" hidden="1">"MARGERIDE"</definedName>
    <definedName name="HTML7_1" hidden="1">"[PRIXV352.XLS]ISM352!$D$123:$F$127"</definedName>
    <definedName name="HTML7_11" hidden="1">1</definedName>
    <definedName name="HTML7_12" hidden="1">"C:\ALAIN\ISM\price\wkg.htm"</definedName>
    <definedName name="HTML7_2" hidden="1">1</definedName>
    <definedName name="HTML7_4" hidden="1">"PC-Workgroup Master"</definedName>
    <definedName name="HTML7_6" hidden="1">1</definedName>
    <definedName name="HTML7_7" hidden="1">-4146</definedName>
    <definedName name="HTML7_8" hidden="1">35218</definedName>
    <definedName name="HTML7_9" hidden="1">"MARGERIDE"</definedName>
    <definedName name="HTML8_1" hidden="1">"[PRIXV352.XLS]ISM352!$D$292:$F$332"</definedName>
    <definedName name="HTML8_11" hidden="1">1</definedName>
    <definedName name="HTML8_12" hidden="1">"C:\ALAIN\ISM\PRICE\Tk.htm"</definedName>
    <definedName name="HTML8_2" hidden="1">1</definedName>
    <definedName name="HTML8_4" hidden="1">"ISM/OpenMaster Toolkits"</definedName>
    <definedName name="HTML8_6" hidden="1">1</definedName>
    <definedName name="HTML8_7" hidden="1">-4146</definedName>
    <definedName name="HTML8_8" hidden="1">35218</definedName>
    <definedName name="HTML8_9" hidden="1">"MARGERIDE"</definedName>
    <definedName name="HTMLCount" hidden="1">8</definedName>
    <definedName name="ido">#REF!</definedName>
    <definedName name="_ido2" localSheetId="0">'様式７－３_ハード・ソフト明細'!_ido2</definedName>
    <definedName name="_ido2">[0]!_ido2</definedName>
    <definedName name="ＩＦ数">#REF!</definedName>
    <definedName name="ＩＦ台数">#REF!</definedName>
    <definedName name="ＪＥＣＣ等償却率">#REF!</definedName>
    <definedName name="lblninsyo">#REF!</definedName>
    <definedName name="Maint">#REF!</definedName>
    <definedName name="Maintff">#REF!</definedName>
    <definedName name="MODORU">[15]!MODORU</definedName>
    <definedName name="NES">#REF!</definedName>
    <definedName name="NES委託率">#REF!</definedName>
    <definedName name="NES工数">#REF!</definedName>
    <definedName name="NES出張">#REF!</definedName>
    <definedName name="NES人件">#REF!</definedName>
    <definedName name="NES片道">#REF!</definedName>
    <definedName name="NowDate">[9]!NowDate</definedName>
    <definedName name="pc_and_Printer">#REF!</definedName>
    <definedName name="pc_and_printer_supports">#REF!</definedName>
    <definedName name="pc_and_printer_supports02">#REF!</definedName>
    <definedName name="pc_and_printer_supports03">#REF!</definedName>
    <definedName name="PC_and_ptinter出し値">#REF!</definedName>
    <definedName name="PC_and_ptinter出し値02">#REF!</definedName>
    <definedName name="PC_and_ptinter出し値03">#REF!</definedName>
    <definedName name="ＰＪ管理">#REF!</definedName>
    <definedName name="Pos_SQL_Make" localSheetId="0">'様式７－３_ハード・ソフト明細'!Pos_SQL_Make</definedName>
    <definedName name="Pos_SQL_Make">[0]!Pos_SQL_Make</definedName>
    <definedName name="_xlnm.Print_Area" localSheetId="0">'様式７－３_ハード・ソフト明細'!$A$1:$I$58</definedName>
    <definedName name="_xlnm.Print_Area">#REF!</definedName>
    <definedName name="_xlnm.Print_Titles" localSheetId="0">'様式７－３_ハード・ソフト明細'!$1:$2</definedName>
    <definedName name="ｑ">[0]!ｑ</definedName>
    <definedName name="_xlnm.Recorder">#REF!</definedName>
    <definedName name="S">[0]!S</definedName>
    <definedName name="SGAe">#REF!</definedName>
    <definedName name="SGAf">#REF!</definedName>
    <definedName name="SGAn">#REF!</definedName>
    <definedName name="SGAo">#REF!</definedName>
    <definedName name="SheetPrint">[9]!SheetPrint</definedName>
    <definedName name="SI原価率">#REF!</definedName>
    <definedName name="_sl1">#REF!</definedName>
    <definedName name="_sl2">#REF!</definedName>
    <definedName name="_sl3">#REF!</definedName>
    <definedName name="_sl4">#REF!</definedName>
    <definedName name="TauxDollar">#REF!</definedName>
    <definedName name="_TBC900">#REF!</definedName>
    <definedName name="toto">#REF!</definedName>
    <definedName name="town">[10]算出根拠!$D$21:$I$27</definedName>
    <definedName name="tt">#REF!</definedName>
    <definedName name="Uplift">#REF!</definedName>
    <definedName name="wrn.予算表." hidden="1">{#N/A,#N/A,FALSE,"予算表";#N/A,#N/A,FALSE,"人件費"}</definedName>
    <definedName name="ＸＸ">[0]!ＸＸ</definedName>
    <definedName name="zone_impression">#REF!</definedName>
    <definedName name="あ">[0]!あ</definedName>
    <definedName name="ああ">[0]!ああ</definedName>
    <definedName name="オプション12_Click">[0]!オプション12_Click</definedName>
    <definedName name="オラクルユーザ数">[4]条件設定!$K$9</definedName>
    <definedName name="サーバタイプ">#REF!</definedName>
    <definedName name="サーバリース会社用提供価格入り">[0]!サーバリース会社用提供価格入り</definedName>
    <definedName name="サブシステム">OFFSET([6]Para!$A$2,0,0,COUNTA([6]Para!$A$1:$A$65536)-1,1)</definedName>
    <definedName name="システム名">#REF!</definedName>
    <definedName name="そーてっく">#REF!</definedName>
    <definedName name="ﾀﾀ">[0]!ﾀﾀ</definedName>
    <definedName name="テスト系">#REF!</definedName>
    <definedName name="プ1">[19]詳細・製造!#REF!</definedName>
    <definedName name="プ2">[19]詳細・製造!#REF!</definedName>
    <definedName name="プリンタ台数">#REF!</definedName>
    <definedName name="マニュアル">#REF!</definedName>
    <definedName name="メニュｰ2">[7]!メニュー</definedName>
    <definedName name="メモリ量">#REF!</definedName>
    <definedName name="扱い別">#REF!</definedName>
    <definedName name="印">#REF!</definedName>
    <definedName name="印刷">[8]!印刷</definedName>
    <definedName name="価格H_hard_諸元___2__List">#REF!</definedName>
    <definedName name="過去引当準備金取崩">#REF!</definedName>
    <definedName name="過去準備金引当率">#REF!</definedName>
    <definedName name="会社名">#REF!</definedName>
    <definedName name="海外">#REF!</definedName>
    <definedName name="外字変換">[11]jyumin!$C$3,[11]jyumin!$C$5,[11]jyumin!$C$6,[11]jyumin!$C$8,[11]jyumin!$C$13,[11]jyumin!$C$15,[11]jyumin!$C$18,[11]jyumin!$C$11,[11]jyumin!$C$21,[11]jyumin!$C$23,[11]jyumin!$C$25,[11]jyumin!$C$28,[11]jyumin!$C$31,[11]jyumin!$C$33,[11]jyumin!$C$35,[11]jyumin!$C$38,[11]jyumin!$C$41,[11]jyumin!$C$43</definedName>
    <definedName name="外注">#REF!</definedName>
    <definedName name="外注２">#REF!</definedName>
    <definedName name="外注工数">#REF!</definedName>
    <definedName name="外注工数２">#REF!</definedName>
    <definedName name="外注出張">#REF!</definedName>
    <definedName name="外注出張２">#REF!</definedName>
    <definedName name="外注人件">#REF!</definedName>
    <definedName name="外注人件２">#REF!</definedName>
    <definedName name="外注片道">#REF!</definedName>
    <definedName name="外来患者">#REF!</definedName>
    <definedName name="各種乗率">#REF!</definedName>
    <definedName name="機器構成">[0]!機器構成</definedName>
    <definedName name="機種">#REF!</definedName>
    <definedName name="機種選択に戻る">[8]!機種選択に戻る</definedName>
    <definedName name="拠点分類①">#REF!</definedName>
    <definedName name="拠点分類②">#REF!</definedName>
    <definedName name="拠点分類③">#REF!</definedName>
    <definedName name="拠点分類④">#REF!</definedName>
    <definedName name="共1">#REF!</definedName>
    <definedName name="共2">#REF!</definedName>
    <definedName name="共通費配賦率">#REF!</definedName>
    <definedName name="金利賦課率">#REF!</definedName>
    <definedName name="検索">[7]!検索</definedName>
    <definedName name="原価率">#REF!</definedName>
    <definedName name="現準備金引当率">#REF!</definedName>
    <definedName name="荒屋">#REF!</definedName>
    <definedName name="佐賀市メタフレームサーバ①">[0]!佐賀市メタフレームサーバ①</definedName>
    <definedName name="再検索">[7]!再検索</definedName>
    <definedName name="残存率①">#REF!</definedName>
    <definedName name="残存率②">#REF!</definedName>
    <definedName name="残存率③">#REF!</definedName>
    <definedName name="残存率④">#REF!</definedName>
    <definedName name="残存率表">#REF!</definedName>
    <definedName name="仕切価格表示">[8]!仕切価格表示</definedName>
    <definedName name="仕様要件書○">[0]!仕様要件書○</definedName>
    <definedName name="仕様要件書◎">[0]!仕様要件書◎</definedName>
    <definedName name="指紋認証">[0]!指紋認証</definedName>
    <definedName name="事業部固定費率">#REF!</definedName>
    <definedName name="社内手数料率">#REF!</definedName>
    <definedName name="社内手数料率表">#REF!</definedName>
    <definedName name="受注額">#REF!</definedName>
    <definedName name="宿泊">#REF!</definedName>
    <definedName name="商品価格表">#REF!</definedName>
    <definedName name="植村">#REF!</definedName>
    <definedName name="人月">[3]明細!#REF!</definedName>
    <definedName name="石原">#REF!</definedName>
    <definedName name="総合計">#REF!</definedName>
    <definedName name="対象">[21]感想・疑問点!$A$23:$A$28</definedName>
    <definedName name="単金">#REF!</definedName>
    <definedName name="担当単金">#REF!</definedName>
    <definedName name="端末ＣＰＵ">#REF!</definedName>
    <definedName name="端末台数">#REF!</definedName>
    <definedName name="段階">#REF!</definedName>
    <definedName name="朝倉">#REF!</definedName>
    <definedName name="辻">#REF!</definedName>
    <definedName name="導入経費付替率">#REF!</definedName>
    <definedName name="内臓ＤＩＳＫ">#REF!</definedName>
    <definedName name="日当宿泊">#REF!</definedName>
    <definedName name="日当日帰">#REF!</definedName>
    <definedName name="入金報奨金率">#REF!</definedName>
    <definedName name="販形①">#REF!</definedName>
    <definedName name="販形②">#REF!</definedName>
    <definedName name="販形③">#REF!</definedName>
    <definedName name="販形④">#REF!</definedName>
    <definedName name="販形⑤">#REF!</definedName>
    <definedName name="販形⑥">#REF!</definedName>
    <definedName name="販売拠点">#REF!</definedName>
    <definedName name="標準価格表示">[8]!標準価格表示</definedName>
    <definedName name="病床数">#REF!</definedName>
    <definedName name="不在者">#REF!</definedName>
    <definedName name="付け替">#REF!</definedName>
    <definedName name="付替">#REF!</definedName>
    <definedName name="付替乗率①">#REF!</definedName>
    <definedName name="付替乗率②">#REF!</definedName>
    <definedName name="付替乗率③">#REF!</definedName>
    <definedName name="付替乗率④">#REF!</definedName>
    <definedName name="付替乗率表">#REF!</definedName>
    <definedName name="部品価格表">[13]部品価格表!$B$2:$E$172</definedName>
    <definedName name="福祉">[0]!福祉</definedName>
    <definedName name="別紙1">[20]!別紙1</definedName>
    <definedName name="別紙10">[20]!別紙10</definedName>
    <definedName name="別紙11">[20]!別紙11</definedName>
    <definedName name="別紙12">[20]!別紙12</definedName>
    <definedName name="別紙13">[20]!別紙13</definedName>
    <definedName name="別紙14">[20]!別紙14</definedName>
    <definedName name="別紙15">[20]!別紙15</definedName>
    <definedName name="別紙16">[20]!別紙16</definedName>
    <definedName name="別紙17">[20]!別紙17</definedName>
    <definedName name="別紙18">[20]!別紙18</definedName>
    <definedName name="別紙19">[20]!別紙19</definedName>
    <definedName name="別紙20">[20]!別紙20</definedName>
    <definedName name="別紙21">[20]!別紙21</definedName>
    <definedName name="別紙22">[20]!別紙22</definedName>
    <definedName name="別紙23">[20]!別紙23</definedName>
    <definedName name="別紙24">[20]!別紙24</definedName>
    <definedName name="別紙25">[20]!別紙25</definedName>
    <definedName name="別紙26">[20]!別紙26</definedName>
    <definedName name="別紙4">[20]!別紙4</definedName>
    <definedName name="別紙5">[20]!別紙5</definedName>
    <definedName name="別紙8">[20]!別紙8</definedName>
    <definedName name="別紙9">[20]!別紙9</definedName>
    <definedName name="保守原価率Ｈ">#REF!</definedName>
    <definedName name="保守原価率Ｓ">#REF!</definedName>
    <definedName name="報奨率">#REF!</definedName>
    <definedName name="本数">#REF!</definedName>
    <definedName name="本田">#REF!</definedName>
  </definedNames>
  <calcPr calcId="191029" fullCalcOnLoad="1"/>
</workbook>
</file>

<file path=xl/calcChain.xml><?xml version="1.0" encoding="utf-8"?>
<calcChain xmlns="http://schemas.openxmlformats.org/spreadsheetml/2006/main">
  <c r="G56" i="116" l="1"/>
  <c r="H7" i="116"/>
  <c r="H11" i="116" s="1"/>
  <c r="H8" i="116"/>
  <c r="H9" i="116"/>
  <c r="H10" i="116"/>
  <c r="H17" i="116"/>
  <c r="H18" i="116"/>
  <c r="H21" i="116" s="1"/>
  <c r="H19" i="116"/>
  <c r="H20" i="116"/>
  <c r="H27" i="116"/>
  <c r="H31" i="116" s="1"/>
  <c r="H28" i="116"/>
  <c r="H29" i="116"/>
  <c r="H30" i="116"/>
  <c r="H37" i="116"/>
  <c r="H38" i="116"/>
  <c r="H41" i="116" s="1"/>
  <c r="H39" i="116"/>
  <c r="H40" i="116"/>
  <c r="H47" i="116"/>
  <c r="H48" i="116"/>
  <c r="H49" i="116"/>
  <c r="H50" i="116"/>
  <c r="H51" i="116"/>
  <c r="F7" i="116"/>
  <c r="F11" i="116" s="1"/>
  <c r="F8" i="116"/>
  <c r="F9" i="116"/>
  <c r="F10" i="116"/>
  <c r="F17" i="116"/>
  <c r="F18" i="116"/>
  <c r="F19" i="116"/>
  <c r="F21" i="116" s="1"/>
  <c r="F20" i="116"/>
  <c r="F27" i="116"/>
  <c r="F28" i="116"/>
  <c r="F31" i="116" s="1"/>
  <c r="F29" i="116"/>
  <c r="F30" i="116"/>
  <c r="F36" i="116"/>
  <c r="F37" i="116"/>
  <c r="F41" i="116" s="1"/>
  <c r="F38" i="116"/>
  <c r="F39" i="116"/>
  <c r="F40" i="116"/>
  <c r="F47" i="116"/>
  <c r="F51" i="116" s="1"/>
  <c r="F48" i="116"/>
  <c r="F49" i="116"/>
  <c r="F50" i="116"/>
  <c r="F12" i="116"/>
  <c r="F22" i="116"/>
  <c r="F32" i="116"/>
  <c r="F42" i="116"/>
  <c r="F52" i="116"/>
  <c r="F53" i="116"/>
  <c r="F54" i="116"/>
  <c r="F56" i="116" l="1"/>
  <c r="H56" i="116"/>
</calcChain>
</file>

<file path=xl/sharedStrings.xml><?xml version="1.0" encoding="utf-8"?>
<sst xmlns="http://schemas.openxmlformats.org/spreadsheetml/2006/main" count="53" uniqueCount="13">
  <si>
    <t>合計</t>
    <rPh sb="0" eb="2">
      <t>ゴウケイ</t>
    </rPh>
    <phoneticPr fontId="2"/>
  </si>
  <si>
    <t>区分</t>
    <rPh sb="0" eb="2">
      <t>クブン</t>
    </rPh>
    <phoneticPr fontId="2"/>
  </si>
  <si>
    <t>型番</t>
    <rPh sb="0" eb="2">
      <t>カタバン</t>
    </rPh>
    <phoneticPr fontId="2"/>
  </si>
  <si>
    <t>商品名</t>
    <rPh sb="0" eb="3">
      <t>ショウヒンメイ</t>
    </rPh>
    <phoneticPr fontId="2"/>
  </si>
  <si>
    <t>ハードウェア/ソフト総合計</t>
    <rPh sb="10" eb="11">
      <t>ソウ</t>
    </rPh>
    <rPh sb="11" eb="13">
      <t>ゴウケイ</t>
    </rPh>
    <phoneticPr fontId="2"/>
  </si>
  <si>
    <t xml:space="preserve"> </t>
    <phoneticPr fontId="2"/>
  </si>
  <si>
    <t>備考</t>
    <rPh sb="0" eb="2">
      <t>ビコウ</t>
    </rPh>
    <phoneticPr fontId="2"/>
  </si>
  <si>
    <t>個数</t>
    <rPh sb="0" eb="2">
      <t>コスウ</t>
    </rPh>
    <phoneticPr fontId="2"/>
  </si>
  <si>
    <t>単価</t>
    <rPh sb="0" eb="2">
      <t>タンカ</t>
    </rPh>
    <phoneticPr fontId="2"/>
  </si>
  <si>
    <t>合価</t>
    <rPh sb="0" eb="1">
      <t>ゴウ</t>
    </rPh>
    <rPh sb="1" eb="2">
      <t>アタイ</t>
    </rPh>
    <phoneticPr fontId="2"/>
  </si>
  <si>
    <t>月額保守単価</t>
    <rPh sb="0" eb="2">
      <t>ゲツガク</t>
    </rPh>
    <rPh sb="2" eb="4">
      <t>ホシュ</t>
    </rPh>
    <rPh sb="4" eb="6">
      <t>タンカ</t>
    </rPh>
    <phoneticPr fontId="2"/>
  </si>
  <si>
    <t>月額保守合価</t>
    <rPh sb="0" eb="2">
      <t>ゲツガク</t>
    </rPh>
    <rPh sb="2" eb="4">
      <t>ホシュ</t>
    </rPh>
    <rPh sb="4" eb="5">
      <t>ゴウ</t>
    </rPh>
    <rPh sb="5" eb="6">
      <t>アタイ</t>
    </rPh>
    <phoneticPr fontId="2"/>
  </si>
  <si>
    <t>ハードウェア/ソフトウェア明細</t>
    <rPh sb="13" eb="15">
      <t>メイサイ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</si>
</sst>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6" formatCode="&quot;¥&quot;#,##0;[Red]&quot;¥&quot;\-#,##0"/>
    <numFmt numFmtId="8" formatCode="&quot;¥&quot;#,##0.00;[Red]&quot;¥&quot;\-#,##0.00"/>
    <numFmt numFmtId="41" formatCode="_ * #,##0_ ;_ * \-#,##0_ ;_ * &quot;-&quot;_ ;_ @_ "/>
    <numFmt numFmtId="43" formatCode="_ * #,##0.00_ ;_ * \-#,##0.00_ ;_ * &quot;-&quot;??_ ;_ @_ "/>
    <numFmt numFmtId="176" formatCode="0.0"/>
    <numFmt numFmtId="178" formatCode="#,##0_ "/>
    <numFmt numFmtId="179" formatCode="#,##0_ ;[Red]\-#,##0\ "/>
    <numFmt numFmtId="180" formatCode="#,##0_);[Red]\(#,##0\)"/>
    <numFmt numFmtId="181" formatCode="0_);[Red]\(0\)"/>
    <numFmt numFmtId="182" formatCode="#,##0;\-#,##0;&quot;-&quot;"/>
    <numFmt numFmtId="183" formatCode="0_ ;[Red]\-0\ "/>
    <numFmt numFmtId="184" formatCode="0.0%"/>
    <numFmt numFmtId="185" formatCode="#,##0.0&quot;人月&quot;"/>
    <numFmt numFmtId="186" formatCode="0.00_)"/>
    <numFmt numFmtId="187" formatCode="hh:mm\ \T\K"/>
    <numFmt numFmtId="188" formatCode="&quot;$&quot;#,##0_);[Red]\(&quot;$&quot;#,##0\)"/>
    <numFmt numFmtId="189" formatCode="&quot;$&quot;#,##0.00_);[Red]\(&quot;$&quot;#,##0.00\)"/>
    <numFmt numFmtId="190" formatCode=";;;"/>
    <numFmt numFmtId="191" formatCode="&quot;$&quot;#,##0_);\(&quot;$&quot;#,##0\)"/>
    <numFmt numFmtId="192" formatCode="General_)"/>
    <numFmt numFmtId="193" formatCode="_(&quot;$&quot;* #,##0.0_);_(&quot;$&quot;* \(#,##0.0\);_(&quot;$&quot;* &quot;-&quot;??_);_(@_)"/>
    <numFmt numFmtId="194" formatCode="[&lt;=0]000;000\-00"/>
  </numFmts>
  <fonts count="42">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sz val="11"/>
      <name val="ＭＳ ゴシック"/>
      <family val="3"/>
      <charset val="128"/>
    </font>
    <font>
      <sz val="11"/>
      <name val="ＭＳ 明朝"/>
      <family val="1"/>
      <charset val="128"/>
    </font>
    <font>
      <sz val="14"/>
      <name val="ＭＳ 明朝"/>
      <family val="1"/>
      <charset val="128"/>
    </font>
    <font>
      <sz val="10"/>
      <name val="ＭＳ 明朝"/>
      <family val="1"/>
      <charset val="128"/>
    </font>
    <font>
      <sz val="11"/>
      <name val="ＭＳ Ｐゴシック"/>
      <family val="3"/>
      <charset val="128"/>
    </font>
    <font>
      <sz val="11"/>
      <color indexed="8"/>
      <name val="ＭＳ Ｐゴシック"/>
      <family val="3"/>
      <charset val="128"/>
    </font>
    <font>
      <b/>
      <sz val="11"/>
      <color indexed="8"/>
      <name val="ＭＳ Ｐゴシック"/>
      <family val="3"/>
      <charset val="128"/>
    </font>
    <font>
      <b/>
      <sz val="11"/>
      <name val="Arial"/>
      <family val="2"/>
    </font>
    <font>
      <b/>
      <sz val="10"/>
      <name val="MS Sans Serif"/>
      <family val="2"/>
    </font>
    <font>
      <b/>
      <sz val="12"/>
      <name val="Helv"/>
      <family val="2"/>
    </font>
    <font>
      <sz val="12"/>
      <name val="Helv"/>
      <family val="2"/>
    </font>
    <font>
      <sz val="10"/>
      <name val="MS Sans Serif"/>
      <family val="2"/>
    </font>
    <font>
      <sz val="9"/>
      <name val="Times New Roman"/>
      <family val="1"/>
    </font>
    <font>
      <sz val="8"/>
      <name val="Arial"/>
      <family val="2"/>
    </font>
    <font>
      <b/>
      <i/>
      <sz val="16"/>
      <name val="Helv"/>
      <family val="2"/>
    </font>
    <font>
      <sz val="8"/>
      <name val="Monotype Sorts"/>
      <charset val="2"/>
    </font>
    <font>
      <sz val="8"/>
      <color indexed="16"/>
      <name val="Century Schoolbook"/>
      <family val="1"/>
    </font>
    <font>
      <b/>
      <i/>
      <sz val="10"/>
      <name val="Times New Roman"/>
      <family val="1"/>
    </font>
    <font>
      <b/>
      <sz val="11"/>
      <name val="Helv"/>
      <family val="2"/>
    </font>
    <font>
      <b/>
      <sz val="9"/>
      <name val="Times New Roman"/>
      <family val="1"/>
    </font>
    <font>
      <sz val="11"/>
      <name val="明朝"/>
      <family val="3"/>
      <charset val="128"/>
    </font>
    <font>
      <sz val="10"/>
      <name val="ＭＳ Ｐゴシック"/>
      <family val="3"/>
      <charset val="128"/>
    </font>
    <font>
      <sz val="11"/>
      <name val="・団"/>
      <family val="1"/>
      <charset val="128"/>
    </font>
    <font>
      <sz val="12"/>
      <name val="ＭＳ Ｐゴシック"/>
      <family val="3"/>
      <charset val="128"/>
    </font>
    <font>
      <sz val="9"/>
      <name val="ＭＳ Ｐゴシック"/>
      <family val="3"/>
      <charset val="128"/>
    </font>
    <font>
      <sz val="14"/>
      <name val="ＭＳ Ｐゴシック"/>
      <family val="3"/>
      <charset val="128"/>
    </font>
    <font>
      <sz val="9"/>
      <name val="HGP創英角ｺﾞｼｯｸUB"/>
      <family val="3"/>
      <charset val="128"/>
    </font>
    <font>
      <sz val="9"/>
      <name val="ＭＳ 明朝"/>
      <family val="1"/>
      <charset val="128"/>
    </font>
    <font>
      <sz val="11"/>
      <color indexed="8"/>
      <name val="HGP創英角ｺﾞｼｯｸUB"/>
      <family val="3"/>
      <charset val="128"/>
    </font>
    <font>
      <sz val="9"/>
      <color indexed="8"/>
      <name val="ＭＳ Ｐゴシック"/>
      <family val="3"/>
      <charset val="128"/>
    </font>
    <font>
      <sz val="11"/>
      <color indexed="8"/>
      <name val="HGS創英角ｺﾞｼｯｸUB"/>
      <family val="3"/>
      <charset val="128"/>
    </font>
    <font>
      <sz val="14"/>
      <color indexed="8"/>
      <name val="ＭＳ Ｐゴシック"/>
      <family val="3"/>
      <charset val="128"/>
    </font>
    <font>
      <sz val="11"/>
      <color indexed="8"/>
      <name val="ＭＳ ゴシック"/>
      <family val="3"/>
      <charset val="128"/>
    </font>
    <font>
      <sz val="9"/>
      <color indexed="8"/>
      <name val="HGP創英角ｺﾞｼｯｸUB"/>
      <family val="3"/>
      <charset val="128"/>
    </font>
    <font>
      <sz val="10"/>
      <color indexed="8"/>
      <name val="ＭＳ Ｐゴシック"/>
      <family val="3"/>
      <charset val="128"/>
    </font>
    <font>
      <b/>
      <sz val="14"/>
      <color indexed="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9"/>
        <bgColor indexed="64"/>
      </patternFill>
    </fill>
  </fills>
  <borders count="12">
    <border>
      <left/>
      <right/>
      <top/>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9">
    <xf numFmtId="0" fontId="0" fillId="0" borderId="0"/>
    <xf numFmtId="190" fontId="13" fillId="0" borderId="0" applyFont="0" applyFill="0" applyBorder="0" applyAlignment="0" applyProtection="0">
      <alignment horizontal="right"/>
    </xf>
    <xf numFmtId="191" fontId="14" fillId="0" borderId="1" applyAlignment="0" applyProtection="0"/>
    <xf numFmtId="182" fontId="3" fillId="0" borderId="0" applyFill="0" applyBorder="0" applyAlignment="0"/>
    <xf numFmtId="192" fontId="15" fillId="0" borderId="0"/>
    <xf numFmtId="192" fontId="16" fillId="0" borderId="0"/>
    <xf numFmtId="192" fontId="16" fillId="0" borderId="0"/>
    <xf numFmtId="192" fontId="16" fillId="0" borderId="0"/>
    <xf numFmtId="192" fontId="16" fillId="0" borderId="0"/>
    <xf numFmtId="192" fontId="16" fillId="0" borderId="0"/>
    <xf numFmtId="192" fontId="16" fillId="0" borderId="0"/>
    <xf numFmtId="192" fontId="16" fillId="0" borderId="0"/>
    <xf numFmtId="38" fontId="17" fillId="0" borderId="0" applyFont="0" applyFill="0" applyBorder="0" applyAlignment="0" applyProtection="0"/>
    <xf numFmtId="40" fontId="17" fillId="0" borderId="0" applyFont="0" applyFill="0" applyBorder="0" applyAlignment="0" applyProtection="0"/>
    <xf numFmtId="188" fontId="17" fillId="0" borderId="0" applyFont="0" applyFill="0" applyBorder="0" applyAlignment="0" applyProtection="0"/>
    <xf numFmtId="189" fontId="17" fillId="0" borderId="0" applyFont="0" applyFill="0" applyBorder="0" applyAlignment="0" applyProtection="0"/>
    <xf numFmtId="0" fontId="18" fillId="0" borderId="0">
      <alignment horizontal="left"/>
    </xf>
    <xf numFmtId="38" fontId="19" fillId="2" borderId="0" applyNumberFormat="0" applyBorder="0" applyAlignment="0" applyProtection="0"/>
    <xf numFmtId="193" fontId="13" fillId="0" borderId="0" applyNumberFormat="0" applyFill="0" applyBorder="0" applyProtection="0">
      <alignment horizontal="right"/>
    </xf>
    <xf numFmtId="0" fontId="4" fillId="0" borderId="2" applyNumberFormat="0" applyAlignment="0" applyProtection="0">
      <alignment horizontal="left" vertical="center"/>
    </xf>
    <xf numFmtId="0" fontId="4" fillId="0" borderId="3">
      <alignment horizontal="left" vertical="center"/>
    </xf>
    <xf numFmtId="10" fontId="19" fillId="3" borderId="4" applyNumberFormat="0" applyBorder="0" applyAlignment="0" applyProtection="0"/>
    <xf numFmtId="194" fontId="10" fillId="0" borderId="0" applyFont="0" applyFill="0" applyBorder="0" applyAlignment="0" applyProtection="0"/>
    <xf numFmtId="176" fontId="10" fillId="0" borderId="0" applyFont="0" applyFill="0" applyBorder="0" applyAlignment="0" applyProtection="0"/>
    <xf numFmtId="186" fontId="20" fillId="0" borderId="0"/>
    <xf numFmtId="0" fontId="5" fillId="0" borderId="0"/>
    <xf numFmtId="184" fontId="5" fillId="0" borderId="0" applyFont="0" applyFill="0" applyBorder="0" applyAlignment="0" applyProtection="0"/>
    <xf numFmtId="10" fontId="5" fillId="0" borderId="0" applyFont="0" applyFill="0" applyBorder="0" applyAlignment="0" applyProtection="0"/>
    <xf numFmtId="4" fontId="18" fillId="0" borderId="0">
      <alignment horizontal="right"/>
    </xf>
    <xf numFmtId="0" fontId="17" fillId="0" borderId="0" applyNumberFormat="0" applyFont="0" applyFill="0" applyBorder="0" applyAlignment="0" applyProtection="0">
      <alignment horizontal="left"/>
    </xf>
    <xf numFmtId="15" fontId="17" fillId="0" borderId="0" applyFont="0" applyFill="0" applyBorder="0" applyAlignment="0" applyProtection="0"/>
    <xf numFmtId="4" fontId="17" fillId="0" borderId="0" applyFont="0" applyFill="0" applyBorder="0" applyAlignment="0" applyProtection="0"/>
    <xf numFmtId="0" fontId="14" fillId="0" borderId="5">
      <alignment horizontal="center"/>
    </xf>
    <xf numFmtId="3" fontId="17" fillId="0" borderId="0" applyFont="0" applyFill="0" applyBorder="0" applyAlignment="0" applyProtection="0"/>
    <xf numFmtId="0" fontId="17" fillId="4" borderId="0" applyNumberFormat="0" applyFont="0" applyBorder="0" applyAlignment="0" applyProtection="0"/>
    <xf numFmtId="1" fontId="21" fillId="0" borderId="0">
      <alignment horizontal="center"/>
    </xf>
    <xf numFmtId="4" fontId="22" fillId="0" borderId="0">
      <alignment horizontal="right"/>
    </xf>
    <xf numFmtId="0" fontId="23" fillId="0" borderId="0">
      <alignment horizontal="left"/>
    </xf>
    <xf numFmtId="0" fontId="24" fillId="0" borderId="0"/>
    <xf numFmtId="0" fontId="25" fillId="0" borderId="0">
      <alignment horizontal="center"/>
    </xf>
    <xf numFmtId="0" fontId="9" fillId="0" borderId="0">
      <alignment vertical="center"/>
    </xf>
    <xf numFmtId="43" fontId="5" fillId="0" borderId="0" applyFont="0" applyFill="0" applyBorder="0" applyAlignment="0" applyProtection="0"/>
    <xf numFmtId="41" fontId="5" fillId="0" borderId="0" applyFont="0" applyFill="0" applyBorder="0" applyAlignment="0" applyProtection="0"/>
    <xf numFmtId="38" fontId="1" fillId="0" borderId="0" applyFont="0" applyFill="0" applyBorder="0" applyAlignment="0" applyProtection="0"/>
    <xf numFmtId="185" fontId="26" fillId="0" borderId="0"/>
    <xf numFmtId="183" fontId="27" fillId="0" borderId="0" applyFill="0" applyBorder="0"/>
    <xf numFmtId="179" fontId="27" fillId="0" borderId="0" applyFill="0" applyBorder="0"/>
    <xf numFmtId="49" fontId="27" fillId="5" borderId="6">
      <alignment horizontal="center"/>
    </xf>
    <xf numFmtId="178" fontId="27" fillId="5" borderId="6">
      <alignment horizontal="right"/>
    </xf>
    <xf numFmtId="14" fontId="27" fillId="5" borderId="0" applyBorder="0">
      <alignment horizontal="center"/>
    </xf>
    <xf numFmtId="49" fontId="27" fillId="0" borderId="6"/>
    <xf numFmtId="8" fontId="28" fillId="0" borderId="0" applyFont="0" applyFill="0" applyBorder="0" applyAlignment="0" applyProtection="0"/>
    <xf numFmtId="6" fontId="28" fillId="0" borderId="0" applyFont="0" applyFill="0" applyBorder="0" applyAlignment="0" applyProtection="0"/>
    <xf numFmtId="14" fontId="27" fillId="0" borderId="0" applyFill="0" applyBorder="0"/>
    <xf numFmtId="0" fontId="30" fillId="0" borderId="0"/>
    <xf numFmtId="187" fontId="7" fillId="0" borderId="0"/>
    <xf numFmtId="49" fontId="27" fillId="0" borderId="0" applyFill="0" applyBorder="0"/>
    <xf numFmtId="0" fontId="8" fillId="0" borderId="0"/>
    <xf numFmtId="0" fontId="29" fillId="0" borderId="4" applyNumberFormat="0" applyFill="0" applyBorder="0">
      <alignment vertical="top" wrapText="1"/>
    </xf>
  </cellStyleXfs>
  <cellXfs count="78">
    <xf numFmtId="0" fontId="0" fillId="0" borderId="0" xfId="0"/>
    <xf numFmtId="0" fontId="6" fillId="0" borderId="0" xfId="0" applyFont="1" applyAlignment="1">
      <alignment vertical="center"/>
    </xf>
    <xf numFmtId="0" fontId="30" fillId="0" borderId="0" xfId="54" applyFont="1" applyAlignment="1">
      <alignment vertical="top"/>
    </xf>
    <xf numFmtId="0" fontId="32" fillId="0" borderId="0" xfId="54" applyFont="1" applyAlignment="1">
      <alignment vertical="top"/>
    </xf>
    <xf numFmtId="0" fontId="30" fillId="0" borderId="0" xfId="54" applyFont="1" applyAlignment="1">
      <alignment horizontal="center" vertical="top"/>
    </xf>
    <xf numFmtId="0" fontId="1" fillId="0" borderId="0" xfId="54" applyFont="1" applyAlignment="1">
      <alignment vertical="top"/>
    </xf>
    <xf numFmtId="0" fontId="31" fillId="0" borderId="0" xfId="54" applyFont="1" applyAlignment="1">
      <alignment vertical="top"/>
    </xf>
    <xf numFmtId="38" fontId="30" fillId="0" borderId="0" xfId="54" applyNumberFormat="1" applyFont="1" applyAlignment="1">
      <alignment vertical="center"/>
    </xf>
    <xf numFmtId="38" fontId="30" fillId="0" borderId="0" xfId="54" applyNumberFormat="1" applyFont="1" applyAlignment="1">
      <alignment vertical="top"/>
    </xf>
    <xf numFmtId="0" fontId="27" fillId="0" borderId="0" xfId="54" applyFont="1" applyBorder="1" applyAlignment="1">
      <alignment vertical="top"/>
    </xf>
    <xf numFmtId="0" fontId="27" fillId="0" borderId="0" xfId="0" applyFont="1" applyFill="1" applyBorder="1" applyAlignment="1">
      <alignment vertical="top" wrapText="1"/>
    </xf>
    <xf numFmtId="0" fontId="27" fillId="0" borderId="0" xfId="54" applyFont="1" applyAlignment="1">
      <alignment vertical="top"/>
    </xf>
    <xf numFmtId="0" fontId="1" fillId="0" borderId="0" xfId="54" applyFont="1" applyAlignment="1">
      <alignment vertical="top" shrinkToFit="1"/>
    </xf>
    <xf numFmtId="181" fontId="30" fillId="0" borderId="0" xfId="54" applyNumberFormat="1" applyFont="1" applyAlignment="1">
      <alignment horizontal="right" vertical="center"/>
    </xf>
    <xf numFmtId="38" fontId="12" fillId="5" borderId="4" xfId="43" applyNumberFormat="1" applyFont="1" applyFill="1" applyBorder="1" applyAlignment="1">
      <alignment vertical="center"/>
    </xf>
    <xf numFmtId="0" fontId="37" fillId="5" borderId="0" xfId="0" applyFont="1" applyFill="1" applyAlignment="1">
      <alignment vertical="center"/>
    </xf>
    <xf numFmtId="0" fontId="38" fillId="5" borderId="0" xfId="0" applyFont="1" applyFill="1" applyAlignment="1">
      <alignment vertical="center"/>
    </xf>
    <xf numFmtId="0" fontId="38" fillId="5" borderId="0" xfId="0" applyFont="1" applyFill="1" applyAlignment="1">
      <alignment vertical="center" shrinkToFit="1"/>
    </xf>
    <xf numFmtId="38" fontId="38" fillId="5" borderId="0" xfId="43" applyFont="1" applyFill="1" applyAlignment="1">
      <alignment vertical="center"/>
    </xf>
    <xf numFmtId="49" fontId="38" fillId="5" borderId="0" xfId="0" applyNumberFormat="1" applyFont="1" applyFill="1" applyAlignment="1">
      <alignment horizontal="right" vertical="center"/>
    </xf>
    <xf numFmtId="0" fontId="38" fillId="5" borderId="0" xfId="0" applyFont="1" applyFill="1" applyAlignment="1">
      <alignment horizontal="right" vertical="center"/>
    </xf>
    <xf numFmtId="0" fontId="39" fillId="5" borderId="0" xfId="54" applyFont="1" applyFill="1" applyAlignment="1">
      <alignment vertical="center"/>
    </xf>
    <xf numFmtId="38" fontId="39" fillId="5" borderId="0" xfId="54" applyNumberFormat="1" applyFont="1" applyFill="1" applyAlignment="1">
      <alignment vertical="center"/>
    </xf>
    <xf numFmtId="38" fontId="39" fillId="5" borderId="0" xfId="54" applyNumberFormat="1" applyFont="1" applyFill="1" applyAlignment="1">
      <alignment vertical="top"/>
    </xf>
    <xf numFmtId="0" fontId="39" fillId="5" borderId="0" xfId="54" applyFont="1" applyFill="1" applyAlignment="1">
      <alignment vertical="top"/>
    </xf>
    <xf numFmtId="0" fontId="35" fillId="5" borderId="0" xfId="54" applyFont="1" applyFill="1" applyAlignment="1">
      <alignment vertical="top"/>
    </xf>
    <xf numFmtId="0" fontId="35" fillId="5" borderId="0" xfId="54" applyFont="1" applyFill="1" applyAlignment="1">
      <alignment vertical="top" shrinkToFit="1"/>
    </xf>
    <xf numFmtId="0" fontId="35" fillId="5" borderId="0" xfId="54" applyFont="1" applyFill="1" applyAlignment="1">
      <alignment vertical="center"/>
    </xf>
    <xf numFmtId="38" fontId="35" fillId="5" borderId="0" xfId="54" applyNumberFormat="1" applyFont="1" applyFill="1" applyAlignment="1">
      <alignment vertical="center"/>
    </xf>
    <xf numFmtId="38" fontId="35" fillId="5" borderId="0" xfId="54" applyNumberFormat="1" applyFont="1" applyFill="1" applyAlignment="1">
      <alignment vertical="top"/>
    </xf>
    <xf numFmtId="0" fontId="34" fillId="5" borderId="4" xfId="54" applyFont="1" applyFill="1" applyBorder="1" applyAlignment="1">
      <alignment horizontal="center" vertical="top"/>
    </xf>
    <xf numFmtId="0" fontId="36" fillId="5" borderId="4" xfId="54" applyFont="1" applyFill="1" applyBorder="1" applyAlignment="1">
      <alignment horizontal="center" vertical="top" wrapText="1"/>
    </xf>
    <xf numFmtId="181" fontId="34" fillId="5" borderId="4" xfId="54" applyNumberFormat="1" applyFont="1" applyFill="1" applyBorder="1" applyAlignment="1">
      <alignment horizontal="center" vertical="center"/>
    </xf>
    <xf numFmtId="38" fontId="34" fillId="5" borderId="4" xfId="54" applyNumberFormat="1" applyFont="1" applyFill="1" applyBorder="1" applyAlignment="1">
      <alignment horizontal="center" vertical="center"/>
    </xf>
    <xf numFmtId="38" fontId="34" fillId="5" borderId="4" xfId="43" applyNumberFormat="1" applyFont="1" applyFill="1" applyBorder="1" applyAlignment="1">
      <alignment horizontal="center" vertical="top" shrinkToFit="1"/>
    </xf>
    <xf numFmtId="0" fontId="11" fillId="5" borderId="4" xfId="54" applyFont="1" applyFill="1" applyBorder="1" applyAlignment="1">
      <alignment horizontal="center" vertical="top"/>
    </xf>
    <xf numFmtId="0" fontId="11" fillId="5" borderId="4" xfId="0" applyFont="1" applyFill="1" applyBorder="1" applyAlignment="1">
      <alignment vertical="top"/>
    </xf>
    <xf numFmtId="0" fontId="11" fillId="5" borderId="4" xfId="0" applyFont="1" applyFill="1" applyBorder="1" applyAlignment="1">
      <alignment vertical="top" shrinkToFit="1"/>
    </xf>
    <xf numFmtId="0" fontId="11" fillId="5" borderId="4" xfId="0" applyFont="1" applyFill="1" applyBorder="1" applyAlignment="1">
      <alignment vertical="center" wrapText="1"/>
    </xf>
    <xf numFmtId="38" fontId="11" fillId="5" borderId="4" xfId="43" applyNumberFormat="1" applyFont="1" applyFill="1" applyBorder="1" applyAlignment="1">
      <alignment vertical="center"/>
    </xf>
    <xf numFmtId="38" fontId="11" fillId="5" borderId="4" xfId="43" applyNumberFormat="1" applyFont="1" applyFill="1" applyBorder="1" applyAlignment="1">
      <alignment horizontal="right" vertical="top"/>
    </xf>
    <xf numFmtId="0" fontId="11" fillId="5" borderId="4" xfId="0" applyFont="1" applyFill="1" applyBorder="1" applyAlignment="1">
      <alignment vertical="top" wrapText="1"/>
    </xf>
    <xf numFmtId="0" fontId="11" fillId="5" borderId="4" xfId="54" applyFont="1" applyFill="1" applyBorder="1" applyAlignment="1">
      <alignment vertical="top"/>
    </xf>
    <xf numFmtId="0" fontId="40" fillId="5" borderId="4" xfId="0" applyFont="1" applyFill="1" applyBorder="1" applyAlignment="1">
      <alignment vertical="center"/>
    </xf>
    <xf numFmtId="0" fontId="40" fillId="5" borderId="4" xfId="0" applyFont="1" applyFill="1" applyBorder="1" applyAlignment="1">
      <alignment vertical="center" wrapText="1"/>
    </xf>
    <xf numFmtId="3" fontId="40" fillId="5" borderId="4" xfId="0" applyNumberFormat="1" applyFont="1" applyFill="1" applyBorder="1" applyAlignment="1">
      <alignment vertical="center"/>
    </xf>
    <xf numFmtId="38" fontId="11" fillId="5" borderId="4" xfId="0" applyNumberFormat="1" applyFont="1" applyFill="1" applyBorder="1" applyAlignment="1">
      <alignment horizontal="right"/>
    </xf>
    <xf numFmtId="38" fontId="40" fillId="5" borderId="4" xfId="43" applyFont="1" applyFill="1" applyBorder="1" applyAlignment="1">
      <alignment vertical="center"/>
    </xf>
    <xf numFmtId="0" fontId="12" fillId="5" borderId="4" xfId="54" applyFont="1" applyFill="1" applyBorder="1" applyAlignment="1">
      <alignment vertical="top"/>
    </xf>
    <xf numFmtId="0" fontId="40" fillId="5" borderId="0" xfId="54" applyFont="1" applyFill="1" applyBorder="1" applyAlignment="1">
      <alignment horizontal="center" vertical="top"/>
    </xf>
    <xf numFmtId="0" fontId="40" fillId="5" borderId="0" xfId="0" applyFont="1" applyFill="1" applyBorder="1" applyAlignment="1">
      <alignment vertical="top"/>
    </xf>
    <xf numFmtId="0" fontId="11" fillId="5" borderId="0" xfId="0" applyFont="1" applyFill="1" applyBorder="1" applyAlignment="1">
      <alignment vertical="top" shrinkToFit="1"/>
    </xf>
    <xf numFmtId="181" fontId="40" fillId="5" borderId="0" xfId="0" applyNumberFormat="1" applyFont="1" applyFill="1" applyBorder="1" applyAlignment="1">
      <alignment horizontal="right" vertical="center" wrapText="1"/>
    </xf>
    <xf numFmtId="38" fontId="40" fillId="5" borderId="0" xfId="43" applyNumberFormat="1" applyFont="1" applyFill="1" applyBorder="1" applyAlignment="1">
      <alignment vertical="center"/>
    </xf>
    <xf numFmtId="38" fontId="11" fillId="5" borderId="0" xfId="0" applyNumberFormat="1" applyFont="1" applyFill="1" applyBorder="1" applyAlignment="1">
      <alignment horizontal="right"/>
    </xf>
    <xf numFmtId="38" fontId="40" fillId="5" borderId="0" xfId="43" applyNumberFormat="1" applyFont="1" applyFill="1" applyBorder="1" applyAlignment="1">
      <alignment horizontal="right" vertical="top"/>
    </xf>
    <xf numFmtId="0" fontId="40" fillId="5" borderId="0" xfId="0" applyFont="1" applyFill="1" applyBorder="1" applyAlignment="1">
      <alignment vertical="top" wrapText="1"/>
    </xf>
    <xf numFmtId="180" fontId="40" fillId="5" borderId="4" xfId="0" applyNumberFormat="1" applyFont="1" applyFill="1" applyBorder="1" applyAlignment="1">
      <alignment vertical="center"/>
    </xf>
    <xf numFmtId="0" fontId="40" fillId="5" borderId="0" xfId="0" applyFont="1" applyFill="1" applyBorder="1" applyAlignment="1">
      <alignment vertical="center"/>
    </xf>
    <xf numFmtId="0" fontId="40" fillId="5" borderId="0" xfId="0" applyFont="1" applyFill="1" applyBorder="1" applyAlignment="1">
      <alignment vertical="center" shrinkToFit="1"/>
    </xf>
    <xf numFmtId="181" fontId="40" fillId="5" borderId="0" xfId="0" applyNumberFormat="1" applyFont="1" applyFill="1" applyBorder="1" applyAlignment="1">
      <alignment horizontal="right" vertical="center"/>
    </xf>
    <xf numFmtId="38" fontId="40" fillId="5" borderId="0" xfId="0" applyNumberFormat="1" applyFont="1" applyFill="1" applyBorder="1" applyAlignment="1">
      <alignment vertical="center"/>
    </xf>
    <xf numFmtId="38" fontId="40" fillId="5" borderId="0" xfId="43" applyNumberFormat="1" applyFont="1" applyFill="1" applyBorder="1" applyAlignment="1">
      <alignment horizontal="right" vertical="center"/>
    </xf>
    <xf numFmtId="180" fontId="40" fillId="5" borderId="0" xfId="43" applyNumberFormat="1" applyFont="1" applyFill="1" applyBorder="1" applyAlignment="1">
      <alignment horizontal="right" vertical="top"/>
    </xf>
    <xf numFmtId="38" fontId="41" fillId="5" borderId="7" xfId="43" applyNumberFormat="1" applyFont="1" applyFill="1" applyBorder="1" applyAlignment="1">
      <alignment vertical="center"/>
    </xf>
    <xf numFmtId="180" fontId="41" fillId="5" borderId="7" xfId="43" applyNumberFormat="1" applyFont="1" applyFill="1" applyBorder="1" applyAlignment="1">
      <alignment vertical="center"/>
    </xf>
    <xf numFmtId="0" fontId="11" fillId="5" borderId="0" xfId="54" applyFont="1" applyFill="1" applyAlignment="1">
      <alignment vertical="top" shrinkToFit="1"/>
    </xf>
    <xf numFmtId="181" fontId="35" fillId="5" borderId="0" xfId="54" applyNumberFormat="1" applyFont="1" applyFill="1" applyAlignment="1">
      <alignment horizontal="right" vertical="center"/>
    </xf>
    <xf numFmtId="38" fontId="41" fillId="5" borderId="7" xfId="43" applyNumberFormat="1" applyFont="1" applyFill="1" applyBorder="1" applyAlignment="1">
      <alignment horizontal="left" vertical="center"/>
    </xf>
    <xf numFmtId="0" fontId="33" fillId="0" borderId="0" xfId="54" applyFont="1" applyAlignment="1">
      <alignment vertical="top"/>
    </xf>
    <xf numFmtId="0" fontId="40" fillId="5" borderId="4" xfId="0" applyFont="1" applyFill="1" applyBorder="1" applyAlignment="1">
      <alignment vertical="center"/>
    </xf>
    <xf numFmtId="0" fontId="34" fillId="5" borderId="10" xfId="54" applyFont="1" applyFill="1" applyBorder="1" applyAlignment="1">
      <alignment horizontal="left" vertical="top"/>
    </xf>
    <xf numFmtId="0" fontId="34" fillId="5" borderId="3" xfId="54" applyFont="1" applyFill="1" applyBorder="1" applyAlignment="1">
      <alignment horizontal="left" vertical="top"/>
    </xf>
    <xf numFmtId="0" fontId="34" fillId="5" borderId="11" xfId="54" applyFont="1" applyFill="1" applyBorder="1" applyAlignment="1">
      <alignment horizontal="left" vertical="top"/>
    </xf>
    <xf numFmtId="0" fontId="12" fillId="5" borderId="4" xfId="54" applyFont="1" applyFill="1" applyBorder="1" applyAlignment="1">
      <alignment horizontal="center" vertical="top"/>
    </xf>
    <xf numFmtId="0" fontId="41" fillId="5" borderId="8" xfId="54" applyFont="1" applyFill="1" applyBorder="1" applyAlignment="1">
      <alignment horizontal="center" vertical="top"/>
    </xf>
    <xf numFmtId="0" fontId="41" fillId="5" borderId="2" xfId="54" applyFont="1" applyFill="1" applyBorder="1" applyAlignment="1">
      <alignment horizontal="center" vertical="top"/>
    </xf>
    <xf numFmtId="0" fontId="41" fillId="5" borderId="9" xfId="54" applyFont="1" applyFill="1" applyBorder="1" applyAlignment="1">
      <alignment horizontal="center" vertical="top"/>
    </xf>
  </cellXfs>
  <cellStyles count="59">
    <cellStyle name="blank" xfId="1"/>
    <cellStyle name="Border" xfId="2"/>
    <cellStyle name="Calc Currency (0)" xfId="3"/>
    <cellStyle name="Comma  - Style1" xfId="4"/>
    <cellStyle name="Comma  - Style2" xfId="5"/>
    <cellStyle name="Comma  - Style3" xfId="6"/>
    <cellStyle name="Comma  - Style4" xfId="7"/>
    <cellStyle name="Comma  - Style5" xfId="8"/>
    <cellStyle name="Comma  - Style6" xfId="9"/>
    <cellStyle name="Comma  - Style7" xfId="10"/>
    <cellStyle name="Comma  - Style8" xfId="11"/>
    <cellStyle name="Comma [0]_laroux" xfId="12"/>
    <cellStyle name="Comma_laroux" xfId="13"/>
    <cellStyle name="Currency [0]_laroux" xfId="14"/>
    <cellStyle name="Currency_laroux" xfId="15"/>
    <cellStyle name="entry" xfId="16"/>
    <cellStyle name="Grey" xfId="17"/>
    <cellStyle name="Header" xfId="18"/>
    <cellStyle name="Header1" xfId="19"/>
    <cellStyle name="Header2" xfId="20"/>
    <cellStyle name="Input [yellow]" xfId="21"/>
    <cellStyle name="Milliers_mipatrol98" xfId="22"/>
    <cellStyle name="Monétaire_mipatrol98" xfId="23"/>
    <cellStyle name="Normal - Style1" xfId="24"/>
    <cellStyle name="Normal_#18-Internet" xfId="25"/>
    <cellStyle name="Percent (0)" xfId="26"/>
    <cellStyle name="Percent [2]" xfId="27"/>
    <cellStyle name="price" xfId="28"/>
    <cellStyle name="PSChar" xfId="29"/>
    <cellStyle name="PSDate" xfId="30"/>
    <cellStyle name="PSDec" xfId="31"/>
    <cellStyle name="PSHeading" xfId="32"/>
    <cellStyle name="PSInt" xfId="33"/>
    <cellStyle name="PSSpacer" xfId="34"/>
    <cellStyle name="Regular" xfId="35"/>
    <cellStyle name="revised" xfId="36"/>
    <cellStyle name="section" xfId="37"/>
    <cellStyle name="subhead" xfId="38"/>
    <cellStyle name="title" xfId="39"/>
    <cellStyle name="型番" xfId="40"/>
    <cellStyle name="桁蟻唇Ｆ [0.00]_laroux" xfId="41"/>
    <cellStyle name="桁蟻唇Ｆ_laroux" xfId="42"/>
    <cellStyle name="桁区切り" xfId="43" builtinId="6"/>
    <cellStyle name="人月" xfId="44"/>
    <cellStyle name="数値" xfId="45"/>
    <cellStyle name="数値（桁区切り）" xfId="46"/>
    <cellStyle name="製品通知&quot;-&quot;" xfId="47"/>
    <cellStyle name="製品通知価格" xfId="48"/>
    <cellStyle name="製品通知日付" xfId="49"/>
    <cellStyle name="製品通知文字列" xfId="50"/>
    <cellStyle name="脱浦 [0.00]_・益紳・" xfId="51"/>
    <cellStyle name="脱浦_・益紳・" xfId="52"/>
    <cellStyle name="年月日" xfId="53"/>
    <cellStyle name="標準" xfId="0" builtinId="0"/>
    <cellStyle name="標準_20010507明細" xfId="54"/>
    <cellStyle name="標準Ａ" xfId="55"/>
    <cellStyle name="文字列" xfId="56"/>
    <cellStyle name="未定義" xfId="57"/>
    <cellStyle name="明細" xfId="5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calcChain" Target="calcChain.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xp140pro\&#20849;&#26377;\&#33258;&#27835;&#20307;\&#22320;&#22495;&#24773;&#22577;&#21270;&#38306;&#36899;\&#22320;&#22495;&#24773;&#22577;&#22522;&#30436;&#25972;&#20633;&#20107;&#26989;\&#31119;&#23713;&#30476;\&#22826;&#23472;&#24220;&#24066;\20020425&#35201;&#20214;&#30906;&#35469;&#26360;(&#12477;&#12501;&#1248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UNDAY\NTTCom\My%20Documents\NW&#35211;&#31309;\&#35211;&#31309;&#12418;&#12426;_2&#65288;A&amp;C&#65418;&#65439;&#65408;&#65392;&#65437;&#65289;\&#35211;&#31309;&#20316;&#26989;&#20013;\0711&#20877;&#35211;&#31309;Arctar2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80.188.106\&#31532;&#19977;&#21942;&#26989;&#37096;\DOCUME~1\murakami\LOCALS~1\Temp\~WeMail005175\TempMIME\JTprint02(&#24066;&#38263;&#12539;&#20195;&#29702;)\JTprint02(&#20234;&#20025;&#24066;&#3826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2ko2sv\&#20849;&#26377;&#65420;&#65387;&#65433;&#65408;&#65438;\&#8834;&#26032;&#31532;&#20108;&#12471;&#12473;&#12486;&#12512;&#12464;&#12523;&#12540;&#12503;&#8835;\&#35211;&#31309;&#38306;&#20418;\04(H17&#65289;&#24180;&#24230;&#12539;&#22823;&#38442;\&#20108;&#20844;&#20108;&#12471;-&#35211;&#31309;-&#22823;-05023&#39640;&#26494;&#24066;&#20132;&#20184;&#27231;&#12539;&#31379;&#21475;&#21512;&#20341;&#23550;&#24540;\&#35211;&#31309;&#12418;&#12426;&#12481;&#12455;&#12483;&#12463;&#12471;&#12540;&#12488;&#65288;04106&#38263;&#27996;&#24066;&#65286;&#27973;&#20117;&#30010;&#65286;&#12403;&#12431;&#30010;&#24066;&#30010;&#26449;&#21512;&#20341;&#12304;&#20303;&#27665;&#31995;&#12305;&#65289;.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37096;&#21697;&#20385;&#26684;&#34920;"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OSC136\&#26032;&#31532;&#19977;&#35506;&#20849;&#26377;\&#36009;&#22770;%20%20%20%20%20%20%20%20%20%20%2091M\&#65326;&#65314;%20%20%20%20%20%20%20%20%20%20%20%20%20%203M\&#33258;&#20027;&#12499;&#12472;&#12493;&#12473;&#36899;&#32097;&#12471;&#12540;&#12488;&#12469;&#12531;&#12503;&#12523;\&#25552;&#20986;&#28168;&#12415;\&#20303;&#21451;&#31934;&#21270;&#33258;&#20027;&#65419;&#65438;&#65404;&#65438;&#65416;&#65405;&#36899;&#32097;&#12471;&#12540;&#12488;Rev&#65294;&#6530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ensei_srv\data2\&#24773;&#22577;&#35211;&#31309;\&#22338;&#26412;\&#35211;&#31309;&#35430;&#2031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OSC136\&#31532;&#65299;&#35506;&#20849;&#26377;\&#35211;&#31309;\&#65313;&#65315;&#65327;&#65331;&#65298;&#65295;&#65302;\&#12383;&#34892;\&#12480;&#12531;%20.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Class3"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3ei_server\3EI_COMMON\&#20061;&#24030;\07_&#40575;&#20816;&#23798;&#30476;\01_&#40575;&#20816;&#23798;&#24066;\03_&#25991;&#26360;&#31649;&#29702;\021217&#35443;&#32048;&#35373;&#35336;&#25552;&#26696;&#12467;&#12531;&#12506;\&#31038;&#20869;&#31192;&#36039;&#26009;\&#21271;&#20061;&#24030;&#24066;&#25991;&#26360;&#31649;&#29702;&#65331;&#65321;&#36027;&#20986;&#24373;&#26126;&#3204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ebra2\3F-FILE\jobs\Koku_Toy\01&#65306;&#20171;&#35703;H11(&#22823;&#23798;M&#65380;&#20013;&#35199;M)\101&#65306;&#21454;&#32013;&#22823;&#25913;&#20462;\00%20&#19968;&#26412;&#21270;\&#26032;&#35211;&#31309;000628\070&#21495;&#21454;&#32013;&#35211;&#313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tudo\E\mtakahas\WS&#35069;&#21697;&#36890;&#30693;\H10-02\Lis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G:\docume~1\admini~1\locals~1\temp\lh_tmp0\&#12487;&#12514;&#24460;&#30097;&#21839;&#28857;&#65288;2&#22238;&#30446;&#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GEMSV\&#20849;&#26377;&#65420;&#65387;&#65433;&#65408;&#65438;\&#35211;&#31309;&#38306;&#20418;\&#35211;&#31309;&#34920;&#32025;&#22522;&#283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3ei_server\3EI_COMMON\&#21307;&#20107;_&#12458;&#12540;&#12480;&#12522;&#12531;&#12464;\&#25552;&#26696;&#26360;\&#65300;&#26376;&#65298;&#65302;&#26085;&#20998;\&#12495;&#12540;&#12489;&#12454;&#12455;&#12450;&#20385;&#26684;&#65346;&#65369;&#35199;&#300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80.188.106\&#31532;&#19977;&#21942;&#26989;&#37096;\Documents%20and%20Settings\NAOTA\Local%20Settings\Temporary%20Internet%20Files\Content.IE5\CTYVSD6B\&#26032;140&#65293;&#26087;180&#27604;&#366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80.188.106\&#31532;&#19977;&#21942;&#26989;&#37096;\Documents%20and%20Settings\NAOTA\Local%20Settings\Temporary%20Internet%20Files\Content.IE5\CTYVSD6B\&#12518;&#12540;&#12470;&#21521;&#12369;&#35201;&#27714;&#20107;&#38917;&#19968;&#35239;&#36039;&#26009;(&#12367;&#12377;&#12398;&#12365;&#36899;&#215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sus02\plofiles\PUB\TOBI\SEREC.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mail.jp.nec.com/&#20837;&#28580;/&#21488;&#26481;&#21306;/&#36001;&#21209;&#20250;&#35336;/&#25552;&#26696;&#35211;&#31309;/&#65331;&#65317;/&#20840;&#20307;&#35211;&#31309;20010926/WINDOWS/TEMP/aldir0/My%20Documents/&#27494;&#34101;&#37326;&#24066;/98save/My%20Documents&#26087;/&#27292;&#21407;&#26449;&#36027;&#29992;/&#27292;&#21407;&#26449;&#36027;&#29992;/&#27292;&#21407;&#26449;&#36027;&#29992;/&#27292;&#21407;&#26449;/&#22810;&#25705;&#24066;/HAYASHI/MASTER/IPR_5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mail.jp.nec.com/&#20837;&#28580;/&#21488;&#26481;&#21306;/&#36001;&#21209;&#20250;&#35336;/&#25552;&#26696;&#35211;&#31309;/&#65331;&#65317;/&#20840;&#20307;&#35211;&#31309;20010926/WINDOWS/TEMP/aldir0/6-23&#65324;&#65313;&#65326;&#24037;&#20107;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共通事項"/>
      <sheetName val="2.WWW"/>
      <sheetName val="3.観光情報提供"/>
      <sheetName val="ストリーム配信"/>
      <sheetName val="エンコード"/>
      <sheetName val="5.学校間交流"/>
      <sheetName val="6.行政情報提供DB"/>
      <sheetName val="7.行政情報提供管理"/>
      <sheetName val="8.施設予約DB"/>
      <sheetName val="9.施設予約公開用"/>
      <sheetName val="10.ウィルスチェック"/>
      <sheetName val="11.ビデオカメラ"/>
      <sheetName val="12.PC（デスクトップ）"/>
      <sheetName val="13.PC（ノート）"/>
      <sheetName val="14.レーザプリンタ"/>
      <sheetName val="15.インクジェットプリンタ"/>
      <sheetName val="16.KIOSK"/>
      <sheetName val="17.大画面ディスプレイ"/>
      <sheetName val="ネットワーク監視"/>
      <sheetName val="教育内容（NEC）"/>
      <sheetName val="教育内容（フォーマッ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ＦＲ費DB"/>
      <sheetName val="FRアクセス回線料(DA)DB"/>
      <sheetName val="算出根拠"/>
      <sheetName val="北海道"/>
      <sheetName val="青森"/>
      <sheetName val="岩手"/>
      <sheetName val="宮城"/>
      <sheetName val="秋田"/>
      <sheetName val="山形"/>
      <sheetName val="福島"/>
      <sheetName val="茨城"/>
      <sheetName val="栃木"/>
      <sheetName val="群馬"/>
      <sheetName val="埼玉"/>
      <sheetName val="千葉"/>
      <sheetName val="東京"/>
      <sheetName val="神奈川16"/>
      <sheetName val="新潟"/>
      <sheetName val="富山"/>
      <sheetName val="石川"/>
      <sheetName val="福井"/>
      <sheetName val="山梨"/>
      <sheetName val="長野"/>
      <sheetName val="岐阜16"/>
      <sheetName val="静岡"/>
      <sheetName val="愛知"/>
      <sheetName val="三重"/>
      <sheetName val="滋賀"/>
      <sheetName val="京都"/>
      <sheetName val="大阪"/>
      <sheetName val="兵庫"/>
      <sheetName val="奈良"/>
      <sheetName val="和歌山"/>
      <sheetName val="鳥取"/>
      <sheetName val="島根"/>
      <sheetName val="岡山"/>
      <sheetName val="広島"/>
      <sheetName val="山口"/>
      <sheetName val="徳島"/>
      <sheetName val="香川"/>
      <sheetName val="愛媛"/>
      <sheetName val="高知"/>
      <sheetName val="福岡"/>
      <sheetName val="佐賀"/>
      <sheetName val="長崎"/>
      <sheetName val="熊本"/>
      <sheetName val="大分"/>
      <sheetName val="宮崎"/>
      <sheetName val="鹿児島"/>
      <sheetName val="沖縄"/>
      <sheetName val="全国ｾﾝﾀ"/>
      <sheetName val="全国・県分離作業"/>
      <sheetName val="total県毎"/>
      <sheetName val="total県と市町村"/>
      <sheetName val="totalﾊﾟﾀｰﾝAC"/>
    </sheetNames>
    <sheetDataSet>
      <sheetData sheetId="0"/>
      <sheetData sheetId="1"/>
      <sheetData sheetId="2" refreshError="1">
        <row r="21">
          <cell r="D21">
            <v>0</v>
          </cell>
          <cell r="E21">
            <v>1533</v>
          </cell>
          <cell r="F21" t="str">
            <v>16k</v>
          </cell>
          <cell r="G21" t="str">
            <v>64k</v>
          </cell>
          <cell r="H21" t="str">
            <v>DA64k</v>
          </cell>
          <cell r="I21" t="str">
            <v>HSD64k</v>
          </cell>
        </row>
        <row r="22">
          <cell r="D22">
            <v>10000</v>
          </cell>
          <cell r="E22">
            <v>984</v>
          </cell>
          <cell r="F22" t="str">
            <v>16k</v>
          </cell>
          <cell r="G22" t="str">
            <v>64k</v>
          </cell>
          <cell r="H22" t="str">
            <v>DA64k</v>
          </cell>
          <cell r="I22" t="str">
            <v>HSD64k</v>
          </cell>
        </row>
        <row r="23">
          <cell r="D23">
            <v>30000</v>
          </cell>
          <cell r="E23">
            <v>494</v>
          </cell>
          <cell r="F23" t="str">
            <v>16k</v>
          </cell>
          <cell r="G23" t="str">
            <v>64k</v>
          </cell>
          <cell r="H23" t="str">
            <v>DA64k</v>
          </cell>
          <cell r="I23" t="str">
            <v>HSD64k</v>
          </cell>
        </row>
        <row r="24">
          <cell r="D24">
            <v>100000</v>
          </cell>
          <cell r="E24">
            <v>218</v>
          </cell>
          <cell r="F24" t="str">
            <v>16k</v>
          </cell>
          <cell r="G24" t="str">
            <v>64k</v>
          </cell>
          <cell r="H24" t="str">
            <v>DA64k</v>
          </cell>
          <cell r="I24" t="str">
            <v>HSD64k</v>
          </cell>
        </row>
        <row r="25">
          <cell r="D25">
            <v>500000</v>
          </cell>
          <cell r="E25">
            <v>16</v>
          </cell>
          <cell r="F25" t="str">
            <v>32k</v>
          </cell>
          <cell r="G25" t="str">
            <v>64k</v>
          </cell>
          <cell r="H25" t="str">
            <v>DA64k</v>
          </cell>
          <cell r="I25" t="str">
            <v>HSD64k</v>
          </cell>
        </row>
        <row r="26">
          <cell r="D26">
            <v>1000000</v>
          </cell>
          <cell r="E26">
            <v>7</v>
          </cell>
          <cell r="F26" t="str">
            <v>64k</v>
          </cell>
          <cell r="G26" t="str">
            <v>128k</v>
          </cell>
          <cell r="H26" t="str">
            <v>DA128k</v>
          </cell>
          <cell r="I26" t="str">
            <v>HSD128k</v>
          </cell>
        </row>
        <row r="27">
          <cell r="D27">
            <v>2000000</v>
          </cell>
          <cell r="E27">
            <v>3</v>
          </cell>
          <cell r="F27" t="str">
            <v>128k</v>
          </cell>
          <cell r="G27" t="str">
            <v>256k</v>
          </cell>
          <cell r="H27" t="str">
            <v>HSD256k</v>
          </cell>
          <cell r="I27" t="str">
            <v>HSD256k</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yumin"/>
      <sheetName val="jyumin-MSmin"/>
    </sheetNames>
    <sheetDataSet>
      <sheetData sheetId="0" refreshError="1">
        <row r="3">
          <cell r="C3" t="str">
            <v>兵庫県伊丹市中ノ町１丁目１０－３ XX方</v>
          </cell>
        </row>
        <row r="5">
          <cell r="C5" t="str">
            <v>汰氣廼菟蜘輸衢汰日</v>
          </cell>
        </row>
        <row r="6">
          <cell r="C6" t="str">
            <v>無し</v>
          </cell>
        </row>
        <row r="8">
          <cell r="C8" t="str">
            <v>汰氣廼菟蜘輸衢汰日</v>
          </cell>
        </row>
        <row r="11">
          <cell r="C11" t="str">
            <v>東京都前住所７８９１１２３４５６７８９２１２３４５６７８９３１２ 東京都前住所方８９１１２３４５６７８９２１２３４５６７８９３１２</v>
          </cell>
        </row>
        <row r="13">
          <cell r="C13" t="str">
            <v>東京都品川区７８９１１２３４５６７８９２１２３４５６７８９３１２</v>
          </cell>
        </row>
        <row r="15">
          <cell r="C15" t="str">
            <v>豊臣 秀吉</v>
          </cell>
        </row>
        <row r="18">
          <cell r="C18" t="str">
            <v>竹ノ内祇鴬</v>
          </cell>
        </row>
        <row r="21">
          <cell r="C21" t="str">
            <v>神奈川県前住所８９１１２３４５６７８９２１２３４５６７８９３１２ 神奈川県前住所方９１１２３４５６７８９２１２３４５６７８９３１２</v>
          </cell>
        </row>
        <row r="23">
          <cell r="C23" t="str">
            <v>神奈川県横浜市８９１１２３４５６７８９２１２３４５６７８９３１２</v>
          </cell>
        </row>
        <row r="25">
          <cell r="C25" t="str">
            <v>大村健二</v>
          </cell>
        </row>
        <row r="28">
          <cell r="C28" t="str">
            <v>竹ノ内一郎      傀</v>
          </cell>
        </row>
        <row r="31">
          <cell r="C31" t="str">
            <v xml:space="preserve">   </v>
          </cell>
        </row>
        <row r="33">
          <cell r="C33" t="str">
            <v>兵庫県伊丹市中ノ町１丁目１０－３</v>
          </cell>
        </row>
        <row r="35">
          <cell r="C35" t="str">
            <v>竹ノ内隆志</v>
          </cell>
        </row>
        <row r="38">
          <cell r="C38" t="str">
            <v>竹ノ内二郎ⅰ黑髙</v>
          </cell>
        </row>
        <row r="41">
          <cell r="C41" t="str">
            <v xml:space="preserve">   </v>
          </cell>
        </row>
        <row r="43">
          <cell r="C43" t="str">
            <v>兵庫県伊丹市中ノ町１丁目１０－３</v>
          </cell>
        </row>
      </sheetData>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チェックリスト1～６"/>
      <sheetName val="見積チェックリスト ７"/>
      <sheetName val="見積金額算定根拠"/>
    </sheetNames>
    <sheetDataSet>
      <sheetData sheetId="0"/>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品価格表"/>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連絡シート"/>
      <sheetName val="売上・原価表"/>
      <sheetName val="見積書"/>
    </sheetNames>
    <sheetDataSet>
      <sheetData sheetId="0" refreshError="1"/>
      <sheetData sheetId="1" refreshError="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definedNames>
      <definedName name="MODORU"/>
    </definedNames>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ＤＡＴ"/>
      <sheetName val="POT修理費"/>
      <sheetName val="ロールペーパー"/>
      <sheetName val="消耗品"/>
      <sheetName val="PICTY900"/>
      <sheetName val="FDD"/>
      <sheetName val="ﾏｶﾞｼﾞﾝ"/>
      <sheetName val="見積原本"/>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単価見積原本 "/>
      <sheetName val="ＨＤ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張費明細20021108"/>
    </sheetNames>
    <sheetDataSet>
      <sheetData sheetId="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工数"/>
      <sheetName val="分析"/>
      <sheetName val="基本設計"/>
      <sheetName val="詳細・製造"/>
      <sheetName val="収納ﾃｽﾄ"/>
      <sheetName val="収納以外ﾃｽﾄ"/>
      <sheetName val="ﾃｽﾄ工数について"/>
      <sheetName val="データ移行"/>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rd (2)"/>
      <sheetName val="ListUp"/>
      <sheetName val="Sheet1"/>
      <sheetName val="Sheet2"/>
      <sheetName val="Sheet3"/>
      <sheetName val="#REF"/>
    </sheetNames>
    <sheetDataSet>
      <sheetData sheetId="0"/>
      <sheetData sheetId="1" refreshError="1"/>
      <sheetData sheetId="2"/>
      <sheetData sheetId="3"/>
      <sheetData sheetId="4"/>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感想・疑問点"/>
      <sheetName val="順位"/>
    </sheetNames>
    <sheetDataSet>
      <sheetData sheetId="0" refreshError="1">
        <row r="23">
          <cell r="A23" t="str">
            <v>各社共通</v>
          </cell>
        </row>
        <row r="24">
          <cell r="A24" t="str">
            <v>ＴＫＣ</v>
          </cell>
        </row>
        <row r="25">
          <cell r="A25" t="str">
            <v>富士通</v>
          </cell>
        </row>
        <row r="26">
          <cell r="A26" t="str">
            <v>ＮＴＴデータ</v>
          </cell>
        </row>
        <row r="27">
          <cell r="A27" t="str">
            <v>アイネス</v>
          </cell>
        </row>
        <row r="28">
          <cell r="A28" t="str">
            <v>ＮＥＣ</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明細"/>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設定"/>
      <sheetName val="Express構成表"/>
      <sheetName val="再受"/>
      <sheetName val="その他"/>
    </sheetNames>
    <sheetDataSet>
      <sheetData sheetId="0" refreshError="1">
        <row r="6">
          <cell r="K6">
            <v>78</v>
          </cell>
        </row>
        <row r="9">
          <cell r="K9">
            <v>66</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140・旧180比較"/>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詳細"/>
      <sheetName val="Para"/>
    </sheetNames>
    <sheetDataSet>
      <sheetData sheetId="0"/>
      <sheetData sheetId="1"/>
      <sheetData sheetId="2" refreshError="1">
        <row r="1">
          <cell r="A1" t="str">
            <v>サブシステム</v>
          </cell>
        </row>
        <row r="2">
          <cell r="A2" t="str">
            <v>資格</v>
          </cell>
        </row>
        <row r="3">
          <cell r="A3" t="str">
            <v>保険料</v>
          </cell>
        </row>
        <row r="4">
          <cell r="A4" t="str">
            <v>受給者</v>
          </cell>
        </row>
        <row r="5">
          <cell r="A5" t="str">
            <v>給付</v>
          </cell>
        </row>
        <row r="6">
          <cell r="A6" t="str">
            <v>共通</v>
          </cell>
        </row>
        <row r="7">
          <cell r="A7" t="str">
            <v>全般</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definedNames>
      <definedName name="メニュー"/>
      <definedName name="検索"/>
      <definedName name="再検索"/>
    </definedNames>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definedNames>
      <definedName name="印刷"/>
      <definedName name="機種選択に戻る"/>
      <definedName name="仕切価格表示"/>
      <definedName name="標準価格表示"/>
    </definedNames>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definedNames>
      <definedName name="AddPage"/>
      <definedName name="NowDate"/>
      <definedName name="SheetPrint"/>
    </definedNames>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showZeros="0" tabSelected="1" zoomScale="90" zoomScaleNormal="90" zoomScaleSheetLayoutView="100" workbookViewId="0">
      <selection activeCell="C12" sqref="C12"/>
    </sheetView>
  </sheetViews>
  <sheetFormatPr defaultColWidth="7" defaultRowHeight="13.5"/>
  <cols>
    <col min="1" max="1" width="7" style="2" customWidth="1"/>
    <col min="2" max="2" width="18.125" style="2" customWidth="1"/>
    <col min="3" max="3" width="54.875" style="12" customWidth="1"/>
    <col min="4" max="4" width="7.375" style="13" bestFit="1" customWidth="1"/>
    <col min="5" max="5" width="12.625" style="7" customWidth="1"/>
    <col min="6" max="6" width="16.125" style="7" customWidth="1"/>
    <col min="7" max="8" width="12.625" style="8" customWidth="1"/>
    <col min="9" max="9" width="60.625" style="2" customWidth="1"/>
    <col min="10" max="16384" width="7" style="2"/>
  </cols>
  <sheetData>
    <row r="1" spans="1:9" s="1" customFormat="1" ht="21" customHeight="1">
      <c r="A1" s="15" t="s">
        <v>12</v>
      </c>
      <c r="B1" s="16"/>
      <c r="C1" s="17"/>
      <c r="D1" s="18"/>
      <c r="E1" s="16"/>
      <c r="F1" s="16"/>
      <c r="G1" s="16"/>
      <c r="H1" s="16"/>
      <c r="I1" s="19"/>
    </row>
    <row r="2" spans="1:9" s="1" customFormat="1" ht="16.5" customHeight="1">
      <c r="A2" s="16"/>
      <c r="B2" s="16"/>
      <c r="C2" s="17"/>
      <c r="D2" s="18"/>
      <c r="E2" s="16"/>
      <c r="F2" s="16"/>
      <c r="G2" s="16"/>
      <c r="H2" s="16"/>
      <c r="I2" s="20"/>
    </row>
    <row r="3" spans="1:9" s="3" customFormat="1">
      <c r="A3" s="71">
        <v>1</v>
      </c>
      <c r="B3" s="72"/>
      <c r="C3" s="73"/>
      <c r="D3" s="21"/>
      <c r="E3" s="22"/>
      <c r="F3" s="22"/>
      <c r="G3" s="23"/>
      <c r="H3" s="23"/>
      <c r="I3" s="24"/>
    </row>
    <row r="4" spans="1:9" ht="5.25" customHeight="1">
      <c r="A4" s="25"/>
      <c r="B4" s="25"/>
      <c r="C4" s="26"/>
      <c r="D4" s="27"/>
      <c r="E4" s="28"/>
      <c r="F4" s="28"/>
      <c r="G4" s="29"/>
      <c r="H4" s="29"/>
      <c r="I4" s="25"/>
    </row>
    <row r="5" spans="1:9" s="4" customFormat="1">
      <c r="A5" s="30" t="s">
        <v>1</v>
      </c>
      <c r="B5" s="30" t="s">
        <v>2</v>
      </c>
      <c r="C5" s="31" t="s">
        <v>3</v>
      </c>
      <c r="D5" s="32" t="s">
        <v>7</v>
      </c>
      <c r="E5" s="33" t="s">
        <v>8</v>
      </c>
      <c r="F5" s="33" t="s">
        <v>9</v>
      </c>
      <c r="G5" s="34" t="s">
        <v>10</v>
      </c>
      <c r="H5" s="34" t="s">
        <v>11</v>
      </c>
      <c r="I5" s="30" t="s">
        <v>6</v>
      </c>
    </row>
    <row r="6" spans="1:9" s="5" customFormat="1">
      <c r="A6" s="35"/>
      <c r="B6" s="36"/>
      <c r="C6" s="37"/>
      <c r="D6" s="38"/>
      <c r="E6" s="39"/>
      <c r="F6" s="39"/>
      <c r="G6" s="40"/>
      <c r="H6" s="40"/>
      <c r="I6" s="41"/>
    </row>
    <row r="7" spans="1:9" s="5" customFormat="1">
      <c r="A7" s="42"/>
      <c r="B7" s="43"/>
      <c r="C7" s="44"/>
      <c r="D7" s="43"/>
      <c r="E7" s="45"/>
      <c r="F7" s="39">
        <f>D7*E7</f>
        <v>0</v>
      </c>
      <c r="G7" s="46"/>
      <c r="H7" s="40">
        <f>G7*D7</f>
        <v>0</v>
      </c>
      <c r="I7" s="43"/>
    </row>
    <row r="8" spans="1:9" s="5" customFormat="1">
      <c r="A8" s="42"/>
      <c r="B8" s="43"/>
      <c r="C8" s="44"/>
      <c r="D8" s="43"/>
      <c r="E8" s="45"/>
      <c r="F8" s="39">
        <f>D8*E8</f>
        <v>0</v>
      </c>
      <c r="G8" s="46"/>
      <c r="H8" s="40">
        <f>G8*D8</f>
        <v>0</v>
      </c>
      <c r="I8" s="43"/>
    </row>
    <row r="9" spans="1:9" s="5" customFormat="1">
      <c r="A9" s="42"/>
      <c r="B9" s="43"/>
      <c r="C9" s="43"/>
      <c r="D9" s="43"/>
      <c r="E9" s="47"/>
      <c r="F9" s="39">
        <f>D9*E9</f>
        <v>0</v>
      </c>
      <c r="G9" s="46"/>
      <c r="H9" s="40">
        <f>G9*D9</f>
        <v>0</v>
      </c>
      <c r="I9" s="43"/>
    </row>
    <row r="10" spans="1:9" s="5" customFormat="1">
      <c r="A10" s="42"/>
      <c r="B10" s="43"/>
      <c r="C10" s="43"/>
      <c r="D10" s="43"/>
      <c r="E10" s="47"/>
      <c r="F10" s="39">
        <f>D10*E10</f>
        <v>0</v>
      </c>
      <c r="G10" s="46"/>
      <c r="H10" s="40">
        <f>G10*D10</f>
        <v>0</v>
      </c>
      <c r="I10" s="43"/>
    </row>
    <row r="11" spans="1:9" s="5" customFormat="1">
      <c r="A11" s="74" t="s">
        <v>0</v>
      </c>
      <c r="B11" s="74"/>
      <c r="C11" s="74"/>
      <c r="D11" s="74"/>
      <c r="E11" s="74"/>
      <c r="F11" s="14">
        <f>SUM(F6:F10)</f>
        <v>0</v>
      </c>
      <c r="G11" s="14"/>
      <c r="H11" s="14">
        <f>SUM(H6:H10)</f>
        <v>0</v>
      </c>
      <c r="I11" s="48"/>
    </row>
    <row r="12" spans="1:9" s="9" customFormat="1">
      <c r="A12" s="49"/>
      <c r="B12" s="50"/>
      <c r="C12" s="51"/>
      <c r="D12" s="52"/>
      <c r="E12" s="53"/>
      <c r="F12" s="54">
        <f>E12*D12</f>
        <v>0</v>
      </c>
      <c r="G12" s="55"/>
      <c r="H12" s="55"/>
      <c r="I12" s="56"/>
    </row>
    <row r="13" spans="1:9" s="3" customFormat="1">
      <c r="A13" s="71">
        <v>2</v>
      </c>
      <c r="B13" s="72"/>
      <c r="C13" s="73"/>
      <c r="D13" s="21"/>
      <c r="E13" s="22"/>
      <c r="F13" s="22"/>
      <c r="G13" s="23"/>
      <c r="H13" s="23"/>
      <c r="I13" s="24"/>
    </row>
    <row r="14" spans="1:9" ht="5.25" customHeight="1">
      <c r="A14" s="25"/>
      <c r="B14" s="25"/>
      <c r="C14" s="26"/>
      <c r="D14" s="27"/>
      <c r="E14" s="28"/>
      <c r="F14" s="28"/>
      <c r="G14" s="29"/>
      <c r="H14" s="29"/>
      <c r="I14" s="25"/>
    </row>
    <row r="15" spans="1:9" s="4" customFormat="1">
      <c r="A15" s="30" t="s">
        <v>1</v>
      </c>
      <c r="B15" s="30" t="s">
        <v>2</v>
      </c>
      <c r="C15" s="31" t="s">
        <v>3</v>
      </c>
      <c r="D15" s="32" t="s">
        <v>7</v>
      </c>
      <c r="E15" s="33" t="s">
        <v>8</v>
      </c>
      <c r="F15" s="33" t="s">
        <v>9</v>
      </c>
      <c r="G15" s="34" t="s">
        <v>10</v>
      </c>
      <c r="H15" s="34" t="s">
        <v>11</v>
      </c>
      <c r="I15" s="30" t="s">
        <v>6</v>
      </c>
    </row>
    <row r="16" spans="1:9" s="5" customFormat="1">
      <c r="A16" s="35"/>
      <c r="B16" s="36"/>
      <c r="C16" s="37"/>
      <c r="D16" s="38"/>
      <c r="E16" s="39"/>
      <c r="F16" s="39"/>
      <c r="G16" s="40"/>
      <c r="H16" s="40"/>
      <c r="I16" s="41"/>
    </row>
    <row r="17" spans="1:11" s="5" customFormat="1">
      <c r="A17" s="42"/>
      <c r="B17" s="43"/>
      <c r="C17" s="44"/>
      <c r="D17" s="43"/>
      <c r="E17" s="57"/>
      <c r="F17" s="39">
        <f>D17*E17</f>
        <v>0</v>
      </c>
      <c r="G17" s="46"/>
      <c r="H17" s="40">
        <f>G17*D17</f>
        <v>0</v>
      </c>
      <c r="I17" s="43"/>
    </row>
    <row r="18" spans="1:11" s="5" customFormat="1">
      <c r="A18" s="42"/>
      <c r="B18" s="43"/>
      <c r="C18" s="43"/>
      <c r="D18" s="43"/>
      <c r="E18" s="45"/>
      <c r="F18" s="39">
        <f>D18*E18</f>
        <v>0</v>
      </c>
      <c r="G18" s="46"/>
      <c r="H18" s="40">
        <f>G18*D18</f>
        <v>0</v>
      </c>
      <c r="I18" s="43"/>
    </row>
    <row r="19" spans="1:11" s="5" customFormat="1">
      <c r="A19" s="42"/>
      <c r="B19" s="43"/>
      <c r="C19" s="43"/>
      <c r="D19" s="43"/>
      <c r="E19" s="45"/>
      <c r="F19" s="39">
        <f>D19*E19</f>
        <v>0</v>
      </c>
      <c r="G19" s="46"/>
      <c r="H19" s="40">
        <f>G19*D19</f>
        <v>0</v>
      </c>
      <c r="I19" s="43"/>
    </row>
    <row r="20" spans="1:11" s="5" customFormat="1">
      <c r="A20" s="42"/>
      <c r="B20" s="43"/>
      <c r="C20" s="44"/>
      <c r="D20" s="43"/>
      <c r="E20" s="45"/>
      <c r="F20" s="39">
        <f>D20*E20</f>
        <v>0</v>
      </c>
      <c r="G20" s="46"/>
      <c r="H20" s="40">
        <f>G20*D20</f>
        <v>0</v>
      </c>
      <c r="I20" s="43"/>
    </row>
    <row r="21" spans="1:11" s="5" customFormat="1">
      <c r="A21" s="74" t="s">
        <v>0</v>
      </c>
      <c r="B21" s="74"/>
      <c r="C21" s="74"/>
      <c r="D21" s="74"/>
      <c r="E21" s="74"/>
      <c r="F21" s="14">
        <f>SUM(F16:F20)</f>
        <v>0</v>
      </c>
      <c r="G21" s="14"/>
      <c r="H21" s="14">
        <f>SUM(H16:H20)</f>
        <v>0</v>
      </c>
      <c r="I21" s="48"/>
    </row>
    <row r="22" spans="1:11" s="9" customFormat="1">
      <c r="A22" s="49"/>
      <c r="B22" s="50"/>
      <c r="C22" s="51"/>
      <c r="D22" s="52"/>
      <c r="E22" s="53"/>
      <c r="F22" s="54">
        <f>E22*D22</f>
        <v>0</v>
      </c>
      <c r="G22" s="55"/>
      <c r="H22" s="55"/>
      <c r="I22" s="56"/>
    </row>
    <row r="23" spans="1:11" s="3" customFormat="1">
      <c r="A23" s="71">
        <v>3</v>
      </c>
      <c r="B23" s="72"/>
      <c r="C23" s="73"/>
      <c r="D23" s="21"/>
      <c r="E23" s="22"/>
      <c r="F23" s="22"/>
      <c r="G23" s="23"/>
      <c r="H23" s="23"/>
      <c r="I23" s="24"/>
    </row>
    <row r="24" spans="1:11" ht="5.25" customHeight="1">
      <c r="A24" s="25"/>
      <c r="B24" s="25"/>
      <c r="C24" s="26"/>
      <c r="D24" s="27"/>
      <c r="E24" s="28"/>
      <c r="F24" s="28"/>
      <c r="G24" s="29"/>
      <c r="H24" s="29"/>
      <c r="I24" s="25"/>
    </row>
    <row r="25" spans="1:11" s="4" customFormat="1">
      <c r="A25" s="30" t="s">
        <v>1</v>
      </c>
      <c r="B25" s="30" t="s">
        <v>2</v>
      </c>
      <c r="C25" s="31" t="s">
        <v>3</v>
      </c>
      <c r="D25" s="32" t="s">
        <v>7</v>
      </c>
      <c r="E25" s="33" t="s">
        <v>8</v>
      </c>
      <c r="F25" s="33" t="s">
        <v>9</v>
      </c>
      <c r="G25" s="34" t="s">
        <v>10</v>
      </c>
      <c r="H25" s="34" t="s">
        <v>11</v>
      </c>
      <c r="I25" s="30" t="s">
        <v>6</v>
      </c>
    </row>
    <row r="26" spans="1:11" s="5" customFormat="1">
      <c r="A26" s="35"/>
      <c r="B26" s="36"/>
      <c r="C26" s="37"/>
      <c r="D26" s="38"/>
      <c r="E26" s="39"/>
      <c r="F26" s="39"/>
      <c r="G26" s="40"/>
      <c r="H26" s="40"/>
      <c r="I26" s="41"/>
    </row>
    <row r="27" spans="1:11" s="5" customFormat="1">
      <c r="A27" s="42"/>
      <c r="B27" s="43"/>
      <c r="C27" s="44"/>
      <c r="D27" s="43"/>
      <c r="E27" s="45"/>
      <c r="F27" s="39">
        <f>D27*E27</f>
        <v>0</v>
      </c>
      <c r="G27" s="46"/>
      <c r="H27" s="40">
        <f>G27*D27</f>
        <v>0</v>
      </c>
      <c r="I27" s="44"/>
    </row>
    <row r="28" spans="1:11" s="5" customFormat="1">
      <c r="A28" s="42"/>
      <c r="B28" s="43"/>
      <c r="C28" s="43"/>
      <c r="D28" s="43"/>
      <c r="E28" s="45"/>
      <c r="F28" s="39">
        <f>D28*E28</f>
        <v>0</v>
      </c>
      <c r="G28" s="46"/>
      <c r="H28" s="40">
        <f>G28*D28</f>
        <v>0</v>
      </c>
      <c r="I28" s="43"/>
      <c r="K28" s="69" t="s">
        <v>5</v>
      </c>
    </row>
    <row r="29" spans="1:11" s="5" customFormat="1">
      <c r="A29" s="42"/>
      <c r="B29" s="43"/>
      <c r="C29" s="43"/>
      <c r="D29" s="43"/>
      <c r="E29" s="45"/>
      <c r="F29" s="39">
        <f>D29*E29</f>
        <v>0</v>
      </c>
      <c r="G29" s="46"/>
      <c r="H29" s="40">
        <f>G29*D29</f>
        <v>0</v>
      </c>
      <c r="I29" s="70"/>
    </row>
    <row r="30" spans="1:11" s="5" customFormat="1">
      <c r="A30" s="42"/>
      <c r="B30" s="43"/>
      <c r="C30" s="43"/>
      <c r="D30" s="43"/>
      <c r="E30" s="45"/>
      <c r="F30" s="39">
        <f>D30*E30</f>
        <v>0</v>
      </c>
      <c r="G30" s="46"/>
      <c r="H30" s="40">
        <f>G30*D30</f>
        <v>0</v>
      </c>
      <c r="I30" s="70"/>
    </row>
    <row r="31" spans="1:11" s="5" customFormat="1">
      <c r="A31" s="74" t="s">
        <v>0</v>
      </c>
      <c r="B31" s="74"/>
      <c r="C31" s="74"/>
      <c r="D31" s="74"/>
      <c r="E31" s="74"/>
      <c r="F31" s="14">
        <f>SUM(F26:F30)</f>
        <v>0</v>
      </c>
      <c r="G31" s="14"/>
      <c r="H31" s="14">
        <f>SUM(H26:H30)</f>
        <v>0</v>
      </c>
      <c r="I31" s="48"/>
    </row>
    <row r="32" spans="1:11" s="9" customFormat="1">
      <c r="A32" s="49"/>
      <c r="B32" s="50"/>
      <c r="C32" s="51"/>
      <c r="D32" s="52"/>
      <c r="E32" s="53"/>
      <c r="F32" s="54">
        <f>E32*D32</f>
        <v>0</v>
      </c>
      <c r="G32" s="55"/>
      <c r="H32" s="55"/>
      <c r="I32" s="56"/>
    </row>
    <row r="33" spans="1:9" s="3" customFormat="1">
      <c r="A33" s="71">
        <v>4</v>
      </c>
      <c r="B33" s="72"/>
      <c r="C33" s="73"/>
      <c r="D33" s="21"/>
      <c r="E33" s="22"/>
      <c r="F33" s="22"/>
      <c r="G33" s="23"/>
      <c r="H33" s="23"/>
      <c r="I33" s="24"/>
    </row>
    <row r="34" spans="1:9" ht="5.25" customHeight="1">
      <c r="A34" s="25"/>
      <c r="B34" s="25"/>
      <c r="C34" s="26"/>
      <c r="D34" s="27"/>
      <c r="E34" s="28"/>
      <c r="F34" s="28"/>
      <c r="G34" s="29"/>
      <c r="H34" s="29"/>
      <c r="I34" s="25"/>
    </row>
    <row r="35" spans="1:9" s="4" customFormat="1">
      <c r="A35" s="30" t="s">
        <v>1</v>
      </c>
      <c r="B35" s="30" t="s">
        <v>2</v>
      </c>
      <c r="C35" s="31" t="s">
        <v>3</v>
      </c>
      <c r="D35" s="32" t="s">
        <v>7</v>
      </c>
      <c r="E35" s="33" t="s">
        <v>8</v>
      </c>
      <c r="F35" s="33" t="s">
        <v>9</v>
      </c>
      <c r="G35" s="34" t="s">
        <v>10</v>
      </c>
      <c r="H35" s="34" t="s">
        <v>11</v>
      </c>
      <c r="I35" s="30" t="s">
        <v>6</v>
      </c>
    </row>
    <row r="36" spans="1:9" s="5" customFormat="1">
      <c r="A36" s="35"/>
      <c r="B36" s="43"/>
      <c r="C36" s="44"/>
      <c r="D36" s="43"/>
      <c r="E36" s="45"/>
      <c r="F36" s="39">
        <f>D36*E36</f>
        <v>0</v>
      </c>
      <c r="G36" s="40"/>
      <c r="H36" s="40"/>
      <c r="I36" s="44"/>
    </row>
    <row r="37" spans="1:9" s="5" customFormat="1">
      <c r="A37" s="42"/>
      <c r="B37" s="43"/>
      <c r="C37" s="43"/>
      <c r="D37" s="43"/>
      <c r="E37" s="45"/>
      <c r="F37" s="39">
        <f>D37*E37</f>
        <v>0</v>
      </c>
      <c r="G37" s="46"/>
      <c r="H37" s="40">
        <f>G37*D37</f>
        <v>0</v>
      </c>
      <c r="I37" s="43"/>
    </row>
    <row r="38" spans="1:9" s="5" customFormat="1">
      <c r="A38" s="42"/>
      <c r="B38" s="43"/>
      <c r="C38" s="43"/>
      <c r="D38" s="43"/>
      <c r="E38" s="45"/>
      <c r="F38" s="39">
        <f>D38*E38</f>
        <v>0</v>
      </c>
      <c r="G38" s="46"/>
      <c r="H38" s="40">
        <f>G38*D38</f>
        <v>0</v>
      </c>
      <c r="I38" s="43"/>
    </row>
    <row r="39" spans="1:9" s="5" customFormat="1">
      <c r="A39" s="42"/>
      <c r="B39" s="43"/>
      <c r="C39" s="44"/>
      <c r="D39" s="43"/>
      <c r="E39" s="45"/>
      <c r="F39" s="39">
        <f>D39*E39</f>
        <v>0</v>
      </c>
      <c r="G39" s="46"/>
      <c r="H39" s="40">
        <f>G39*D39</f>
        <v>0</v>
      </c>
      <c r="I39" s="43"/>
    </row>
    <row r="40" spans="1:9" s="5" customFormat="1">
      <c r="A40" s="42"/>
      <c r="B40" s="43"/>
      <c r="C40" s="44"/>
      <c r="D40" s="43"/>
      <c r="E40" s="45"/>
      <c r="F40" s="39">
        <f>D40*E40</f>
        <v>0</v>
      </c>
      <c r="G40" s="46"/>
      <c r="H40" s="40">
        <f>G40*D40</f>
        <v>0</v>
      </c>
      <c r="I40" s="43"/>
    </row>
    <row r="41" spans="1:9" s="5" customFormat="1">
      <c r="A41" s="74" t="s">
        <v>0</v>
      </c>
      <c r="B41" s="74"/>
      <c r="C41" s="74"/>
      <c r="D41" s="74"/>
      <c r="E41" s="74"/>
      <c r="F41" s="14">
        <f>SUM(F36:F40)</f>
        <v>0</v>
      </c>
      <c r="G41" s="14"/>
      <c r="H41" s="14">
        <f>SUM(H36:H40)</f>
        <v>0</v>
      </c>
      <c r="I41" s="48"/>
    </row>
    <row r="42" spans="1:9" s="9" customFormat="1">
      <c r="A42" s="49"/>
      <c r="B42" s="50"/>
      <c r="C42" s="51"/>
      <c r="D42" s="52"/>
      <c r="E42" s="53"/>
      <c r="F42" s="54">
        <f>E42*D42</f>
        <v>0</v>
      </c>
      <c r="G42" s="55"/>
      <c r="H42" s="55"/>
      <c r="I42" s="56"/>
    </row>
    <row r="43" spans="1:9" s="3" customFormat="1">
      <c r="A43" s="71">
        <v>5</v>
      </c>
      <c r="B43" s="72"/>
      <c r="C43" s="73"/>
      <c r="D43" s="21"/>
      <c r="E43" s="22"/>
      <c r="F43" s="22"/>
      <c r="G43" s="23"/>
      <c r="H43" s="23"/>
      <c r="I43" s="24"/>
    </row>
    <row r="44" spans="1:9" ht="5.25" customHeight="1">
      <c r="A44" s="25"/>
      <c r="B44" s="25"/>
      <c r="C44" s="26"/>
      <c r="D44" s="27"/>
      <c r="E44" s="28"/>
      <c r="F44" s="28"/>
      <c r="G44" s="29"/>
      <c r="H44" s="29"/>
      <c r="I44" s="25"/>
    </row>
    <row r="45" spans="1:9" s="4" customFormat="1">
      <c r="A45" s="30" t="s">
        <v>1</v>
      </c>
      <c r="B45" s="30" t="s">
        <v>2</v>
      </c>
      <c r="C45" s="31" t="s">
        <v>3</v>
      </c>
      <c r="D45" s="32" t="s">
        <v>7</v>
      </c>
      <c r="E45" s="33" t="s">
        <v>8</v>
      </c>
      <c r="F45" s="33" t="s">
        <v>9</v>
      </c>
      <c r="G45" s="34" t="s">
        <v>10</v>
      </c>
      <c r="H45" s="34" t="s">
        <v>11</v>
      </c>
      <c r="I45" s="30" t="s">
        <v>6</v>
      </c>
    </row>
    <row r="46" spans="1:9" s="5" customFormat="1">
      <c r="A46" s="35"/>
      <c r="B46" s="36"/>
      <c r="C46" s="37"/>
      <c r="D46" s="38"/>
      <c r="E46" s="39"/>
      <c r="F46" s="39"/>
      <c r="G46" s="40"/>
      <c r="H46" s="40"/>
      <c r="I46" s="41"/>
    </row>
    <row r="47" spans="1:9" s="5" customFormat="1">
      <c r="A47" s="42"/>
      <c r="B47" s="43"/>
      <c r="C47" s="44"/>
      <c r="D47" s="43"/>
      <c r="E47" s="45"/>
      <c r="F47" s="39">
        <f>D47*E47</f>
        <v>0</v>
      </c>
      <c r="G47" s="46"/>
      <c r="H47" s="40">
        <f>G47*D47</f>
        <v>0</v>
      </c>
      <c r="I47" s="44"/>
    </row>
    <row r="48" spans="1:9" s="5" customFormat="1">
      <c r="A48" s="42"/>
      <c r="B48" s="43"/>
      <c r="C48" s="43"/>
      <c r="D48" s="43"/>
      <c r="E48" s="45"/>
      <c r="F48" s="39">
        <f>D48*E48</f>
        <v>0</v>
      </c>
      <c r="G48" s="46"/>
      <c r="H48" s="40">
        <f>G48*D48</f>
        <v>0</v>
      </c>
      <c r="I48" s="43"/>
    </row>
    <row r="49" spans="1:10" s="5" customFormat="1">
      <c r="A49" s="42"/>
      <c r="B49" s="43"/>
      <c r="C49" s="43"/>
      <c r="D49" s="43"/>
      <c r="E49" s="45"/>
      <c r="F49" s="39">
        <f>D49*E49</f>
        <v>0</v>
      </c>
      <c r="G49" s="46"/>
      <c r="H49" s="40">
        <f>G49*D49</f>
        <v>0</v>
      </c>
      <c r="I49" s="70"/>
    </row>
    <row r="50" spans="1:10" s="5" customFormat="1">
      <c r="A50" s="42"/>
      <c r="B50" s="43"/>
      <c r="C50" s="43"/>
      <c r="D50" s="43"/>
      <c r="E50" s="45"/>
      <c r="F50" s="39">
        <f>D50*E50</f>
        <v>0</v>
      </c>
      <c r="G50" s="46"/>
      <c r="H50" s="40">
        <f>G50*D50</f>
        <v>0</v>
      </c>
      <c r="I50" s="70"/>
    </row>
    <row r="51" spans="1:10" s="5" customFormat="1">
      <c r="A51" s="74" t="s">
        <v>0</v>
      </c>
      <c r="B51" s="74"/>
      <c r="C51" s="74"/>
      <c r="D51" s="74"/>
      <c r="E51" s="74"/>
      <c r="F51" s="14">
        <f>SUM(F46:F50)</f>
        <v>0</v>
      </c>
      <c r="G51" s="14"/>
      <c r="H51" s="14">
        <f>SUM(H46:H50)</f>
        <v>0</v>
      </c>
      <c r="I51" s="48"/>
    </row>
    <row r="52" spans="1:10" s="9" customFormat="1">
      <c r="A52" s="49"/>
      <c r="B52" s="50"/>
      <c r="C52" s="51"/>
      <c r="D52" s="52"/>
      <c r="E52" s="53"/>
      <c r="F52" s="54">
        <f>E52*D52</f>
        <v>0</v>
      </c>
      <c r="G52" s="55"/>
      <c r="H52" s="55"/>
      <c r="I52" s="56"/>
    </row>
    <row r="53" spans="1:10" s="9" customFormat="1">
      <c r="A53" s="49"/>
      <c r="B53" s="50"/>
      <c r="C53" s="51"/>
      <c r="D53" s="52"/>
      <c r="E53" s="53"/>
      <c r="F53" s="54">
        <f>E53*D53</f>
        <v>0</v>
      </c>
      <c r="G53" s="55"/>
      <c r="H53" s="55"/>
      <c r="I53" s="56"/>
    </row>
    <row r="54" spans="1:10" s="9" customFormat="1">
      <c r="A54" s="49"/>
      <c r="B54" s="50"/>
      <c r="C54" s="51"/>
      <c r="D54" s="52"/>
      <c r="E54" s="53"/>
      <c r="F54" s="54">
        <f>E54*D54</f>
        <v>0</v>
      </c>
      <c r="G54" s="55"/>
      <c r="H54" s="55"/>
      <c r="I54" s="56"/>
    </row>
    <row r="55" spans="1:10" s="11" customFormat="1" ht="12.75" thickBot="1">
      <c r="A55" s="49"/>
      <c r="B55" s="58"/>
      <c r="C55" s="59"/>
      <c r="D55" s="60"/>
      <c r="E55" s="61"/>
      <c r="F55" s="62"/>
      <c r="G55" s="61"/>
      <c r="H55" s="55"/>
      <c r="I55" s="63"/>
      <c r="J55" s="10"/>
    </row>
    <row r="56" spans="1:10" s="6" customFormat="1" ht="18" thickBot="1">
      <c r="A56" s="75" t="s">
        <v>4</v>
      </c>
      <c r="B56" s="76"/>
      <c r="C56" s="76"/>
      <c r="D56" s="76"/>
      <c r="E56" s="77"/>
      <c r="F56" s="68">
        <f>F11+F21+F31+F41+F51</f>
        <v>0</v>
      </c>
      <c r="G56" s="64">
        <f>G11+G21+G31+G41+G51</f>
        <v>0</v>
      </c>
      <c r="H56" s="64">
        <f>H11+H21+H31+H41+H51</f>
        <v>0</v>
      </c>
      <c r="I56" s="65"/>
    </row>
    <row r="57" spans="1:10">
      <c r="A57" s="25"/>
      <c r="B57" s="25"/>
      <c r="C57" s="66"/>
      <c r="D57" s="67"/>
      <c r="E57" s="28"/>
      <c r="F57" s="28"/>
      <c r="G57" s="29"/>
      <c r="H57" s="29"/>
      <c r="I57" s="25"/>
    </row>
    <row r="58" spans="1:10">
      <c r="A58" s="25"/>
      <c r="B58" s="25"/>
      <c r="C58" s="66"/>
      <c r="D58" s="67"/>
      <c r="E58" s="28"/>
      <c r="F58" s="28"/>
      <c r="G58" s="29"/>
      <c r="H58" s="29"/>
      <c r="I58" s="25"/>
    </row>
  </sheetData>
  <sheetProtection selectLockedCells="1" selectUnlockedCells="1"/>
  <mergeCells count="13">
    <mergeCell ref="A56:E56"/>
    <mergeCell ref="A11:E11"/>
    <mergeCell ref="A31:E31"/>
    <mergeCell ref="A33:C33"/>
    <mergeCell ref="A41:E41"/>
    <mergeCell ref="A43:C43"/>
    <mergeCell ref="A51:E51"/>
    <mergeCell ref="I29:I30"/>
    <mergeCell ref="I49:I50"/>
    <mergeCell ref="A3:C3"/>
    <mergeCell ref="A13:C13"/>
    <mergeCell ref="A21:E21"/>
    <mergeCell ref="A23:C23"/>
  </mergeCells>
  <phoneticPr fontId="2"/>
  <pageMargins left="0.98425196850393704" right="0.39370078740157483" top="0.78740157480314965" bottom="0.59055118110236227" header="0.51181102362204722" footer="0.31496062992125984"/>
  <pageSetup paperSize="9" scale="66" orientation="landscape" r:id="rId1"/>
  <headerFooter alignWithMargins="0">
    <oddHeader>&amp;L&amp;A</oddHeader>
    <oddFooter>&amp;C&amp;"ＭＳ 明朝,太字"&amp;10&amp;P/&amp;N</oddFooter>
  </headerFooter>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様式７－３_ハード・ソフト明細</vt:lpstr>
      <vt:lpstr>'様式７－３_ハード・ソフト明細'!Print_Area</vt:lpstr>
      <vt:lpstr>'様式７－３_ハード・ソフト明細'!Print_Titles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2024年度宝塚市行政事務用パソコン更新</dc:title>
  <dc:creator>70210</dc:creator>
  <cp:lastModifiedBy>70210</cp:lastModifiedBy>
  <cp:lastPrinted>2008-08-07T04:44:55Z</cp:lastPrinted>
  <dcterms:created xsi:type="dcterms:W3CDTF">1997-01-08T22:48:59Z</dcterms:created>
  <dcterms:modified xsi:type="dcterms:W3CDTF">2023-11-08T04:59:11Z</dcterms:modified>
</cp:coreProperties>
</file>