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K:\ネットワーク\105_（Ⅱ類）パソコン更新\令和6年度更新\プロポーザル（作業事業者選定）\提案募集要項関連\"/>
    </mc:Choice>
  </mc:AlternateContent>
  <xr:revisionPtr revIDLastSave="0" documentId="13_ncr:1_{ACE11CB1-F473-44E0-92EB-56024A814917}" xr6:coauthVersionLast="36" xr6:coauthVersionMax="36" xr10:uidLastSave="{00000000-0000-0000-0000-000000000000}"/>
  <bookViews>
    <workbookView xWindow="6855" yWindow="45" windowWidth="7680" windowHeight="9540" tabRatio="883" xr2:uid="{00000000-000D-0000-FFFF-FFFF00000000}"/>
  </bookViews>
  <sheets>
    <sheet name="様式７-４_SI費" sheetId="129"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1A2_" localSheetId="0">'様式７-４_SI費'!_1A2_</definedName>
    <definedName name="_2A2_">[0]!_2A2_</definedName>
    <definedName name="_ido2" localSheetId="0">'様式７-４_SI費'!_ido2</definedName>
    <definedName name="_ido2">[0]!_ido2</definedName>
    <definedName name="_sl1">#REF!</definedName>
    <definedName name="_sl2">#REF!</definedName>
    <definedName name="_sl3">#REF!</definedName>
    <definedName name="_sl4">#REF!</definedName>
    <definedName name="_TBC900">#REF!</definedName>
    <definedName name="a" localSheetId="0">'様式７-４_SI費'!a</definedName>
    <definedName name="a">[0]!a</definedName>
    <definedName name="AA" localSheetId="0">'様式７-４_SI費'!AA</definedName>
    <definedName name="AA">[0]!AA</definedName>
    <definedName name="ＡＡＡ">#REF!</definedName>
    <definedName name="AAAA" localSheetId="0">'様式７-４_SI費'!AAAA</definedName>
    <definedName name="AAAA">[0]!AAAA</definedName>
    <definedName name="AAAAAAA" localSheetId="0">'様式７-４_SI費'!AAAAAAA</definedName>
    <definedName name="AAAAAAA">[0]!AAAAAAA</definedName>
    <definedName name="Access_Button" hidden="1">"価格H_hard_諸元___2__List"</definedName>
    <definedName name="AccessDatabase" hidden="1">"C:\MTAKAHAS\価格H.mdb"</definedName>
    <definedName name="AddPage">[1]!AddPage</definedName>
    <definedName name="ＡＰ工数">#REF!</definedName>
    <definedName name="ayaka">#REF!</definedName>
    <definedName name="B" localSheetId="0">'様式７-４_SI費'!B</definedName>
    <definedName name="B">[0]!B</definedName>
    <definedName name="BB" localSheetId="0">'様式７-４_SI費'!BB</definedName>
    <definedName name="BB">[0]!BB</definedName>
    <definedName name="CODE指定">#REF!</definedName>
    <definedName name="ＣＰＵセットＡ">#REF!</definedName>
    <definedName name="ＣＰＵセットＢ">#REF!</definedName>
    <definedName name="ＣＰＵセットC">#REF!</definedName>
    <definedName name="ＣＰＵ数">#REF!</definedName>
    <definedName name="ＤＩＳＫサイズ">[2]条件設定!$K$6</definedName>
    <definedName name="ＤＩＳＫセットＡ">#REF!</definedName>
    <definedName name="ＤＩＳＫセットＢ">#REF!</definedName>
    <definedName name="ＤＩＳＫセットＣ">#REF!</definedName>
    <definedName name="ＤＩＳＫセットＳ">#REF!</definedName>
    <definedName name="ＤＩＳＫタイプ">#REF!</definedName>
    <definedName name="ＤＩＳＫ容量">#REF!</definedName>
    <definedName name="Dollar">#REF!</definedName>
    <definedName name="ＧＢＩＴ">#REF!</definedName>
    <definedName name="GP">#REF!+1</definedName>
    <definedName name="HTML_CodePage" hidden="1">932</definedName>
    <definedName name="HTML_Control" localSheetId="0" hidden="1">{"'100DPro'!$A$1:$H$149"}</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HTML1_1" hidden="1">"[PRIXV352.XLS]ISM352!$D$45:$H$337"</definedName>
    <definedName name="HTML1_11" hidden="1">1</definedName>
    <definedName name="HTML1_12" hidden="1">"C:\MSOFFICE\EXCEL\MyHTML.htm"</definedName>
    <definedName name="HTML1_2" hidden="1">1</definedName>
    <definedName name="HTML1_3" hidden="1">"PRIXV352"</definedName>
    <definedName name="HTML1_4" hidden="1">"ISM352"</definedName>
    <definedName name="HTML1_6" hidden="1">-4146</definedName>
    <definedName name="HTML1_7" hidden="1">-4146</definedName>
    <definedName name="HTML1_8" hidden="1">"30/01/1996"</definedName>
    <definedName name="HTML1_9" hidden="1">"MARGERIDE"</definedName>
    <definedName name="HTML2_1" hidden="1">"[PRIXV352.XLS]ISM352!$D$110:$J$113"</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1" hidden="1">1</definedName>
    <definedName name="HTML7_12" hidden="1">"C:\ALAIN\ISM\price\wkg.htm"</definedName>
    <definedName name="HTML7_2" hidden="1">1</definedName>
    <definedName name="HTML7_4" hidden="1">"PC-Workgroup Master"</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1" hidden="1">1</definedName>
    <definedName name="HTML8_12" hidden="1">"C:\ALAIN\ISM\PRICE\Tk.htm"</definedName>
    <definedName name="HTML8_2" hidden="1">1</definedName>
    <definedName name="HTML8_4" hidden="1">"ISM/OpenMaster Toolkits"</definedName>
    <definedName name="HTML8_6" hidden="1">1</definedName>
    <definedName name="HTML8_7" hidden="1">-4146</definedName>
    <definedName name="HTML8_8" hidden="1">35218</definedName>
    <definedName name="HTML8_9" hidden="1">"MARGERIDE"</definedName>
    <definedName name="HTMLCount" hidden="1">8</definedName>
    <definedName name="ido">#REF!</definedName>
    <definedName name="ＩＦ数">#REF!</definedName>
    <definedName name="ＩＦ台数">#REF!</definedName>
    <definedName name="ＪＥＣＣ等償却率">#REF!</definedName>
    <definedName name="lblninsyo">#REF!</definedName>
    <definedName name="Maint">#REF!</definedName>
    <definedName name="Maintff">#REF!</definedName>
    <definedName name="MODORU">[3]!MODORU</definedName>
    <definedName name="NES">#REF!</definedName>
    <definedName name="NES委託率">#REF!</definedName>
    <definedName name="NES工数">#REF!</definedName>
    <definedName name="NES出張">#REF!</definedName>
    <definedName name="NES人件">#REF!</definedName>
    <definedName name="NES片道">#REF!</definedName>
    <definedName name="NowDate">[1]!NowDate</definedName>
    <definedName name="pc_and_Printer">#REF!</definedName>
    <definedName name="pc_and_printer_supports">#REF!</definedName>
    <definedName name="pc_and_printer_supports02">#REF!</definedName>
    <definedName name="pc_and_printer_supports03">#REF!</definedName>
    <definedName name="PC_and_ptinter出し値">#REF!</definedName>
    <definedName name="PC_and_ptinter出し値02">#REF!</definedName>
    <definedName name="PC_and_ptinter出し値03">#REF!</definedName>
    <definedName name="ＰＪ管理">#REF!</definedName>
    <definedName name="Pos_SQL_Make" localSheetId="0">'様式７-４_SI費'!Pos_SQL_Make</definedName>
    <definedName name="Pos_SQL_Make">[0]!Pos_SQL_Make</definedName>
    <definedName name="_xlnm.Print_Area" localSheetId="0">'様式７-４_SI費'!$A$1:$I$58</definedName>
    <definedName name="_xlnm.Print_Area">#REF!</definedName>
    <definedName name="_xlnm.Print_Titles" localSheetId="0">'様式７-４_SI費'!$1:$2</definedName>
    <definedName name="ｑ" localSheetId="0">'様式７-４_SI費'!ｑ</definedName>
    <definedName name="ｑ">[0]!ｑ</definedName>
    <definedName name="_xlnm.Recorder">#REF!</definedName>
    <definedName name="S" localSheetId="0">'様式７-４_SI費'!S</definedName>
    <definedName name="S">[0]!S</definedName>
    <definedName name="SGAe">#REF!</definedName>
    <definedName name="SGAf">#REF!</definedName>
    <definedName name="SGAn">#REF!</definedName>
    <definedName name="SGAo">#REF!</definedName>
    <definedName name="SheetPrint">[1]!SheetPrint</definedName>
    <definedName name="SI原価率">#REF!</definedName>
    <definedName name="TauxDollar">#REF!</definedName>
    <definedName name="toto">#REF!</definedName>
    <definedName name="town">[4]算出根拠!$D$21:$I$27</definedName>
    <definedName name="tt">#REF!</definedName>
    <definedName name="Uplift">#REF!</definedName>
    <definedName name="wrn.予算表." localSheetId="0" hidden="1">{#N/A,#N/A,FALSE,"予算表";#N/A,#N/A,FALSE,"人件費"}</definedName>
    <definedName name="wrn.予算表." hidden="1">{#N/A,#N/A,FALSE,"予算表";#N/A,#N/A,FALSE,"人件費"}</definedName>
    <definedName name="ＸＸ" localSheetId="0">'様式７-４_SI費'!ＸＸ</definedName>
    <definedName name="ＸＸ">[0]!ＸＸ</definedName>
    <definedName name="zone_impression">#REF!</definedName>
    <definedName name="あ" localSheetId="0">'様式７-４_SI費'!あ</definedName>
    <definedName name="あ">[0]!あ</definedName>
    <definedName name="ああ" localSheetId="0">'様式７-４_SI費'!ああ</definedName>
    <definedName name="ああ">[0]!ああ</definedName>
    <definedName name="オプション12_Click" localSheetId="0">'様式７-４_SI費'!オプション12_Click</definedName>
    <definedName name="オプション12_Click">[0]!オプション12_Click</definedName>
    <definedName name="オラクルユーザ数">[2]条件設定!$K$9</definedName>
    <definedName name="サーバタイプ">#REF!</definedName>
    <definedName name="サーバリース会社用提供価格入り" localSheetId="0">'様式７-４_SI費'!サーバリース会社用提供価格入り</definedName>
    <definedName name="サーバリース会社用提供価格入り">[0]!サーバリース会社用提供価格入り</definedName>
    <definedName name="サブシステム">OFFSET([5]Para!$A$2,0,0,COUNTA([5]Para!$A$1:$A$65536)-1,1)</definedName>
    <definedName name="システム名">#REF!</definedName>
    <definedName name="そーてっく">#REF!</definedName>
    <definedName name="ﾀﾀ" localSheetId="0">'様式７-４_SI費'!ﾀﾀ</definedName>
    <definedName name="ﾀﾀ">[0]!ﾀﾀ</definedName>
    <definedName name="テスト系">#REF!</definedName>
    <definedName name="プ1">[6]詳細・製造!#REF!</definedName>
    <definedName name="プ2">[6]詳細・製造!#REF!</definedName>
    <definedName name="プリンタ台数">#REF!</definedName>
    <definedName name="マニュアル">#REF!</definedName>
    <definedName name="メニュｰ2">[7]!メニュー</definedName>
    <definedName name="メモリ量">#REF!</definedName>
    <definedName name="扱い別">#REF!</definedName>
    <definedName name="印">#REF!</definedName>
    <definedName name="印刷">[8]!印刷</definedName>
    <definedName name="価格H_hard_諸元___2__List">#REF!</definedName>
    <definedName name="過去引当準備金取崩">#REF!</definedName>
    <definedName name="過去準備金引当率">#REF!</definedName>
    <definedName name="会社名">#REF!</definedName>
    <definedName name="海外">#REF!</definedName>
    <definedName name="外字変換">[9]jyumin!$C$3,[9]jyumin!$C$5,[9]jyumin!$C$6,[9]jyumin!$C$8,[9]jyumin!$C$13,[9]jyumin!$C$15,[9]jyumin!$C$18,[9]jyumin!$C$11,[9]jyumin!$C$21,[9]jyumin!$C$23,[9]jyumin!$C$25,[9]jyumin!$C$28,[9]jyumin!$C$31,[9]jyumin!$C$33,[9]jyumin!$C$35,[9]jyumin!$C$38,[9]jyumin!$C$41,[9]jyumin!$C$43</definedName>
    <definedName name="外注">#REF!</definedName>
    <definedName name="外注２">#REF!</definedName>
    <definedName name="外注工数">#REF!</definedName>
    <definedName name="外注工数２">#REF!</definedName>
    <definedName name="外注出張">#REF!</definedName>
    <definedName name="外注出張２">#REF!</definedName>
    <definedName name="外注人件">#REF!</definedName>
    <definedName name="外注人件２">#REF!</definedName>
    <definedName name="外注片道">#REF!</definedName>
    <definedName name="外来患者">#REF!</definedName>
    <definedName name="各種乗率">#REF!</definedName>
    <definedName name="機器構成" localSheetId="0">'様式７-４_SI費'!機器構成</definedName>
    <definedName name="機器構成">[0]!機器構成</definedName>
    <definedName name="機種">#REF!</definedName>
    <definedName name="機種選択に戻る">[8]!機種選択に戻る</definedName>
    <definedName name="拠点分類①">#REF!</definedName>
    <definedName name="拠点分類②">#REF!</definedName>
    <definedName name="拠点分類③">#REF!</definedName>
    <definedName name="拠点分類④">#REF!</definedName>
    <definedName name="共1">#REF!</definedName>
    <definedName name="共2">#REF!</definedName>
    <definedName name="共通費配賦率">#REF!</definedName>
    <definedName name="金利賦課率">#REF!</definedName>
    <definedName name="検索">[7]!検索</definedName>
    <definedName name="原価率">#REF!</definedName>
    <definedName name="現準備金引当率">#REF!</definedName>
    <definedName name="荒屋">#REF!</definedName>
    <definedName name="佐賀市メタフレームサーバ①" localSheetId="0">'様式７-４_SI費'!佐賀市メタフレームサーバ①</definedName>
    <definedName name="佐賀市メタフレームサーバ①">[0]!佐賀市メタフレームサーバ①</definedName>
    <definedName name="再検索">[7]!再検索</definedName>
    <definedName name="残存率①">#REF!</definedName>
    <definedName name="残存率②">#REF!</definedName>
    <definedName name="残存率③">#REF!</definedName>
    <definedName name="残存率④">#REF!</definedName>
    <definedName name="残存率表">#REF!</definedName>
    <definedName name="仕切価格表示">[8]!仕切価格表示</definedName>
    <definedName name="仕様要件書○" localSheetId="0">'様式７-４_SI費'!仕様要件書○</definedName>
    <definedName name="仕様要件書○">[0]!仕様要件書○</definedName>
    <definedName name="仕様要件書◎" localSheetId="0">'様式７-４_SI費'!仕様要件書◎</definedName>
    <definedName name="仕様要件書◎">[0]!仕様要件書◎</definedName>
    <definedName name="指紋認証" localSheetId="0">'様式７-４_SI費'!指紋認証</definedName>
    <definedName name="指紋認証">[0]!指紋認証</definedName>
    <definedName name="事業部固定費率">#REF!</definedName>
    <definedName name="社内手数料率">#REF!</definedName>
    <definedName name="社内手数料率表">#REF!</definedName>
    <definedName name="受注額">#REF!</definedName>
    <definedName name="宿泊">#REF!</definedName>
    <definedName name="商品価格表">#REF!</definedName>
    <definedName name="植村">#REF!</definedName>
    <definedName name="人月">[10]明細!#REF!</definedName>
    <definedName name="石原">#REF!</definedName>
    <definedName name="総合計">#REF!</definedName>
    <definedName name="対象">[11]感想・疑問点!$A$23:$A$28</definedName>
    <definedName name="単金">#REF!</definedName>
    <definedName name="担当単金">#REF!</definedName>
    <definedName name="端末ＣＰＵ">#REF!</definedName>
    <definedName name="端末台数">#REF!</definedName>
    <definedName name="段階">#REF!</definedName>
    <definedName name="朝倉">#REF!</definedName>
    <definedName name="辻">#REF!</definedName>
    <definedName name="導入経費付替率">#REF!</definedName>
    <definedName name="内臓ＤＩＳＫ">#REF!</definedName>
    <definedName name="日当宿泊">#REF!</definedName>
    <definedName name="日当日帰">#REF!</definedName>
    <definedName name="入金報奨金率">#REF!</definedName>
    <definedName name="販形①">#REF!</definedName>
    <definedName name="販形②">#REF!</definedName>
    <definedName name="販形③">#REF!</definedName>
    <definedName name="販形④">#REF!</definedName>
    <definedName name="販形⑤">#REF!</definedName>
    <definedName name="販形⑥">#REF!</definedName>
    <definedName name="販売拠点">#REF!</definedName>
    <definedName name="標準価格表示">[8]!標準価格表示</definedName>
    <definedName name="病床数">#REF!</definedName>
    <definedName name="不在者">#REF!</definedName>
    <definedName name="付け替">#REF!</definedName>
    <definedName name="付替">#REF!</definedName>
    <definedName name="付替乗率①">#REF!</definedName>
    <definedName name="付替乗率②">#REF!</definedName>
    <definedName name="付替乗率③">#REF!</definedName>
    <definedName name="付替乗率④">#REF!</definedName>
    <definedName name="付替乗率表">#REF!</definedName>
    <definedName name="部品価格表">[12]部品価格表!$B$2:$E$172</definedName>
    <definedName name="福祉" localSheetId="0">'様式７-４_SI費'!福祉</definedName>
    <definedName name="福祉">[0]!福祉</definedName>
    <definedName name="別紙1">[13]!別紙1</definedName>
    <definedName name="別紙10">[13]!別紙10</definedName>
    <definedName name="別紙11">[13]!別紙11</definedName>
    <definedName name="別紙12">[13]!別紙12</definedName>
    <definedName name="別紙13">[13]!別紙13</definedName>
    <definedName name="別紙14">[13]!別紙14</definedName>
    <definedName name="別紙15">[13]!別紙15</definedName>
    <definedName name="別紙16">[13]!別紙16</definedName>
    <definedName name="別紙17">[13]!別紙17</definedName>
    <definedName name="別紙18">[13]!別紙18</definedName>
    <definedName name="別紙19">[13]!別紙19</definedName>
    <definedName name="別紙20">[13]!別紙20</definedName>
    <definedName name="別紙21">[13]!別紙21</definedName>
    <definedName name="別紙22">[13]!別紙22</definedName>
    <definedName name="別紙23">[13]!別紙23</definedName>
    <definedName name="別紙24">[13]!別紙24</definedName>
    <definedName name="別紙25">[13]!別紙25</definedName>
    <definedName name="別紙26">[13]!別紙26</definedName>
    <definedName name="別紙4">[13]!別紙4</definedName>
    <definedName name="別紙5">[13]!別紙5</definedName>
    <definedName name="別紙8">[13]!別紙8</definedName>
    <definedName name="別紙9">[13]!別紙9</definedName>
    <definedName name="保守原価率Ｈ">#REF!</definedName>
    <definedName name="保守原価率Ｓ">#REF!</definedName>
    <definedName name="報奨率">#REF!</definedName>
    <definedName name="本数">#REF!</definedName>
    <definedName name="本田">#REF!</definedName>
  </definedNames>
  <calcPr calcId="191029"/>
</workbook>
</file>

<file path=xl/calcChain.xml><?xml version="1.0" encoding="utf-8"?>
<calcChain xmlns="http://schemas.openxmlformats.org/spreadsheetml/2006/main">
  <c r="F8" i="129" l="1"/>
  <c r="F9" i="129"/>
  <c r="F10" i="129"/>
  <c r="F11" i="129"/>
  <c r="F12" i="129"/>
  <c r="F13" i="129"/>
  <c r="F14" i="129"/>
  <c r="F21" i="129"/>
  <c r="F22" i="129"/>
  <c r="F23" i="129"/>
  <c r="F24" i="129"/>
  <c r="F25" i="129"/>
  <c r="F26" i="129"/>
  <c r="F27" i="129"/>
  <c r="F34" i="129"/>
  <c r="F35" i="129"/>
  <c r="F36" i="129"/>
  <c r="F37" i="129"/>
  <c r="F38" i="129"/>
  <c r="F39" i="129"/>
  <c r="F47" i="129"/>
  <c r="F48" i="129"/>
  <c r="F49" i="129"/>
  <c r="F50" i="129"/>
  <c r="F51" i="129"/>
  <c r="F52" i="129"/>
  <c r="H8" i="129"/>
  <c r="H9" i="129"/>
  <c r="H10" i="129"/>
  <c r="H11" i="129"/>
  <c r="H12" i="129"/>
  <c r="H13" i="129"/>
  <c r="H14" i="129"/>
  <c r="H21" i="129"/>
  <c r="H22" i="129"/>
  <c r="H23" i="129"/>
  <c r="H24" i="129"/>
  <c r="H25" i="129"/>
  <c r="H26" i="129"/>
  <c r="H27" i="129"/>
  <c r="H34" i="129"/>
  <c r="H35" i="129"/>
  <c r="H36" i="129"/>
  <c r="H37" i="129"/>
  <c r="H38" i="129"/>
  <c r="H39" i="129"/>
  <c r="H40" i="129"/>
  <c r="H47" i="129"/>
  <c r="H48" i="129"/>
  <c r="H54" i="129" s="1"/>
  <c r="H49" i="129"/>
  <c r="H50" i="129"/>
  <c r="H51" i="129"/>
  <c r="H52" i="129"/>
  <c r="H53" i="129"/>
  <c r="H41" i="129" l="1"/>
  <c r="F28" i="129"/>
  <c r="F54" i="129"/>
  <c r="H28" i="129"/>
  <c r="H15" i="129"/>
  <c r="H58" i="129" s="1"/>
  <c r="F41" i="129"/>
  <c r="F15" i="129"/>
  <c r="F58" i="129"/>
</calcChain>
</file>

<file path=xl/sharedStrings.xml><?xml version="1.0" encoding="utf-8"?>
<sst xmlns="http://schemas.openxmlformats.org/spreadsheetml/2006/main" count="43" uniqueCount="13">
  <si>
    <t>合計</t>
    <rPh sb="0" eb="2">
      <t>ゴウケイ</t>
    </rPh>
    <phoneticPr fontId="2"/>
  </si>
  <si>
    <t>区分</t>
    <rPh sb="0" eb="2">
      <t>クブン</t>
    </rPh>
    <phoneticPr fontId="2"/>
  </si>
  <si>
    <t>型番</t>
    <rPh sb="0" eb="2">
      <t>カタバン</t>
    </rPh>
    <phoneticPr fontId="2"/>
  </si>
  <si>
    <t>商品名</t>
    <rPh sb="0" eb="3">
      <t>ショウヒンメイ</t>
    </rPh>
    <phoneticPr fontId="2"/>
  </si>
  <si>
    <t xml:space="preserve"> </t>
    <phoneticPr fontId="2"/>
  </si>
  <si>
    <t>備考</t>
    <rPh sb="0" eb="2">
      <t>ビコウ</t>
    </rPh>
    <phoneticPr fontId="2"/>
  </si>
  <si>
    <t>単価</t>
    <rPh sb="0" eb="2">
      <t>タンカ</t>
    </rPh>
    <phoneticPr fontId="2"/>
  </si>
  <si>
    <t>合価</t>
    <rPh sb="0" eb="1">
      <t>ゴウ</t>
    </rPh>
    <rPh sb="1" eb="2">
      <t>アタイ</t>
    </rPh>
    <phoneticPr fontId="2"/>
  </si>
  <si>
    <t>月額保守単価</t>
    <rPh sb="0" eb="2">
      <t>ゲツガク</t>
    </rPh>
    <rPh sb="2" eb="4">
      <t>ホシュ</t>
    </rPh>
    <rPh sb="4" eb="6">
      <t>タンカ</t>
    </rPh>
    <phoneticPr fontId="2"/>
  </si>
  <si>
    <t>月額保守合価</t>
    <rPh sb="0" eb="2">
      <t>ゲツガク</t>
    </rPh>
    <rPh sb="2" eb="4">
      <t>ホシュ</t>
    </rPh>
    <rPh sb="4" eb="5">
      <t>ゴウ</t>
    </rPh>
    <rPh sb="5" eb="6">
      <t>アタイ</t>
    </rPh>
    <phoneticPr fontId="2"/>
  </si>
  <si>
    <t>人月</t>
    <rPh sb="0" eb="1">
      <t>ニン</t>
    </rPh>
    <rPh sb="1" eb="2">
      <t>ツキ</t>
    </rPh>
    <phoneticPr fontId="2"/>
  </si>
  <si>
    <t>総合計</t>
    <rPh sb="0" eb="1">
      <t>ソウ</t>
    </rPh>
    <rPh sb="1" eb="3">
      <t>ゴウケイ</t>
    </rPh>
    <phoneticPr fontId="2"/>
  </si>
  <si>
    <t>SI費及び機器設置費等明細</t>
    <rPh sb="2" eb="3">
      <t>ヒ</t>
    </rPh>
    <rPh sb="3" eb="4">
      <t>オヨ</t>
    </rPh>
    <rPh sb="5" eb="7">
      <t>キキ</t>
    </rPh>
    <rPh sb="7" eb="9">
      <t>セッチ</t>
    </rPh>
    <rPh sb="9" eb="10">
      <t>ヒ</t>
    </rPh>
    <rPh sb="10" eb="11">
      <t>トウ</t>
    </rPh>
    <rPh sb="11" eb="13">
      <t>メイサイ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</si>
</sst>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Red]&quot;¥&quot;\-#,##0"/>
    <numFmt numFmtId="8" formatCode="&quot;¥&quot;#,##0.00;[Red]&quot;¥&quot;\-#,##0.00"/>
    <numFmt numFmtId="41" formatCode="_ * #,##0_ ;_ * \-#,##0_ ;_ * &quot;-&quot;_ ;_ @_ "/>
    <numFmt numFmtId="43" formatCode="_ * #,##0.00_ ;_ * \-#,##0.00_ ;_ * &quot;-&quot;??_ ;_ @_ "/>
    <numFmt numFmtId="176" formatCode="0.0"/>
    <numFmt numFmtId="177" formatCode="#,##0_ "/>
    <numFmt numFmtId="178" formatCode="#,##0_ ;[Red]\-#,##0\ "/>
    <numFmt numFmtId="179" formatCode="#,##0_);[Red]\(#,##0\)"/>
    <numFmt numFmtId="180" formatCode="0_);[Red]\(0\)"/>
    <numFmt numFmtId="181" formatCode="#,##0;\-#,##0;&quot;-&quot;"/>
    <numFmt numFmtId="182" formatCode="0_ ;[Red]\-0\ "/>
    <numFmt numFmtId="183" formatCode="0.0%"/>
    <numFmt numFmtId="184" formatCode="#,##0.0&quot;人月&quot;"/>
    <numFmt numFmtId="185" formatCode="0.00_)"/>
    <numFmt numFmtId="186" formatCode="hh:mm\ \T\K"/>
    <numFmt numFmtId="187" formatCode="&quot;$&quot;#,##0_);[Red]\(&quot;$&quot;#,##0\)"/>
    <numFmt numFmtId="188" formatCode="&quot;$&quot;#,##0.00_);[Red]\(&quot;$&quot;#,##0.00\)"/>
    <numFmt numFmtId="189" formatCode=";;;"/>
    <numFmt numFmtId="190" formatCode="&quot;$&quot;#,##0_);\(&quot;$&quot;#,##0\)"/>
    <numFmt numFmtId="191" formatCode="General_)"/>
    <numFmt numFmtId="192" formatCode="_(&quot;$&quot;* #,##0.0_);_(&quot;$&quot;* \(#,##0.0\);_(&quot;$&quot;* &quot;-&quot;??_);_(@_)"/>
    <numFmt numFmtId="193" formatCode="[&lt;=0]000;000\-00"/>
  </numFmts>
  <fonts count="4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sz val="11"/>
      <name val="ＭＳ ゴシック"/>
      <family val="3"/>
      <charset val="128"/>
    </font>
    <font>
      <sz val="11"/>
      <name val="ＭＳ 明朝"/>
      <family val="1"/>
      <charset val="128"/>
    </font>
    <font>
      <sz val="14"/>
      <name val="ＭＳ 明朝"/>
      <family val="1"/>
      <charset val="128"/>
    </font>
    <font>
      <sz val="10"/>
      <name val="ＭＳ 明朝"/>
      <family val="1"/>
      <charset val="128"/>
    </font>
    <font>
      <sz val="11"/>
      <name val="ＭＳ Ｐゴシック"/>
      <family val="3"/>
      <charset val="128"/>
    </font>
    <font>
      <sz val="11"/>
      <color indexed="8"/>
      <name val="ＭＳ Ｐゴシック"/>
      <family val="3"/>
      <charset val="128"/>
    </font>
    <font>
      <b/>
      <sz val="11"/>
      <color indexed="8"/>
      <name val="ＭＳ Ｐゴシック"/>
      <family val="3"/>
      <charset val="128"/>
    </font>
    <font>
      <b/>
      <sz val="11"/>
      <name val="Arial"/>
      <family val="2"/>
    </font>
    <font>
      <b/>
      <sz val="10"/>
      <name val="MS Sans Serif"/>
      <family val="2"/>
    </font>
    <font>
      <b/>
      <sz val="12"/>
      <name val="Helv"/>
      <family val="2"/>
    </font>
    <font>
      <sz val="12"/>
      <name val="Helv"/>
      <family val="2"/>
    </font>
    <font>
      <sz val="10"/>
      <name val="MS Sans Serif"/>
      <family val="2"/>
    </font>
    <font>
      <sz val="9"/>
      <name val="Times New Roman"/>
      <family val="1"/>
    </font>
    <font>
      <sz val="8"/>
      <name val="Arial"/>
      <family val="2"/>
    </font>
    <font>
      <b/>
      <i/>
      <sz val="16"/>
      <name val="Helv"/>
      <family val="2"/>
    </font>
    <font>
      <sz val="8"/>
      <name val="Monotype Sorts"/>
      <charset val="2"/>
    </font>
    <font>
      <sz val="8"/>
      <color indexed="16"/>
      <name val="Century Schoolbook"/>
      <family val="1"/>
    </font>
    <font>
      <b/>
      <i/>
      <sz val="10"/>
      <name val="Times New Roman"/>
      <family val="1"/>
    </font>
    <font>
      <b/>
      <sz val="11"/>
      <name val="Helv"/>
      <family val="2"/>
    </font>
    <font>
      <b/>
      <sz val="9"/>
      <name val="Times New Roman"/>
      <family val="1"/>
    </font>
    <font>
      <sz val="11"/>
      <name val="明朝"/>
      <family val="3"/>
      <charset val="128"/>
    </font>
    <font>
      <sz val="10"/>
      <name val="ＭＳ Ｐゴシック"/>
      <family val="3"/>
      <charset val="128"/>
    </font>
    <font>
      <sz val="11"/>
      <name val="・団"/>
      <family val="1"/>
      <charset val="128"/>
    </font>
    <font>
      <sz val="12"/>
      <name val="ＭＳ Ｐゴシック"/>
      <family val="3"/>
      <charset val="128"/>
    </font>
    <font>
      <sz val="9"/>
      <name val="ＭＳ Ｐゴシック"/>
      <family val="3"/>
      <charset val="128"/>
    </font>
    <font>
      <sz val="14"/>
      <name val="ＭＳ Ｐゴシック"/>
      <family val="3"/>
      <charset val="128"/>
    </font>
    <font>
      <sz val="9"/>
      <name val="HGP創英角ｺﾞｼｯｸUB"/>
      <family val="3"/>
      <charset val="128"/>
    </font>
    <font>
      <sz val="9"/>
      <name val="ＭＳ 明朝"/>
      <family val="1"/>
      <charset val="128"/>
    </font>
    <font>
      <sz val="18"/>
      <color indexed="8"/>
      <name val="HGP創英角ｺﾞｼｯｸUB"/>
      <family val="3"/>
      <charset val="128"/>
    </font>
    <font>
      <sz val="11"/>
      <color indexed="8"/>
      <name val="HGP創英角ｺﾞｼｯｸUB"/>
      <family val="3"/>
      <charset val="128"/>
    </font>
    <font>
      <sz val="9"/>
      <color indexed="8"/>
      <name val="ＭＳ Ｐゴシック"/>
      <family val="3"/>
      <charset val="128"/>
    </font>
    <font>
      <sz val="11"/>
      <color indexed="8"/>
      <name val="HGS創英角ｺﾞｼｯｸUB"/>
      <family val="3"/>
      <charset val="128"/>
    </font>
    <font>
      <sz val="9"/>
      <color indexed="8"/>
      <name val="HGP創英角ｺﾞｼｯｸUB"/>
      <family val="3"/>
      <charset val="128"/>
    </font>
    <font>
      <sz val="10"/>
      <color indexed="8"/>
      <name val="ＭＳ Ｐゴシック"/>
      <family val="3"/>
      <charset val="128"/>
    </font>
    <font>
      <b/>
      <sz val="14"/>
      <color indexed="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s>
  <borders count="14">
    <border>
      <left/>
      <right/>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60">
    <xf numFmtId="0" fontId="0" fillId="0" borderId="0"/>
    <xf numFmtId="189" fontId="13" fillId="0" borderId="0" applyFont="0" applyFill="0" applyBorder="0" applyAlignment="0" applyProtection="0">
      <alignment horizontal="right"/>
    </xf>
    <xf numFmtId="190" fontId="14" fillId="0" borderId="1" applyAlignment="0" applyProtection="0"/>
    <xf numFmtId="181" fontId="3" fillId="0" borderId="0" applyFill="0" applyBorder="0" applyAlignment="0"/>
    <xf numFmtId="191" fontId="15" fillId="0" borderId="0"/>
    <xf numFmtId="191" fontId="16" fillId="0" borderId="0"/>
    <xf numFmtId="191" fontId="16" fillId="0" borderId="0"/>
    <xf numFmtId="191" fontId="16" fillId="0" borderId="0"/>
    <xf numFmtId="191" fontId="16" fillId="0" borderId="0"/>
    <xf numFmtId="191" fontId="16" fillId="0" borderId="0"/>
    <xf numFmtId="191" fontId="16" fillId="0" borderId="0"/>
    <xf numFmtId="191" fontId="16" fillId="0" borderId="0"/>
    <xf numFmtId="38" fontId="17" fillId="0" borderId="0" applyFont="0" applyFill="0" applyBorder="0" applyAlignment="0" applyProtection="0"/>
    <xf numFmtId="40" fontId="17" fillId="0" borderId="0" applyFont="0" applyFill="0" applyBorder="0" applyAlignment="0" applyProtection="0"/>
    <xf numFmtId="187" fontId="17" fillId="0" borderId="0" applyFont="0" applyFill="0" applyBorder="0" applyAlignment="0" applyProtection="0"/>
    <xf numFmtId="188" fontId="17" fillId="0" borderId="0" applyFont="0" applyFill="0" applyBorder="0" applyAlignment="0" applyProtection="0"/>
    <xf numFmtId="0" fontId="18" fillId="0" borderId="0">
      <alignment horizontal="left"/>
    </xf>
    <xf numFmtId="38" fontId="19" fillId="2" borderId="0" applyNumberFormat="0" applyBorder="0" applyAlignment="0" applyProtection="0"/>
    <xf numFmtId="192" fontId="13" fillId="0" borderId="0" applyNumberFormat="0" applyFill="0" applyBorder="0" applyProtection="0">
      <alignment horizontal="right"/>
    </xf>
    <xf numFmtId="0" fontId="4" fillId="0" borderId="2" applyNumberFormat="0" applyAlignment="0" applyProtection="0">
      <alignment horizontal="left" vertical="center"/>
    </xf>
    <xf numFmtId="0" fontId="4" fillId="0" borderId="3">
      <alignment horizontal="left" vertical="center"/>
    </xf>
    <xf numFmtId="10" fontId="19" fillId="3" borderId="4" applyNumberFormat="0" applyBorder="0" applyAlignment="0" applyProtection="0"/>
    <xf numFmtId="193" fontId="10" fillId="0" borderId="0" applyFont="0" applyFill="0" applyBorder="0" applyAlignment="0" applyProtection="0"/>
    <xf numFmtId="176" fontId="10" fillId="0" borderId="0" applyFont="0" applyFill="0" applyBorder="0" applyAlignment="0" applyProtection="0"/>
    <xf numFmtId="185" fontId="20" fillId="0" borderId="0"/>
    <xf numFmtId="0" fontId="5" fillId="0" borderId="0"/>
    <xf numFmtId="183" fontId="5" fillId="0" borderId="0" applyFont="0" applyFill="0" applyBorder="0" applyAlignment="0" applyProtection="0"/>
    <xf numFmtId="10" fontId="5" fillId="0" borderId="0" applyFont="0" applyFill="0" applyBorder="0" applyAlignment="0" applyProtection="0"/>
    <xf numFmtId="4" fontId="18" fillId="0" borderId="0">
      <alignment horizontal="right"/>
    </xf>
    <xf numFmtId="0" fontId="17" fillId="0" borderId="0" applyNumberFormat="0" applyFont="0" applyFill="0" applyBorder="0" applyAlignment="0" applyProtection="0">
      <alignment horizontal="left"/>
    </xf>
    <xf numFmtId="15" fontId="17" fillId="0" borderId="0" applyFont="0" applyFill="0" applyBorder="0" applyAlignment="0" applyProtection="0"/>
    <xf numFmtId="4" fontId="17" fillId="0" borderId="0" applyFont="0" applyFill="0" applyBorder="0" applyAlignment="0" applyProtection="0"/>
    <xf numFmtId="0" fontId="14" fillId="0" borderId="5">
      <alignment horizontal="center"/>
    </xf>
    <xf numFmtId="3" fontId="17" fillId="0" borderId="0" applyFont="0" applyFill="0" applyBorder="0" applyAlignment="0" applyProtection="0"/>
    <xf numFmtId="0" fontId="17" fillId="4" borderId="0" applyNumberFormat="0" applyFont="0" applyBorder="0" applyAlignment="0" applyProtection="0"/>
    <xf numFmtId="1" fontId="21" fillId="0" borderId="0">
      <alignment horizontal="center"/>
    </xf>
    <xf numFmtId="4" fontId="22" fillId="0" borderId="0">
      <alignment horizontal="right"/>
    </xf>
    <xf numFmtId="0" fontId="23" fillId="0" borderId="0">
      <alignment horizontal="left"/>
    </xf>
    <xf numFmtId="0" fontId="24" fillId="0" borderId="0"/>
    <xf numFmtId="0" fontId="25" fillId="0" borderId="0">
      <alignment horizontal="center"/>
    </xf>
    <xf numFmtId="0" fontId="9" fillId="0" borderId="0">
      <alignment vertical="center"/>
    </xf>
    <xf numFmtId="43" fontId="5" fillId="0" borderId="0" applyFont="0" applyFill="0" applyBorder="0" applyAlignment="0" applyProtection="0"/>
    <xf numFmtId="41" fontId="5" fillId="0" borderId="0" applyFont="0" applyFill="0" applyBorder="0" applyAlignment="0" applyProtection="0"/>
    <xf numFmtId="38" fontId="1" fillId="0" borderId="0" applyFont="0" applyFill="0" applyBorder="0" applyAlignment="0" applyProtection="0"/>
    <xf numFmtId="184" fontId="26" fillId="0" borderId="0"/>
    <xf numFmtId="182" fontId="27" fillId="0" borderId="0" applyFill="0" applyBorder="0"/>
    <xf numFmtId="178" fontId="27" fillId="0" borderId="0" applyFill="0" applyBorder="0"/>
    <xf numFmtId="49" fontId="27" fillId="5" borderId="6">
      <alignment horizontal="center"/>
    </xf>
    <xf numFmtId="177" fontId="27" fillId="5" borderId="6">
      <alignment horizontal="right"/>
    </xf>
    <xf numFmtId="14" fontId="27" fillId="5" borderId="0" applyBorder="0">
      <alignment horizontal="center"/>
    </xf>
    <xf numFmtId="49" fontId="27" fillId="0" borderId="6"/>
    <xf numFmtId="8" fontId="28" fillId="0" borderId="0" applyFont="0" applyFill="0" applyBorder="0" applyAlignment="0" applyProtection="0"/>
    <xf numFmtId="6" fontId="28" fillId="0" borderId="0" applyFont="0" applyFill="0" applyBorder="0" applyAlignment="0" applyProtection="0"/>
    <xf numFmtId="14" fontId="27" fillId="0" borderId="0" applyFill="0" applyBorder="0"/>
    <xf numFmtId="0" fontId="30" fillId="0" borderId="0"/>
    <xf numFmtId="0" fontId="1" fillId="0" borderId="0">
      <alignment vertical="center"/>
    </xf>
    <xf numFmtId="186" fontId="7" fillId="0" borderId="0"/>
    <xf numFmtId="49" fontId="27" fillId="0" borderId="0" applyFill="0" applyBorder="0"/>
    <xf numFmtId="0" fontId="8" fillId="0" borderId="0"/>
    <xf numFmtId="0" fontId="29" fillId="0" borderId="4" applyNumberFormat="0" applyFill="0" applyBorder="0">
      <alignment vertical="top" wrapText="1"/>
    </xf>
  </cellStyleXfs>
  <cellXfs count="61">
    <xf numFmtId="0" fontId="0" fillId="0" borderId="0" xfId="0"/>
    <xf numFmtId="0" fontId="6" fillId="0" borderId="0" xfId="0" applyFont="1" applyAlignment="1">
      <alignment vertical="center"/>
    </xf>
    <xf numFmtId="0" fontId="6" fillId="0" borderId="0" xfId="0" applyFont="1" applyAlignment="1">
      <alignment vertical="center" shrinkToFit="1"/>
    </xf>
    <xf numFmtId="38" fontId="6" fillId="0" borderId="0" xfId="43" applyFont="1" applyAlignment="1">
      <alignment vertical="center"/>
    </xf>
    <xf numFmtId="0" fontId="30" fillId="0" borderId="0" xfId="54" applyFont="1" applyAlignment="1">
      <alignment vertical="top"/>
    </xf>
    <xf numFmtId="0" fontId="31" fillId="0" borderId="0" xfId="0" applyFont="1" applyAlignment="1">
      <alignment vertical="center"/>
    </xf>
    <xf numFmtId="49" fontId="6" fillId="0" borderId="0" xfId="0" applyNumberFormat="1" applyFont="1" applyAlignment="1">
      <alignment horizontal="right" vertical="center"/>
    </xf>
    <xf numFmtId="0" fontId="6" fillId="0" borderId="0" xfId="0" applyFont="1" applyAlignment="1">
      <alignment horizontal="right" vertical="center"/>
    </xf>
    <xf numFmtId="0" fontId="32" fillId="0" borderId="0" xfId="54" applyFont="1" applyAlignment="1">
      <alignment vertical="top"/>
    </xf>
    <xf numFmtId="0" fontId="30" fillId="0" borderId="0" xfId="54" applyFont="1" applyAlignment="1">
      <alignment horizontal="center" vertical="top"/>
    </xf>
    <xf numFmtId="0" fontId="1" fillId="0" borderId="0" xfId="54" applyFont="1" applyAlignment="1">
      <alignment vertical="top"/>
    </xf>
    <xf numFmtId="0" fontId="31" fillId="0" borderId="0" xfId="54" applyFont="1" applyAlignment="1">
      <alignment vertical="top"/>
    </xf>
    <xf numFmtId="0" fontId="1" fillId="0" borderId="0" xfId="54" applyFont="1" applyAlignment="1">
      <alignment vertical="top" wrapText="1"/>
    </xf>
    <xf numFmtId="180" fontId="30" fillId="0" borderId="0" xfId="54" applyNumberFormat="1" applyFont="1" applyAlignment="1">
      <alignment horizontal="center" vertical="center"/>
    </xf>
    <xf numFmtId="38" fontId="30" fillId="0" borderId="0" xfId="54" applyNumberFormat="1" applyFont="1" applyAlignment="1">
      <alignment vertical="center"/>
    </xf>
    <xf numFmtId="0" fontId="11" fillId="5" borderId="0" xfId="54" applyFont="1" applyFill="1" applyAlignment="1">
      <alignment vertical="top" wrapText="1"/>
    </xf>
    <xf numFmtId="38" fontId="12" fillId="5" borderId="4" xfId="43" applyNumberFormat="1" applyFont="1" applyFill="1" applyBorder="1" applyAlignment="1">
      <alignment vertical="center"/>
    </xf>
    <xf numFmtId="38" fontId="38" fillId="5" borderId="0" xfId="54" applyNumberFormat="1" applyFont="1" applyFill="1" applyAlignment="1">
      <alignment vertical="center"/>
    </xf>
    <xf numFmtId="0" fontId="38" fillId="5" borderId="0" xfId="54" applyFont="1" applyFill="1" applyAlignment="1">
      <alignment vertical="top"/>
    </xf>
    <xf numFmtId="0" fontId="36" fillId="5" borderId="0" xfId="54" applyFont="1" applyFill="1" applyAlignment="1">
      <alignment vertical="top"/>
    </xf>
    <xf numFmtId="38" fontId="36" fillId="5" borderId="0" xfId="54" applyNumberFormat="1" applyFont="1" applyFill="1" applyAlignment="1">
      <alignment vertical="center"/>
    </xf>
    <xf numFmtId="0" fontId="35" fillId="5" borderId="4" xfId="54" applyFont="1" applyFill="1" applyBorder="1" applyAlignment="1">
      <alignment horizontal="center" vertical="top"/>
    </xf>
    <xf numFmtId="0" fontId="37" fillId="5" borderId="4" xfId="54" applyFont="1" applyFill="1" applyBorder="1" applyAlignment="1">
      <alignment horizontal="center" vertical="top" wrapText="1"/>
    </xf>
    <xf numFmtId="180" fontId="35" fillId="5" borderId="4" xfId="54" applyNumberFormat="1" applyFont="1" applyFill="1" applyBorder="1" applyAlignment="1">
      <alignment horizontal="center" vertical="center"/>
    </xf>
    <xf numFmtId="38" fontId="35" fillId="5" borderId="4" xfId="54" applyNumberFormat="1" applyFont="1" applyFill="1" applyBorder="1" applyAlignment="1">
      <alignment horizontal="center" vertical="center"/>
    </xf>
    <xf numFmtId="38" fontId="35" fillId="5" borderId="4" xfId="43" applyNumberFormat="1" applyFont="1" applyFill="1" applyBorder="1" applyAlignment="1">
      <alignment horizontal="center" vertical="top" shrinkToFit="1"/>
    </xf>
    <xf numFmtId="0" fontId="11" fillId="5" borderId="4" xfId="54" applyFont="1" applyFill="1" applyBorder="1" applyAlignment="1">
      <alignment horizontal="center" vertical="top"/>
    </xf>
    <xf numFmtId="0" fontId="11" fillId="5" borderId="4" xfId="0" applyFont="1" applyFill="1" applyBorder="1" applyAlignment="1">
      <alignment vertical="top"/>
    </xf>
    <xf numFmtId="38" fontId="11" fillId="5" borderId="4" xfId="43" applyNumberFormat="1" applyFont="1" applyFill="1" applyBorder="1" applyAlignment="1">
      <alignment vertical="center"/>
    </xf>
    <xf numFmtId="0" fontId="11" fillId="5" borderId="4" xfId="0" applyFont="1" applyFill="1" applyBorder="1" applyAlignment="1">
      <alignment vertical="top" wrapText="1"/>
    </xf>
    <xf numFmtId="0" fontId="11" fillId="5" borderId="4" xfId="54" applyFont="1" applyFill="1" applyBorder="1" applyAlignment="1">
      <alignment vertical="top"/>
    </xf>
    <xf numFmtId="0" fontId="39" fillId="5" borderId="4" xfId="0" applyFont="1" applyFill="1" applyBorder="1" applyAlignment="1">
      <alignment vertical="center"/>
    </xf>
    <xf numFmtId="3" fontId="39" fillId="5" borderId="4" xfId="0" applyNumberFormat="1" applyFont="1" applyFill="1" applyBorder="1" applyAlignment="1">
      <alignment vertical="center"/>
    </xf>
    <xf numFmtId="38" fontId="39" fillId="5" borderId="4" xfId="43" applyFont="1" applyFill="1" applyBorder="1" applyAlignment="1">
      <alignment vertical="center"/>
    </xf>
    <xf numFmtId="0" fontId="12" fillId="5" borderId="4" xfId="54" applyFont="1" applyFill="1" applyBorder="1" applyAlignment="1">
      <alignment vertical="top"/>
    </xf>
    <xf numFmtId="0" fontId="11" fillId="5" borderId="4" xfId="55" applyFont="1" applyFill="1" applyBorder="1">
      <alignment vertical="center"/>
    </xf>
    <xf numFmtId="179" fontId="40" fillId="5" borderId="7" xfId="43" applyNumberFormat="1" applyFont="1" applyFill="1" applyBorder="1" applyAlignment="1">
      <alignment vertical="center"/>
    </xf>
    <xf numFmtId="180" fontId="36" fillId="5" borderId="0" xfId="54" applyNumberFormat="1" applyFont="1" applyFill="1" applyAlignment="1">
      <alignment horizontal="center" vertical="center"/>
    </xf>
    <xf numFmtId="180" fontId="38" fillId="5" borderId="0" xfId="54" applyNumberFormat="1" applyFont="1" applyFill="1" applyAlignment="1">
      <alignment horizontal="center" vertical="center"/>
    </xf>
    <xf numFmtId="0" fontId="36" fillId="5" borderId="0" xfId="54" applyFont="1" applyFill="1" applyAlignment="1">
      <alignment vertical="top" wrapText="1"/>
    </xf>
    <xf numFmtId="0" fontId="36" fillId="5" borderId="0" xfId="54" applyFont="1" applyFill="1" applyAlignment="1">
      <alignment horizontal="center" vertical="center"/>
    </xf>
    <xf numFmtId="0" fontId="11" fillId="5" borderId="4" xfId="0" applyFont="1" applyFill="1" applyBorder="1" applyAlignment="1">
      <alignment horizontal="center" vertical="center" wrapText="1"/>
    </xf>
    <xf numFmtId="38" fontId="11" fillId="5" borderId="8" xfId="43" applyNumberFormat="1" applyFont="1" applyFill="1" applyBorder="1" applyAlignment="1">
      <alignment horizontal="right" vertical="top"/>
    </xf>
    <xf numFmtId="0" fontId="39" fillId="5" borderId="9" xfId="54" applyFont="1" applyFill="1" applyBorder="1" applyAlignment="1">
      <alignment vertical="center"/>
    </xf>
    <xf numFmtId="0" fontId="39" fillId="5" borderId="4" xfId="54" applyFont="1" applyFill="1" applyBorder="1" applyAlignment="1">
      <alignment vertical="center" wrapText="1"/>
    </xf>
    <xf numFmtId="3" fontId="39" fillId="5" borderId="4" xfId="43" applyNumberFormat="1" applyFont="1" applyFill="1" applyBorder="1" applyAlignment="1">
      <alignment vertical="center"/>
    </xf>
    <xf numFmtId="38" fontId="11" fillId="5" borderId="8" xfId="43" applyNumberFormat="1" applyFont="1" applyFill="1" applyBorder="1" applyAlignment="1">
      <alignment horizontal="right" vertical="center"/>
    </xf>
    <xf numFmtId="38" fontId="11" fillId="5" borderId="8" xfId="0" applyNumberFormat="1" applyFont="1" applyFill="1" applyBorder="1" applyAlignment="1">
      <alignment horizontal="right"/>
    </xf>
    <xf numFmtId="38" fontId="12" fillId="5" borderId="8" xfId="43" applyNumberFormat="1" applyFont="1" applyFill="1" applyBorder="1" applyAlignment="1">
      <alignment vertical="center"/>
    </xf>
    <xf numFmtId="0" fontId="37" fillId="5" borderId="10" xfId="54" applyFont="1" applyFill="1" applyBorder="1" applyAlignment="1">
      <alignment horizontal="center" vertical="top" wrapText="1"/>
    </xf>
    <xf numFmtId="0" fontId="36" fillId="5" borderId="4" xfId="54" applyFont="1" applyFill="1" applyBorder="1" applyAlignment="1">
      <alignment vertical="top" wrapText="1"/>
    </xf>
    <xf numFmtId="0" fontId="33" fillId="0" borderId="0" xfId="54" applyFont="1" applyAlignment="1">
      <alignment vertical="top"/>
    </xf>
    <xf numFmtId="0" fontId="12" fillId="5" borderId="0" xfId="54" applyFont="1" applyFill="1" applyBorder="1" applyAlignment="1">
      <alignment vertical="top"/>
    </xf>
    <xf numFmtId="0" fontId="34" fillId="5" borderId="0" xfId="54" applyFont="1" applyFill="1" applyAlignment="1">
      <alignment horizontal="center" vertical="top"/>
    </xf>
    <xf numFmtId="0" fontId="40" fillId="5" borderId="11" xfId="54" applyFont="1" applyFill="1" applyBorder="1" applyAlignment="1">
      <alignment horizontal="center" vertical="top"/>
    </xf>
    <xf numFmtId="0" fontId="40" fillId="5" borderId="2" xfId="54" applyFont="1" applyFill="1" applyBorder="1" applyAlignment="1">
      <alignment horizontal="center" vertical="top"/>
    </xf>
    <xf numFmtId="0" fontId="40" fillId="5" borderId="12" xfId="54" applyFont="1" applyFill="1" applyBorder="1" applyAlignment="1">
      <alignment horizontal="center" vertical="top"/>
    </xf>
    <xf numFmtId="0" fontId="35" fillId="5" borderId="13" xfId="54" applyFont="1" applyFill="1" applyBorder="1" applyAlignment="1">
      <alignment horizontal="left" vertical="top"/>
    </xf>
    <xf numFmtId="0" fontId="35" fillId="5" borderId="3" xfId="54" applyFont="1" applyFill="1" applyBorder="1" applyAlignment="1">
      <alignment horizontal="left" vertical="top"/>
    </xf>
    <xf numFmtId="0" fontId="35" fillId="5" borderId="9" xfId="54" applyFont="1" applyFill="1" applyBorder="1" applyAlignment="1">
      <alignment horizontal="left" vertical="top"/>
    </xf>
    <xf numFmtId="0" fontId="12" fillId="5" borderId="4" xfId="54" applyFont="1" applyFill="1" applyBorder="1" applyAlignment="1">
      <alignment horizontal="center" vertical="top"/>
    </xf>
  </cellXfs>
  <cellStyles count="60">
    <cellStyle name="blank" xfId="1" xr:uid="{00000000-0005-0000-0000-000000000000}"/>
    <cellStyle name="Border" xfId="2" xr:uid="{00000000-0005-0000-0000-000001000000}"/>
    <cellStyle name="Calc Currency (0)" xfId="3" xr:uid="{00000000-0005-0000-0000-000002000000}"/>
    <cellStyle name="Comma  - Style1" xfId="4" xr:uid="{00000000-0005-0000-0000-000003000000}"/>
    <cellStyle name="Comma  - Style2" xfId="5" xr:uid="{00000000-0005-0000-0000-000004000000}"/>
    <cellStyle name="Comma  - Style3" xfId="6" xr:uid="{00000000-0005-0000-0000-000005000000}"/>
    <cellStyle name="Comma  - Style4" xfId="7" xr:uid="{00000000-0005-0000-0000-000006000000}"/>
    <cellStyle name="Comma  - Style5" xfId="8" xr:uid="{00000000-0005-0000-0000-000007000000}"/>
    <cellStyle name="Comma  - Style6" xfId="9" xr:uid="{00000000-0005-0000-0000-000008000000}"/>
    <cellStyle name="Comma  - Style7" xfId="10" xr:uid="{00000000-0005-0000-0000-000009000000}"/>
    <cellStyle name="Comma  - Style8" xfId="11" xr:uid="{00000000-0005-0000-0000-00000A000000}"/>
    <cellStyle name="Comma [0]_laroux" xfId="12" xr:uid="{00000000-0005-0000-0000-00000B000000}"/>
    <cellStyle name="Comma_laroux" xfId="13" xr:uid="{00000000-0005-0000-0000-00000C000000}"/>
    <cellStyle name="Currency [0]_laroux" xfId="14" xr:uid="{00000000-0005-0000-0000-00000D000000}"/>
    <cellStyle name="Currency_laroux" xfId="15" xr:uid="{00000000-0005-0000-0000-00000E000000}"/>
    <cellStyle name="entry" xfId="16" xr:uid="{00000000-0005-0000-0000-00000F000000}"/>
    <cellStyle name="Grey" xfId="17" xr:uid="{00000000-0005-0000-0000-000010000000}"/>
    <cellStyle name="Header" xfId="18" xr:uid="{00000000-0005-0000-0000-000011000000}"/>
    <cellStyle name="Header1" xfId="19" xr:uid="{00000000-0005-0000-0000-000012000000}"/>
    <cellStyle name="Header2" xfId="20" xr:uid="{00000000-0005-0000-0000-000013000000}"/>
    <cellStyle name="Input [yellow]" xfId="21" xr:uid="{00000000-0005-0000-0000-000014000000}"/>
    <cellStyle name="Milliers_mipatrol98" xfId="22" xr:uid="{00000000-0005-0000-0000-000015000000}"/>
    <cellStyle name="Monétaire_mipatrol98" xfId="23" xr:uid="{00000000-0005-0000-0000-000016000000}"/>
    <cellStyle name="Normal - Style1" xfId="24" xr:uid="{00000000-0005-0000-0000-000017000000}"/>
    <cellStyle name="Normal_#18-Internet" xfId="25" xr:uid="{00000000-0005-0000-0000-000018000000}"/>
    <cellStyle name="Percent (0)" xfId="26" xr:uid="{00000000-0005-0000-0000-000019000000}"/>
    <cellStyle name="Percent [2]" xfId="27" xr:uid="{00000000-0005-0000-0000-00001A000000}"/>
    <cellStyle name="price" xfId="28" xr:uid="{00000000-0005-0000-0000-00001B000000}"/>
    <cellStyle name="PSChar" xfId="29" xr:uid="{00000000-0005-0000-0000-00001C000000}"/>
    <cellStyle name="PSDate" xfId="30" xr:uid="{00000000-0005-0000-0000-00001D000000}"/>
    <cellStyle name="PSDec" xfId="31" xr:uid="{00000000-0005-0000-0000-00001E000000}"/>
    <cellStyle name="PSHeading" xfId="32" xr:uid="{00000000-0005-0000-0000-00001F000000}"/>
    <cellStyle name="PSInt" xfId="33" xr:uid="{00000000-0005-0000-0000-000020000000}"/>
    <cellStyle name="PSSpacer" xfId="34" xr:uid="{00000000-0005-0000-0000-000021000000}"/>
    <cellStyle name="Regular" xfId="35" xr:uid="{00000000-0005-0000-0000-000022000000}"/>
    <cellStyle name="revised" xfId="36" xr:uid="{00000000-0005-0000-0000-000023000000}"/>
    <cellStyle name="section" xfId="37" xr:uid="{00000000-0005-0000-0000-000024000000}"/>
    <cellStyle name="subhead" xfId="38" xr:uid="{00000000-0005-0000-0000-000025000000}"/>
    <cellStyle name="title" xfId="39" xr:uid="{00000000-0005-0000-0000-000026000000}"/>
    <cellStyle name="型番" xfId="40" xr:uid="{00000000-0005-0000-0000-000027000000}"/>
    <cellStyle name="桁蟻唇Ｆ [0.00]_laroux" xfId="41" xr:uid="{00000000-0005-0000-0000-000028000000}"/>
    <cellStyle name="桁蟻唇Ｆ_laroux" xfId="42" xr:uid="{00000000-0005-0000-0000-000029000000}"/>
    <cellStyle name="桁区切り" xfId="43" builtinId="6"/>
    <cellStyle name="人月" xfId="44" xr:uid="{00000000-0005-0000-0000-00002B000000}"/>
    <cellStyle name="数値" xfId="45" xr:uid="{00000000-0005-0000-0000-00002C000000}"/>
    <cellStyle name="数値（桁区切り）" xfId="46" xr:uid="{00000000-0005-0000-0000-00002D000000}"/>
    <cellStyle name="製品通知&quot;-&quot;" xfId="47" xr:uid="{00000000-0005-0000-0000-00002E000000}"/>
    <cellStyle name="製品通知価格" xfId="48" xr:uid="{00000000-0005-0000-0000-00002F000000}"/>
    <cellStyle name="製品通知日付" xfId="49" xr:uid="{00000000-0005-0000-0000-000030000000}"/>
    <cellStyle name="製品通知文字列" xfId="50" xr:uid="{00000000-0005-0000-0000-000031000000}"/>
    <cellStyle name="脱浦 [0.00]_・益紳・" xfId="51" xr:uid="{00000000-0005-0000-0000-000032000000}"/>
    <cellStyle name="脱浦_・益紳・" xfId="52" xr:uid="{00000000-0005-0000-0000-000033000000}"/>
    <cellStyle name="年月日" xfId="53" xr:uid="{00000000-0005-0000-0000-000034000000}"/>
    <cellStyle name="標準" xfId="0" builtinId="0"/>
    <cellStyle name="標準_20010507明細" xfId="54" xr:uid="{00000000-0005-0000-0000-000036000000}"/>
    <cellStyle name="標準_Navi[1]_△080310宝塚市様端末更新仕様書案第3.0版" xfId="55" xr:uid="{00000000-0005-0000-0000-000037000000}"/>
    <cellStyle name="標準Ａ" xfId="56" xr:uid="{00000000-0005-0000-0000-000038000000}"/>
    <cellStyle name="文字列" xfId="57" xr:uid="{00000000-0005-0000-0000-000039000000}"/>
    <cellStyle name="未定義" xfId="58" xr:uid="{00000000-0005-0000-0000-00003A000000}"/>
    <cellStyle name="明細" xfId="59" xr:uid="{00000000-0005-0000-0000-00003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il.jp.nec.com/&#20837;&#28580;/&#21488;&#26481;&#21306;/&#36001;&#21209;&#20250;&#35336;/&#25552;&#26696;&#35211;&#31309;/&#65331;&#65317;/&#20840;&#20307;&#35211;&#31309;20010926/WINDOWS/TEMP/aldir0/6-23&#65324;&#65313;&#65326;&#24037;&#20107;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IGEMSV\&#20849;&#26377;&#65420;&#65387;&#65433;&#65408;&#65438;\&#35211;&#31309;&#38306;&#20418;\&#35211;&#31309;&#34920;&#32025;&#22522;&#283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docume~1\admini~1\locals~1\temp\lh_tmp0\&#12487;&#12514;&#24460;&#30097;&#21839;&#28857;&#65288;2&#22238;&#30446;&#65289;.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37096;&#21697;&#20385;&#26684;&#34920;"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3ei_server\3EI_COMMON\&#21307;&#20107;_&#12458;&#12540;&#12480;&#12522;&#12531;&#12464;\&#25552;&#26696;&#26360;\&#65300;&#26376;&#65298;&#65302;&#26085;&#20998;\&#12495;&#12540;&#12489;&#12454;&#12455;&#12450;&#20385;&#26684;&#65346;&#65369;&#35199;&#30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nsei_srv\data2\&#24773;&#22577;&#35211;&#31309;\&#22338;&#26412;\&#35211;&#31309;&#35430;&#203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NDAY\NTTCom\My%20Documents\NW&#35211;&#31309;\&#35211;&#31309;&#12418;&#12426;_2&#65288;A&amp;C&#65418;&#65439;&#65408;&#65392;&#65437;&#65289;\&#35211;&#31309;&#20316;&#26989;&#20013;\0711&#20877;&#35211;&#31309;Arctar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80.188.106\&#31532;&#19977;&#21942;&#26989;&#37096;\Documents%20and%20Settings\NAOTA\Local%20Settings\Temporary%20Internet%20Files\Content.IE5\CTYVSD6B\&#12518;&#12540;&#12470;&#21521;&#12369;&#35201;&#27714;&#20107;&#38917;&#19968;&#35239;&#36039;&#26009;(&#12367;&#12377;&#12398;&#12365;&#36899;&#215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ebra2\3F-FILE\jobs\Koku_Toy\01&#65306;&#20171;&#35703;H11(&#22823;&#23798;M&#65380;&#20013;&#35199;M)\101&#65306;&#21454;&#32013;&#22823;&#25913;&#20462;\00%20&#19968;&#26412;&#21270;\&#26032;&#35211;&#31309;000628\070&#21495;&#21454;&#32013;&#35211;&#313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us02\plofiles\PUB\TOBI\SERE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mail.jp.nec.com/&#20837;&#28580;/&#21488;&#26481;&#21306;/&#36001;&#21209;&#20250;&#35336;/&#25552;&#26696;&#35211;&#31309;/&#65331;&#65317;/&#20840;&#20307;&#35211;&#31309;20010926/WINDOWS/TEMP/aldir0/My%20Documents/&#27494;&#34101;&#37326;&#24066;/98save/My%20Documents&#26087;/&#27292;&#21407;&#26449;&#36027;&#29992;/&#27292;&#21407;&#26449;&#36027;&#29992;/&#27292;&#21407;&#26449;&#36027;&#29992;/&#27292;&#21407;&#26449;/&#22810;&#25705;&#24066;/HAYASHI/MASTER/IPR_5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80.188.106\&#31532;&#19977;&#21942;&#26989;&#37096;\DOCUME~1\murakami\LOCALS~1\Temp\~WeMail005175\TempMIME\JTprint02(&#24066;&#38263;&#12539;&#20195;&#29702;)\JTprint02(&#20234;&#20025;&#24066;&#382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23ＬＡＮ工事00"/>
    </sheetNames>
    <definedNames>
      <definedName name="AddPage"/>
      <definedName name="NowDate"/>
      <definedName name="SheetPrint"/>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細"/>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感想・疑問点"/>
      <sheetName val="順位"/>
    </sheetNames>
    <sheetDataSet>
      <sheetData sheetId="0" refreshError="1">
        <row r="23">
          <cell r="A23" t="str">
            <v>各社共通</v>
          </cell>
        </row>
        <row r="24">
          <cell r="A24" t="str">
            <v>ＴＫＣ</v>
          </cell>
        </row>
        <row r="25">
          <cell r="A25" t="str">
            <v>富士通</v>
          </cell>
        </row>
        <row r="26">
          <cell r="A26" t="str">
            <v>ＮＴＴデータ</v>
          </cell>
        </row>
        <row r="27">
          <cell r="A27" t="str">
            <v>アイネス</v>
          </cell>
        </row>
        <row r="28">
          <cell r="A28" t="str">
            <v>ＮＥＣ</v>
          </cell>
        </row>
      </sheetData>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品価格表"/>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設定"/>
      <sheetName val="Express構成表"/>
      <sheetName val="再受"/>
      <sheetName val="その他"/>
    </sheetNames>
    <sheetDataSet>
      <sheetData sheetId="0" refreshError="1">
        <row r="6">
          <cell r="K6">
            <v>78</v>
          </cell>
        </row>
        <row r="9">
          <cell r="K9">
            <v>66</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試作"/>
    </sheetNames>
    <definedNames>
      <definedName name="MODORU"/>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ＦＲ費DB"/>
      <sheetName val="FRアクセス回線料(DA)DB"/>
      <sheetName val="算出根拠"/>
      <sheetName val="北海道"/>
      <sheetName val="青森"/>
      <sheetName val="岩手"/>
      <sheetName val="宮城"/>
      <sheetName val="秋田"/>
      <sheetName val="山形"/>
      <sheetName val="福島"/>
      <sheetName val="茨城"/>
      <sheetName val="栃木"/>
      <sheetName val="群馬"/>
      <sheetName val="埼玉"/>
      <sheetName val="千葉"/>
      <sheetName val="東京"/>
      <sheetName val="神奈川16"/>
      <sheetName val="新潟"/>
      <sheetName val="富山"/>
      <sheetName val="石川"/>
      <sheetName val="福井"/>
      <sheetName val="山梨"/>
      <sheetName val="長野"/>
      <sheetName val="岐阜16"/>
      <sheetName val="静岡"/>
      <sheetName val="愛知"/>
      <sheetName val="三重"/>
      <sheetName val="滋賀"/>
      <sheetName val="京都"/>
      <sheetName val="大阪"/>
      <sheetName val="兵庫"/>
      <sheetName val="奈良"/>
      <sheetName val="和歌山"/>
      <sheetName val="鳥取"/>
      <sheetName val="島根"/>
      <sheetName val="岡山"/>
      <sheetName val="広島"/>
      <sheetName val="山口"/>
      <sheetName val="徳島"/>
      <sheetName val="香川"/>
      <sheetName val="愛媛"/>
      <sheetName val="高知"/>
      <sheetName val="福岡"/>
      <sheetName val="佐賀"/>
      <sheetName val="長崎"/>
      <sheetName val="熊本"/>
      <sheetName val="大分"/>
      <sheetName val="宮崎"/>
      <sheetName val="鹿児島"/>
      <sheetName val="沖縄"/>
      <sheetName val="全国ｾﾝﾀ"/>
      <sheetName val="全国・県分離作業"/>
      <sheetName val="total県毎"/>
      <sheetName val="total県と市町村"/>
      <sheetName val="totalﾊﾟﾀｰﾝAC"/>
    </sheetNames>
    <sheetDataSet>
      <sheetData sheetId="0"/>
      <sheetData sheetId="1"/>
      <sheetData sheetId="2" refreshError="1">
        <row r="21">
          <cell r="D21">
            <v>0</v>
          </cell>
          <cell r="E21">
            <v>1533</v>
          </cell>
          <cell r="F21" t="str">
            <v>16k</v>
          </cell>
          <cell r="G21" t="str">
            <v>64k</v>
          </cell>
          <cell r="H21" t="str">
            <v>DA64k</v>
          </cell>
          <cell r="I21" t="str">
            <v>HSD64k</v>
          </cell>
        </row>
        <row r="22">
          <cell r="D22">
            <v>10000</v>
          </cell>
          <cell r="E22">
            <v>984</v>
          </cell>
          <cell r="F22" t="str">
            <v>16k</v>
          </cell>
          <cell r="G22" t="str">
            <v>64k</v>
          </cell>
          <cell r="H22" t="str">
            <v>DA64k</v>
          </cell>
          <cell r="I22" t="str">
            <v>HSD64k</v>
          </cell>
        </row>
        <row r="23">
          <cell r="D23">
            <v>30000</v>
          </cell>
          <cell r="E23">
            <v>494</v>
          </cell>
          <cell r="F23" t="str">
            <v>16k</v>
          </cell>
          <cell r="G23" t="str">
            <v>64k</v>
          </cell>
          <cell r="H23" t="str">
            <v>DA64k</v>
          </cell>
          <cell r="I23" t="str">
            <v>HSD64k</v>
          </cell>
        </row>
        <row r="24">
          <cell r="D24">
            <v>100000</v>
          </cell>
          <cell r="E24">
            <v>218</v>
          </cell>
          <cell r="F24" t="str">
            <v>16k</v>
          </cell>
          <cell r="G24" t="str">
            <v>64k</v>
          </cell>
          <cell r="H24" t="str">
            <v>DA64k</v>
          </cell>
          <cell r="I24" t="str">
            <v>HSD64k</v>
          </cell>
        </row>
        <row r="25">
          <cell r="D25">
            <v>500000</v>
          </cell>
          <cell r="E25">
            <v>16</v>
          </cell>
          <cell r="F25" t="str">
            <v>32k</v>
          </cell>
          <cell r="G25" t="str">
            <v>64k</v>
          </cell>
          <cell r="H25" t="str">
            <v>DA64k</v>
          </cell>
          <cell r="I25" t="str">
            <v>HSD64k</v>
          </cell>
        </row>
        <row r="26">
          <cell r="D26">
            <v>1000000</v>
          </cell>
          <cell r="E26">
            <v>7</v>
          </cell>
          <cell r="F26" t="str">
            <v>64k</v>
          </cell>
          <cell r="G26" t="str">
            <v>128k</v>
          </cell>
          <cell r="H26" t="str">
            <v>DA128k</v>
          </cell>
          <cell r="I26" t="str">
            <v>HSD128k</v>
          </cell>
        </row>
        <row r="27">
          <cell r="D27">
            <v>2000000</v>
          </cell>
          <cell r="E27">
            <v>3</v>
          </cell>
          <cell r="F27" t="str">
            <v>128k</v>
          </cell>
          <cell r="G27" t="str">
            <v>256k</v>
          </cell>
          <cell r="H27" t="str">
            <v>HSD256k</v>
          </cell>
          <cell r="I27" t="str">
            <v>HSD256k</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詳細"/>
      <sheetName val="Para"/>
    </sheetNames>
    <sheetDataSet>
      <sheetData sheetId="0"/>
      <sheetData sheetId="1"/>
      <sheetData sheetId="2" refreshError="1">
        <row r="1">
          <cell r="A1" t="str">
            <v>サブシステム</v>
          </cell>
        </row>
        <row r="2">
          <cell r="A2" t="str">
            <v>資格</v>
          </cell>
        </row>
        <row r="3">
          <cell r="A3" t="str">
            <v>保険料</v>
          </cell>
        </row>
        <row r="4">
          <cell r="A4" t="str">
            <v>受給者</v>
          </cell>
        </row>
        <row r="5">
          <cell r="A5" t="str">
            <v>給付</v>
          </cell>
        </row>
        <row r="6">
          <cell r="A6" t="str">
            <v>共通</v>
          </cell>
        </row>
        <row r="7">
          <cell r="A7" t="str">
            <v>全般</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工数"/>
      <sheetName val="分析"/>
      <sheetName val="基本設計"/>
      <sheetName val="詳細・製造"/>
      <sheetName val="収納ﾃｽﾄ"/>
      <sheetName val="収納以外ﾃｽﾄ"/>
      <sheetName val="ﾃｽﾄ工数について"/>
      <sheetName val="データ移行"/>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EC"/>
    </sheetNames>
    <definedNames>
      <definedName name="メニュー"/>
      <definedName name="検索"/>
      <definedName name="再検索"/>
    </defined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_51"/>
    </sheetNames>
    <definedNames>
      <definedName name="印刷"/>
      <definedName name="機種選択に戻る"/>
      <definedName name="仕切価格表示"/>
      <definedName name="標準価格表示"/>
    </defined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yumin"/>
      <sheetName val="jyumin-MSmin"/>
    </sheetNames>
    <sheetDataSet>
      <sheetData sheetId="0" refreshError="1">
        <row r="3">
          <cell r="C3" t="str">
            <v>兵庫県伊丹市中ノ町１丁目１０－３ XX方</v>
          </cell>
        </row>
        <row r="5">
          <cell r="C5" t="str">
            <v>汰氣廼菟蜘輸衢汰日</v>
          </cell>
        </row>
        <row r="6">
          <cell r="C6" t="str">
            <v>無し</v>
          </cell>
        </row>
        <row r="8">
          <cell r="C8" t="str">
            <v>汰氣廼菟蜘輸衢汰日</v>
          </cell>
        </row>
        <row r="11">
          <cell r="C11" t="str">
            <v>東京都前住所７８９１１２３４５６７８９２１２３４５６７８９３１２ 東京都前住所方８９１１２３４５６７８９２１２３４５６７８９３１２</v>
          </cell>
        </row>
        <row r="13">
          <cell r="C13" t="str">
            <v>東京都品川区７８９１１２３４５６７８９２１２３４５６７８９３１２</v>
          </cell>
        </row>
        <row r="15">
          <cell r="C15" t="str">
            <v>豊臣 秀吉</v>
          </cell>
        </row>
        <row r="18">
          <cell r="C18" t="str">
            <v>竹ノ内祇鴬</v>
          </cell>
        </row>
        <row r="21">
          <cell r="C21" t="str">
            <v>神奈川県前住所８９１１２３４５６７８９２１２３４５６７８９３１２ 神奈川県前住所方９１１２３４５６７８９２１２３４５６７８９３１２</v>
          </cell>
        </row>
        <row r="23">
          <cell r="C23" t="str">
            <v>神奈川県横浜市８９１１２３４５６７８９２１２３４５６７８９３１２</v>
          </cell>
        </row>
        <row r="25">
          <cell r="C25" t="str">
            <v>大村健二</v>
          </cell>
        </row>
        <row r="28">
          <cell r="C28" t="str">
            <v>竹ノ内一郎      傀</v>
          </cell>
        </row>
        <row r="31">
          <cell r="C31" t="str">
            <v xml:space="preserve">   </v>
          </cell>
        </row>
        <row r="33">
          <cell r="C33" t="str">
            <v>兵庫県伊丹市中ノ町１丁目１０－３</v>
          </cell>
        </row>
        <row r="35">
          <cell r="C35" t="str">
            <v>竹ノ内隆志</v>
          </cell>
        </row>
        <row r="38">
          <cell r="C38" t="str">
            <v>竹ノ内二郎ⅰ黑髙</v>
          </cell>
        </row>
        <row r="41">
          <cell r="C41" t="str">
            <v xml:space="preserve">   </v>
          </cell>
        </row>
        <row r="43">
          <cell r="C43" t="str">
            <v>兵庫県伊丹市中ノ町１丁目１０－３</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8"/>
  <sheetViews>
    <sheetView showZeros="0" tabSelected="1" zoomScale="90" zoomScaleNormal="90" zoomScaleSheetLayoutView="100" workbookViewId="0">
      <selection activeCell="A3" sqref="A3:B3"/>
    </sheetView>
  </sheetViews>
  <sheetFormatPr defaultColWidth="7" defaultRowHeight="13.5"/>
  <cols>
    <col min="1" max="1" width="7" style="4" customWidth="1"/>
    <col min="2" max="2" width="18.125" style="4" customWidth="1"/>
    <col min="3" max="3" width="38.25" style="12" customWidth="1"/>
    <col min="4" max="4" width="5.625" style="13" bestFit="1" customWidth="1"/>
    <col min="5" max="5" width="9.875" style="14" bestFit="1" customWidth="1"/>
    <col min="6" max="6" width="15.625" style="14" customWidth="1"/>
    <col min="7" max="7" width="9.875" style="14" bestFit="1" customWidth="1"/>
    <col min="8" max="8" width="15.625" style="14" customWidth="1"/>
    <col min="9" max="9" width="60.625" style="4" customWidth="1"/>
    <col min="10" max="16384" width="7" style="4"/>
  </cols>
  <sheetData>
    <row r="1" spans="1:9" s="1" customFormat="1" ht="21" customHeight="1">
      <c r="A1" s="5" t="s">
        <v>12</v>
      </c>
      <c r="C1" s="2"/>
      <c r="D1" s="3"/>
      <c r="I1" s="6"/>
    </row>
    <row r="2" spans="1:9" s="1" customFormat="1" ht="16.5" customHeight="1">
      <c r="C2" s="2"/>
      <c r="D2" s="3"/>
      <c r="I2" s="7"/>
    </row>
    <row r="3" spans="1:9" ht="21">
      <c r="A3" s="53"/>
      <c r="B3" s="53"/>
      <c r="C3" s="15"/>
      <c r="D3" s="37"/>
      <c r="E3" s="20"/>
      <c r="F3" s="20"/>
      <c r="G3" s="20"/>
      <c r="H3" s="20"/>
      <c r="I3" s="19"/>
    </row>
    <row r="4" spans="1:9" s="8" customFormat="1">
      <c r="A4" s="57">
        <v>1</v>
      </c>
      <c r="B4" s="58"/>
      <c r="C4" s="59"/>
      <c r="D4" s="38"/>
      <c r="E4" s="17"/>
      <c r="F4" s="17"/>
      <c r="G4" s="17"/>
      <c r="H4" s="17"/>
      <c r="I4" s="18"/>
    </row>
    <row r="5" spans="1:9" ht="5.25" customHeight="1">
      <c r="A5" s="19"/>
      <c r="B5" s="19"/>
      <c r="C5" s="39"/>
      <c r="D5" s="40"/>
      <c r="E5" s="20"/>
      <c r="F5" s="20"/>
      <c r="G5" s="20"/>
      <c r="H5" s="20"/>
      <c r="I5" s="19"/>
    </row>
    <row r="6" spans="1:9" s="9" customFormat="1">
      <c r="A6" s="21" t="s">
        <v>1</v>
      </c>
      <c r="B6" s="21" t="s">
        <v>2</v>
      </c>
      <c r="C6" s="22" t="s">
        <v>3</v>
      </c>
      <c r="D6" s="23" t="s">
        <v>10</v>
      </c>
      <c r="E6" s="24" t="s">
        <v>6</v>
      </c>
      <c r="F6" s="24" t="s">
        <v>7</v>
      </c>
      <c r="G6" s="25" t="s">
        <v>8</v>
      </c>
      <c r="H6" s="25" t="s">
        <v>9</v>
      </c>
      <c r="I6" s="21" t="s">
        <v>5</v>
      </c>
    </row>
    <row r="7" spans="1:9" s="10" customFormat="1">
      <c r="A7" s="26"/>
      <c r="B7" s="27"/>
      <c r="C7" s="29"/>
      <c r="D7" s="41"/>
      <c r="E7" s="28"/>
      <c r="F7" s="28"/>
      <c r="G7" s="42"/>
      <c r="H7" s="42"/>
      <c r="I7" s="29"/>
    </row>
    <row r="8" spans="1:9" s="10" customFormat="1">
      <c r="A8" s="26"/>
      <c r="B8" s="43"/>
      <c r="C8" s="44"/>
      <c r="D8" s="33"/>
      <c r="E8" s="45"/>
      <c r="F8" s="28">
        <f t="shared" ref="F8:F14" si="0">D8*E8</f>
        <v>0</v>
      </c>
      <c r="G8" s="46"/>
      <c r="H8" s="46">
        <f t="shared" ref="H8:H14" si="1">G8*D8</f>
        <v>0</v>
      </c>
      <c r="I8" s="29"/>
    </row>
    <row r="9" spans="1:9" s="10" customFormat="1">
      <c r="A9" s="30"/>
      <c r="B9" s="43"/>
      <c r="C9" s="44"/>
      <c r="D9" s="33"/>
      <c r="E9" s="45"/>
      <c r="F9" s="28">
        <f t="shared" si="0"/>
        <v>0</v>
      </c>
      <c r="G9" s="47"/>
      <c r="H9" s="42">
        <f t="shared" si="1"/>
        <v>0</v>
      </c>
      <c r="I9" s="35"/>
    </row>
    <row r="10" spans="1:9" s="10" customFormat="1">
      <c r="A10" s="30"/>
      <c r="B10" s="43"/>
      <c r="C10" s="44"/>
      <c r="D10" s="33"/>
      <c r="E10" s="45"/>
      <c r="F10" s="28">
        <f t="shared" si="0"/>
        <v>0</v>
      </c>
      <c r="G10" s="46"/>
      <c r="H10" s="46">
        <f t="shared" si="1"/>
        <v>0</v>
      </c>
      <c r="I10" s="35"/>
    </row>
    <row r="11" spans="1:9" s="10" customFormat="1">
      <c r="A11" s="26"/>
      <c r="B11" s="43"/>
      <c r="C11" s="44"/>
      <c r="D11" s="33"/>
      <c r="E11" s="45"/>
      <c r="F11" s="28">
        <f t="shared" si="0"/>
        <v>0</v>
      </c>
      <c r="G11" s="47"/>
      <c r="H11" s="42">
        <f t="shared" si="1"/>
        <v>0</v>
      </c>
      <c r="I11" s="29"/>
    </row>
    <row r="12" spans="1:9" s="10" customFormat="1">
      <c r="A12" s="30"/>
      <c r="B12" s="43"/>
      <c r="C12" s="44"/>
      <c r="D12" s="33"/>
      <c r="E12" s="45"/>
      <c r="F12" s="28">
        <f t="shared" si="0"/>
        <v>0</v>
      </c>
      <c r="G12" s="46"/>
      <c r="H12" s="46">
        <f t="shared" si="1"/>
        <v>0</v>
      </c>
      <c r="I12" s="35"/>
    </row>
    <row r="13" spans="1:9" s="10" customFormat="1">
      <c r="A13" s="30"/>
      <c r="B13" s="43"/>
      <c r="C13" s="44"/>
      <c r="D13" s="33"/>
      <c r="E13" s="45"/>
      <c r="F13" s="28">
        <f t="shared" si="0"/>
        <v>0</v>
      </c>
      <c r="G13" s="47"/>
      <c r="H13" s="42">
        <f t="shared" si="1"/>
        <v>0</v>
      </c>
      <c r="I13" s="35"/>
    </row>
    <row r="14" spans="1:9" s="10" customFormat="1">
      <c r="A14" s="30"/>
      <c r="B14" s="43"/>
      <c r="C14" s="44"/>
      <c r="D14" s="33"/>
      <c r="E14" s="45"/>
      <c r="F14" s="28">
        <f t="shared" si="0"/>
        <v>0</v>
      </c>
      <c r="G14" s="46"/>
      <c r="H14" s="46">
        <f t="shared" si="1"/>
        <v>0</v>
      </c>
      <c r="I14" s="35"/>
    </row>
    <row r="15" spans="1:9" s="10" customFormat="1">
      <c r="A15" s="60" t="s">
        <v>0</v>
      </c>
      <c r="B15" s="60"/>
      <c r="C15" s="60"/>
      <c r="D15" s="60"/>
      <c r="E15" s="60"/>
      <c r="F15" s="16">
        <f>SUM(F7:F14)</f>
        <v>0</v>
      </c>
      <c r="G15" s="48"/>
      <c r="H15" s="48">
        <f>SUM(H7:H14)</f>
        <v>0</v>
      </c>
      <c r="I15" s="34"/>
    </row>
    <row r="16" spans="1:9">
      <c r="A16" s="19"/>
      <c r="B16" s="19"/>
      <c r="C16" s="15"/>
      <c r="D16" s="37"/>
      <c r="E16" s="20"/>
      <c r="F16" s="20"/>
      <c r="G16" s="20"/>
      <c r="H16" s="20"/>
      <c r="I16" s="19"/>
    </row>
    <row r="17" spans="1:11" s="8" customFormat="1">
      <c r="A17" s="57">
        <v>2</v>
      </c>
      <c r="B17" s="58"/>
      <c r="C17" s="59"/>
      <c r="D17" s="38"/>
      <c r="E17" s="17"/>
      <c r="F17" s="17"/>
      <c r="G17" s="17"/>
      <c r="H17" s="17"/>
      <c r="I17" s="18"/>
    </row>
    <row r="18" spans="1:11" ht="5.25" customHeight="1">
      <c r="A18" s="19"/>
      <c r="B18" s="19"/>
      <c r="C18" s="39"/>
      <c r="D18" s="40"/>
      <c r="E18" s="20"/>
      <c r="F18" s="20"/>
      <c r="G18" s="20"/>
      <c r="H18" s="20"/>
      <c r="I18" s="19"/>
    </row>
    <row r="19" spans="1:11" s="9" customFormat="1">
      <c r="A19" s="21" t="s">
        <v>1</v>
      </c>
      <c r="B19" s="21" t="s">
        <v>2</v>
      </c>
      <c r="C19" s="22" t="s">
        <v>3</v>
      </c>
      <c r="D19" s="23" t="s">
        <v>10</v>
      </c>
      <c r="E19" s="24" t="s">
        <v>6</v>
      </c>
      <c r="F19" s="24" t="s">
        <v>7</v>
      </c>
      <c r="G19" s="25" t="s">
        <v>8</v>
      </c>
      <c r="H19" s="25" t="s">
        <v>9</v>
      </c>
      <c r="I19" s="21" t="s">
        <v>5</v>
      </c>
    </row>
    <row r="20" spans="1:11" s="10" customFormat="1">
      <c r="A20" s="26"/>
      <c r="B20" s="27"/>
      <c r="C20" s="29"/>
      <c r="D20" s="41"/>
      <c r="E20" s="28"/>
      <c r="F20" s="28"/>
      <c r="G20" s="42"/>
      <c r="H20" s="42"/>
      <c r="I20" s="29"/>
    </row>
    <row r="21" spans="1:11" s="10" customFormat="1">
      <c r="A21" s="26"/>
      <c r="B21" s="43"/>
      <c r="C21" s="44"/>
      <c r="D21" s="33"/>
      <c r="E21" s="45"/>
      <c r="F21" s="28">
        <f t="shared" ref="F21:F27" si="2">D21*E21</f>
        <v>0</v>
      </c>
      <c r="G21" s="46"/>
      <c r="H21" s="46">
        <f t="shared" ref="H21:H27" si="3">G21*D21</f>
        <v>0</v>
      </c>
      <c r="I21" s="29"/>
    </row>
    <row r="22" spans="1:11" s="10" customFormat="1">
      <c r="A22" s="30"/>
      <c r="B22" s="43"/>
      <c r="C22" s="44"/>
      <c r="D22" s="33"/>
      <c r="E22" s="45"/>
      <c r="F22" s="28">
        <f t="shared" si="2"/>
        <v>0</v>
      </c>
      <c r="G22" s="47"/>
      <c r="H22" s="42">
        <f t="shared" si="3"/>
        <v>0</v>
      </c>
      <c r="I22" s="35"/>
    </row>
    <row r="23" spans="1:11" s="10" customFormat="1">
      <c r="A23" s="30"/>
      <c r="B23" s="43"/>
      <c r="C23" s="44"/>
      <c r="D23" s="33"/>
      <c r="E23" s="45"/>
      <c r="F23" s="28">
        <f t="shared" si="2"/>
        <v>0</v>
      </c>
      <c r="G23" s="46"/>
      <c r="H23" s="46">
        <f t="shared" si="3"/>
        <v>0</v>
      </c>
      <c r="I23" s="35"/>
    </row>
    <row r="24" spans="1:11" s="10" customFormat="1">
      <c r="A24" s="26"/>
      <c r="B24" s="43"/>
      <c r="C24" s="44"/>
      <c r="D24" s="33"/>
      <c r="E24" s="45"/>
      <c r="F24" s="28">
        <f t="shared" si="2"/>
        <v>0</v>
      </c>
      <c r="G24" s="47"/>
      <c r="H24" s="42">
        <f t="shared" si="3"/>
        <v>0</v>
      </c>
      <c r="I24" s="29"/>
    </row>
    <row r="25" spans="1:11" s="10" customFormat="1">
      <c r="A25" s="30"/>
      <c r="B25" s="43"/>
      <c r="C25" s="44"/>
      <c r="D25" s="33"/>
      <c r="E25" s="45"/>
      <c r="F25" s="28">
        <f t="shared" si="2"/>
        <v>0</v>
      </c>
      <c r="G25" s="46"/>
      <c r="H25" s="46">
        <f t="shared" si="3"/>
        <v>0</v>
      </c>
      <c r="I25" s="35"/>
    </row>
    <row r="26" spans="1:11" s="10" customFormat="1">
      <c r="A26" s="30"/>
      <c r="B26" s="43"/>
      <c r="C26" s="44"/>
      <c r="D26" s="33"/>
      <c r="E26" s="45"/>
      <c r="F26" s="28">
        <f t="shared" si="2"/>
        <v>0</v>
      </c>
      <c r="G26" s="47"/>
      <c r="H26" s="42">
        <f t="shared" si="3"/>
        <v>0</v>
      </c>
      <c r="I26" s="35"/>
    </row>
    <row r="27" spans="1:11" s="10" customFormat="1">
      <c r="A27" s="30"/>
      <c r="B27" s="31"/>
      <c r="C27" s="44"/>
      <c r="D27" s="33"/>
      <c r="E27" s="32"/>
      <c r="F27" s="28">
        <f t="shared" si="2"/>
        <v>0</v>
      </c>
      <c r="G27" s="46"/>
      <c r="H27" s="46">
        <f t="shared" si="3"/>
        <v>0</v>
      </c>
      <c r="I27" s="35"/>
    </row>
    <row r="28" spans="1:11" s="10" customFormat="1">
      <c r="A28" s="60" t="s">
        <v>0</v>
      </c>
      <c r="B28" s="60"/>
      <c r="C28" s="60"/>
      <c r="D28" s="60"/>
      <c r="E28" s="60"/>
      <c r="F28" s="16">
        <f>SUM(F20:F27)</f>
        <v>0</v>
      </c>
      <c r="G28" s="48"/>
      <c r="H28" s="48">
        <f>SUM(H20:H27)</f>
        <v>0</v>
      </c>
      <c r="K28" s="51" t="s">
        <v>4</v>
      </c>
    </row>
    <row r="29" spans="1:11">
      <c r="A29" s="19"/>
      <c r="B29" s="19"/>
      <c r="C29" s="15"/>
      <c r="D29" s="37"/>
      <c r="E29" s="20"/>
      <c r="F29" s="20"/>
      <c r="G29" s="20"/>
      <c r="H29" s="20"/>
      <c r="I29" s="19"/>
    </row>
    <row r="30" spans="1:11" s="8" customFormat="1">
      <c r="A30" s="57">
        <v>3</v>
      </c>
      <c r="B30" s="58"/>
      <c r="C30" s="59"/>
      <c r="D30" s="38"/>
      <c r="E30" s="17"/>
      <c r="F30" s="17"/>
      <c r="G30" s="17"/>
      <c r="H30" s="17"/>
      <c r="I30" s="52"/>
    </row>
    <row r="31" spans="1:11" ht="5.25" customHeight="1">
      <c r="A31" s="19"/>
      <c r="B31" s="19"/>
      <c r="C31" s="50"/>
      <c r="D31" s="40"/>
      <c r="E31" s="20"/>
      <c r="F31" s="20"/>
      <c r="G31" s="20"/>
      <c r="H31" s="20"/>
      <c r="I31" s="19"/>
    </row>
    <row r="32" spans="1:11" s="9" customFormat="1">
      <c r="A32" s="21" t="s">
        <v>1</v>
      </c>
      <c r="B32" s="21" t="s">
        <v>2</v>
      </c>
      <c r="C32" s="49" t="s">
        <v>3</v>
      </c>
      <c r="D32" s="23" t="s">
        <v>10</v>
      </c>
      <c r="E32" s="24" t="s">
        <v>6</v>
      </c>
      <c r="F32" s="24" t="s">
        <v>7</v>
      </c>
      <c r="G32" s="25" t="s">
        <v>8</v>
      </c>
      <c r="H32" s="25" t="s">
        <v>9</v>
      </c>
      <c r="I32" s="21" t="s">
        <v>5</v>
      </c>
    </row>
    <row r="33" spans="1:9" s="10" customFormat="1">
      <c r="A33" s="26"/>
      <c r="B33" s="27"/>
      <c r="C33" s="29"/>
      <c r="D33" s="41"/>
      <c r="E33" s="28"/>
      <c r="F33" s="28"/>
      <c r="G33" s="42"/>
      <c r="H33" s="42"/>
      <c r="I33" s="29"/>
    </row>
    <row r="34" spans="1:9" s="10" customFormat="1">
      <c r="A34" s="26"/>
      <c r="B34" s="43"/>
      <c r="C34" s="44"/>
      <c r="D34" s="33"/>
      <c r="E34" s="45"/>
      <c r="F34" s="28">
        <f t="shared" ref="F34:F39" si="4">D34*E34</f>
        <v>0</v>
      </c>
      <c r="G34" s="46"/>
      <c r="H34" s="46">
        <f t="shared" ref="H34:H40" si="5">G34*D34</f>
        <v>0</v>
      </c>
      <c r="I34" s="29"/>
    </row>
    <row r="35" spans="1:9" s="10" customFormat="1">
      <c r="A35" s="30"/>
      <c r="B35" s="43"/>
      <c r="C35" s="44"/>
      <c r="D35" s="33"/>
      <c r="E35" s="45"/>
      <c r="F35" s="28">
        <f t="shared" si="4"/>
        <v>0</v>
      </c>
      <c r="G35" s="47"/>
      <c r="H35" s="42">
        <f t="shared" si="5"/>
        <v>0</v>
      </c>
      <c r="I35" s="35"/>
    </row>
    <row r="36" spans="1:9" s="10" customFormat="1">
      <c r="A36" s="30"/>
      <c r="B36" s="43"/>
      <c r="C36" s="44"/>
      <c r="D36" s="33"/>
      <c r="E36" s="45"/>
      <c r="F36" s="28">
        <f t="shared" si="4"/>
        <v>0</v>
      </c>
      <c r="G36" s="46"/>
      <c r="H36" s="46">
        <f t="shared" si="5"/>
        <v>0</v>
      </c>
      <c r="I36" s="35"/>
    </row>
    <row r="37" spans="1:9" s="10" customFormat="1">
      <c r="A37" s="26"/>
      <c r="B37" s="43"/>
      <c r="C37" s="44"/>
      <c r="D37" s="33"/>
      <c r="E37" s="45"/>
      <c r="F37" s="28">
        <f t="shared" si="4"/>
        <v>0</v>
      </c>
      <c r="G37" s="47"/>
      <c r="H37" s="42">
        <f t="shared" si="5"/>
        <v>0</v>
      </c>
      <c r="I37" s="29"/>
    </row>
    <row r="38" spans="1:9" s="10" customFormat="1">
      <c r="A38" s="30"/>
      <c r="B38" s="43"/>
      <c r="C38" s="44"/>
      <c r="D38" s="33"/>
      <c r="E38" s="45"/>
      <c r="F38" s="28">
        <f t="shared" si="4"/>
        <v>0</v>
      </c>
      <c r="G38" s="46"/>
      <c r="H38" s="46">
        <f t="shared" si="5"/>
        <v>0</v>
      </c>
      <c r="I38" s="35"/>
    </row>
    <row r="39" spans="1:9" s="10" customFormat="1">
      <c r="A39" s="30"/>
      <c r="B39" s="43"/>
      <c r="C39" s="44"/>
      <c r="D39" s="33"/>
      <c r="E39" s="45"/>
      <c r="F39" s="28">
        <f t="shared" si="4"/>
        <v>0</v>
      </c>
      <c r="G39" s="47"/>
      <c r="H39" s="42">
        <f t="shared" si="5"/>
        <v>0</v>
      </c>
      <c r="I39" s="35"/>
    </row>
    <row r="40" spans="1:9" s="10" customFormat="1">
      <c r="A40" s="26"/>
      <c r="B40" s="27"/>
      <c r="C40" s="29"/>
      <c r="D40" s="41"/>
      <c r="E40" s="28"/>
      <c r="F40" s="28"/>
      <c r="G40" s="46"/>
      <c r="H40" s="46">
        <f t="shared" si="5"/>
        <v>0</v>
      </c>
      <c r="I40" s="29"/>
    </row>
    <row r="41" spans="1:9" s="10" customFormat="1">
      <c r="A41" s="60" t="s">
        <v>0</v>
      </c>
      <c r="B41" s="60"/>
      <c r="C41" s="60"/>
      <c r="D41" s="60"/>
      <c r="E41" s="60"/>
      <c r="F41" s="16">
        <f>SUM(F33:F40)</f>
        <v>0</v>
      </c>
      <c r="G41" s="48"/>
      <c r="H41" s="48">
        <f>SUM(H33:H40)</f>
        <v>0</v>
      </c>
      <c r="I41" s="34"/>
    </row>
    <row r="42" spans="1:9">
      <c r="A42" s="19"/>
      <c r="B42" s="19"/>
      <c r="C42" s="15"/>
      <c r="D42" s="37"/>
      <c r="E42" s="20"/>
      <c r="F42" s="20"/>
      <c r="G42" s="20"/>
      <c r="H42" s="20"/>
      <c r="I42" s="19"/>
    </row>
    <row r="43" spans="1:9" s="8" customFormat="1">
      <c r="A43" s="57">
        <v>4</v>
      </c>
      <c r="B43" s="58"/>
      <c r="C43" s="59"/>
      <c r="D43" s="38"/>
      <c r="E43" s="17"/>
      <c r="F43" s="17"/>
      <c r="G43" s="17"/>
      <c r="H43" s="17"/>
      <c r="I43" s="18"/>
    </row>
    <row r="44" spans="1:9" ht="5.25" customHeight="1">
      <c r="A44" s="19"/>
      <c r="B44" s="19"/>
      <c r="C44" s="39"/>
      <c r="D44" s="40"/>
      <c r="E44" s="20"/>
      <c r="F44" s="20"/>
      <c r="G44" s="20"/>
      <c r="H44" s="20"/>
      <c r="I44" s="19"/>
    </row>
    <row r="45" spans="1:9" s="9" customFormat="1">
      <c r="A45" s="21" t="s">
        <v>1</v>
      </c>
      <c r="B45" s="21" t="s">
        <v>2</v>
      </c>
      <c r="C45" s="22" t="s">
        <v>3</v>
      </c>
      <c r="D45" s="23" t="s">
        <v>10</v>
      </c>
      <c r="E45" s="24" t="s">
        <v>6</v>
      </c>
      <c r="F45" s="24" t="s">
        <v>7</v>
      </c>
      <c r="G45" s="25" t="s">
        <v>8</v>
      </c>
      <c r="H45" s="25" t="s">
        <v>9</v>
      </c>
      <c r="I45" s="21" t="s">
        <v>5</v>
      </c>
    </row>
    <row r="46" spans="1:9" s="10" customFormat="1">
      <c r="A46" s="26"/>
      <c r="B46" s="27"/>
      <c r="C46" s="29"/>
      <c r="D46" s="41"/>
      <c r="E46" s="28"/>
      <c r="F46" s="28"/>
      <c r="G46" s="42"/>
      <c r="H46" s="42"/>
      <c r="I46" s="29"/>
    </row>
    <row r="47" spans="1:9" s="10" customFormat="1">
      <c r="A47" s="26"/>
      <c r="B47" s="43"/>
      <c r="C47" s="44"/>
      <c r="D47" s="33"/>
      <c r="E47" s="45"/>
      <c r="F47" s="28">
        <f t="shared" ref="F47:F52" si="6">D47*E47</f>
        <v>0</v>
      </c>
      <c r="G47" s="46"/>
      <c r="H47" s="46">
        <f t="shared" ref="H47:H53" si="7">G47*D47</f>
        <v>0</v>
      </c>
      <c r="I47" s="29"/>
    </row>
    <row r="48" spans="1:9" s="10" customFormat="1">
      <c r="A48" s="30"/>
      <c r="B48" s="43"/>
      <c r="C48" s="44"/>
      <c r="D48" s="33"/>
      <c r="E48" s="45"/>
      <c r="F48" s="28">
        <f t="shared" si="6"/>
        <v>0</v>
      </c>
      <c r="G48" s="47"/>
      <c r="H48" s="42">
        <f t="shared" si="7"/>
        <v>0</v>
      </c>
      <c r="I48" s="35"/>
    </row>
    <row r="49" spans="1:9" s="10" customFormat="1">
      <c r="A49" s="30"/>
      <c r="B49" s="43"/>
      <c r="C49" s="44"/>
      <c r="D49" s="33"/>
      <c r="E49" s="45"/>
      <c r="F49" s="28">
        <f t="shared" si="6"/>
        <v>0</v>
      </c>
      <c r="G49" s="46"/>
      <c r="H49" s="46">
        <f t="shared" si="7"/>
        <v>0</v>
      </c>
      <c r="I49" s="35"/>
    </row>
    <row r="50" spans="1:9" s="10" customFormat="1">
      <c r="A50" s="26"/>
      <c r="B50" s="43"/>
      <c r="C50" s="44"/>
      <c r="D50" s="33"/>
      <c r="E50" s="45"/>
      <c r="F50" s="28">
        <f t="shared" si="6"/>
        <v>0</v>
      </c>
      <c r="G50" s="47"/>
      <c r="H50" s="42">
        <f t="shared" si="7"/>
        <v>0</v>
      </c>
      <c r="I50" s="29"/>
    </row>
    <row r="51" spans="1:9" s="10" customFormat="1">
      <c r="A51" s="30"/>
      <c r="B51" s="43"/>
      <c r="C51" s="44"/>
      <c r="D51" s="33"/>
      <c r="E51" s="45"/>
      <c r="F51" s="28">
        <f t="shared" si="6"/>
        <v>0</v>
      </c>
      <c r="G51" s="46"/>
      <c r="H51" s="46">
        <f t="shared" si="7"/>
        <v>0</v>
      </c>
      <c r="I51" s="35"/>
    </row>
    <row r="52" spans="1:9" s="10" customFormat="1">
      <c r="A52" s="30"/>
      <c r="B52" s="43"/>
      <c r="C52" s="44"/>
      <c r="D52" s="33"/>
      <c r="E52" s="45"/>
      <c r="F52" s="28">
        <f t="shared" si="6"/>
        <v>0</v>
      </c>
      <c r="G52" s="47"/>
      <c r="H52" s="42">
        <f t="shared" si="7"/>
        <v>0</v>
      </c>
      <c r="I52" s="35"/>
    </row>
    <row r="53" spans="1:9" s="10" customFormat="1">
      <c r="A53" s="26"/>
      <c r="B53" s="43"/>
      <c r="C53" s="44"/>
      <c r="D53" s="33"/>
      <c r="E53" s="45"/>
      <c r="F53" s="28"/>
      <c r="G53" s="46"/>
      <c r="H53" s="46">
        <f t="shared" si="7"/>
        <v>0</v>
      </c>
      <c r="I53" s="29"/>
    </row>
    <row r="54" spans="1:9" s="10" customFormat="1">
      <c r="A54" s="60" t="s">
        <v>0</v>
      </c>
      <c r="B54" s="60"/>
      <c r="C54" s="60"/>
      <c r="D54" s="60"/>
      <c r="E54" s="60"/>
      <c r="F54" s="16">
        <f>SUM(F46:F53)</f>
        <v>0</v>
      </c>
      <c r="G54" s="48"/>
      <c r="H54" s="48">
        <f>SUM(H46:H53)</f>
        <v>0</v>
      </c>
      <c r="I54" s="34"/>
    </row>
    <row r="55" spans="1:9">
      <c r="A55" s="19"/>
      <c r="B55" s="19"/>
      <c r="C55" s="15"/>
      <c r="D55" s="37"/>
      <c r="E55" s="20"/>
      <c r="F55" s="20"/>
      <c r="G55" s="20"/>
      <c r="H55" s="20"/>
      <c r="I55" s="19"/>
    </row>
    <row r="56" spans="1:9">
      <c r="A56" s="19"/>
      <c r="B56" s="19"/>
      <c r="C56" s="15"/>
      <c r="D56" s="37"/>
      <c r="E56" s="20"/>
      <c r="F56" s="20"/>
      <c r="G56" s="20"/>
      <c r="H56" s="20"/>
      <c r="I56" s="19"/>
    </row>
    <row r="57" spans="1:9" ht="14.25" thickBot="1">
      <c r="A57" s="19"/>
      <c r="B57" s="19"/>
      <c r="C57" s="15"/>
      <c r="D57" s="37"/>
      <c r="E57" s="20"/>
      <c r="F57" s="20"/>
      <c r="G57" s="20"/>
      <c r="H57" s="20"/>
      <c r="I57" s="19"/>
    </row>
    <row r="58" spans="1:9" s="11" customFormat="1" ht="18" thickBot="1">
      <c r="A58" s="54" t="s">
        <v>11</v>
      </c>
      <c r="B58" s="55"/>
      <c r="C58" s="55"/>
      <c r="D58" s="55"/>
      <c r="E58" s="56"/>
      <c r="F58" s="36">
        <f>F15+F28+F41+F54</f>
        <v>0</v>
      </c>
      <c r="G58" s="36"/>
      <c r="H58" s="36">
        <f>H15+H28+H41+H54</f>
        <v>0</v>
      </c>
      <c r="I58" s="36"/>
    </row>
  </sheetData>
  <sheetProtection selectLockedCells="1" selectUnlockedCells="1"/>
  <mergeCells count="10">
    <mergeCell ref="A3:B3"/>
    <mergeCell ref="A58:E58"/>
    <mergeCell ref="A4:C4"/>
    <mergeCell ref="A15:E15"/>
    <mergeCell ref="A17:C17"/>
    <mergeCell ref="A28:E28"/>
    <mergeCell ref="A30:C30"/>
    <mergeCell ref="A41:E41"/>
    <mergeCell ref="A43:C43"/>
    <mergeCell ref="A54:E54"/>
  </mergeCells>
  <phoneticPr fontId="2"/>
  <pageMargins left="0.98425196850393704" right="0.39370078740157483" top="0.78740157480314965" bottom="0.59055118110236227" header="0.51181102362204722" footer="0.31496062992125984"/>
  <pageSetup paperSize="9" scale="67" orientation="landscape" r:id="rId1"/>
  <headerFooter alignWithMargins="0">
    <oddHeader>&amp;L&amp;A</oddHeader>
    <oddFooter>&amp;C&amp;"ＭＳ 明朝,太字"&amp;10&amp;P/&amp;N</oddFooter>
  </headerFooter>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様式７-４_SI費</vt:lpstr>
      <vt:lpstr>'様式７-４_SI費'!Print_Area</vt:lpstr>
      <vt:lpstr>'様式７-４_SI費'!Print_Titles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2024年度宝塚市行政事務用パソコン更新</dc:title>
  <dc:creator>70210</dc:creator>
  <cp:lastModifiedBy>70210</cp:lastModifiedBy>
  <cp:lastPrinted>2008-08-19T09:15:38Z</cp:lastPrinted>
  <dcterms:created xsi:type="dcterms:W3CDTF">1997-01-08T22:48:59Z</dcterms:created>
  <dcterms:modified xsi:type="dcterms:W3CDTF">2023-12-17T00:12:22Z</dcterms:modified>
</cp:coreProperties>
</file>