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8_{0CF8352B-2451-4C0C-8773-108D373BADA7}" revIDLastSave="0" xr10:uidLastSave="{00000000-0000-0000-0000-000000000000}"/>
  <bookViews>
    <workbookView xr2:uid="{C05614C3-57CF-4F15-BB1A-DA5DFE302C00}" windowHeight="15840" windowWidth="29040" xWindow="-120" yWindow="-120"/>
  </bookViews>
  <sheets>
    <sheet r:id="rId1" name="請求書（様式７) " sheetId="2"/>
  </sheets>
  <definedNames>
    <definedName localSheetId="0" name="_xlnm.Print_Area">'請求書（様式７) '!$A$1:$AG$79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2" i="2" l="1"/>
  <c r="AD65" i="2"/>
  <c r="S41" i="2"/>
  <c r="V41" i="2"/>
  <c r="Z41" i="2"/>
  <c r="S42" i="2"/>
  <c r="V42" i="2"/>
  <c r="Z42" i="2"/>
  <c r="S43" i="2"/>
  <c r="V43" i="2"/>
  <c r="Z43" i="2"/>
  <c r="S44" i="2"/>
  <c r="AD44" i="2" s="1"/>
  <c r="V44" i="2"/>
  <c r="Z44" i="2"/>
  <c r="S45" i="2"/>
  <c r="V45" i="2"/>
  <c r="Z45" i="2"/>
  <c r="S46" i="2"/>
  <c r="V46" i="2"/>
  <c r="Z46" i="2"/>
  <c r="S47" i="2"/>
  <c r="AD47" i="2" s="1"/>
  <c r="V47" i="2"/>
  <c r="Z47" i="2"/>
  <c r="S48" i="2"/>
  <c r="V48" i="2"/>
  <c r="Z48" i="2"/>
  <c r="S49" i="2"/>
  <c r="V49" i="2"/>
  <c r="Z49" i="2"/>
  <c r="S50" i="2"/>
  <c r="AD50" i="2" s="1"/>
  <c r="V50" i="2"/>
  <c r="Z50" i="2"/>
  <c r="S51" i="2"/>
  <c r="V51" i="2"/>
  <c r="Z51" i="2"/>
  <c r="S52" i="2"/>
  <c r="V52" i="2"/>
  <c r="Z52" i="2"/>
  <c r="S53" i="2"/>
  <c r="AD53" i="2" s="1"/>
  <c r="V53" i="2"/>
  <c r="Z53" i="2"/>
  <c r="S54" i="2"/>
  <c r="V54" i="2"/>
  <c r="Z54" i="2"/>
  <c r="S55" i="2"/>
  <c r="V55" i="2"/>
  <c r="Z55" i="2"/>
  <c r="S56" i="2"/>
  <c r="AD56" i="2" s="1"/>
  <c r="V56" i="2"/>
  <c r="Z56" i="2"/>
  <c r="S57" i="2"/>
  <c r="V57" i="2"/>
  <c r="Z57" i="2"/>
  <c r="S58" i="2"/>
  <c r="V58" i="2"/>
  <c r="Z58" i="2"/>
  <c r="S59" i="2"/>
  <c r="AD59" i="2" s="1"/>
  <c r="V59" i="2"/>
  <c r="Z59" i="2"/>
  <c r="S60" i="2"/>
  <c r="V60" i="2"/>
  <c r="Z60" i="2"/>
  <c r="S61" i="2"/>
  <c r="V61" i="2"/>
  <c r="Z61" i="2"/>
  <c r="S62" i="2"/>
  <c r="AD62" i="2" s="1"/>
  <c r="V62" i="2"/>
  <c r="Z62" i="2"/>
  <c r="S63" i="2"/>
  <c r="V63" i="2"/>
  <c r="Z63" i="2"/>
  <c r="S64" i="2"/>
  <c r="V64" i="2"/>
  <c r="Z64" i="2"/>
  <c r="S65" i="2"/>
  <c r="V65" i="2"/>
  <c r="Z65" i="2"/>
  <c r="S66" i="2"/>
  <c r="V66" i="2"/>
  <c r="Z66" i="2"/>
  <c r="S67" i="2"/>
  <c r="V67" i="2"/>
  <c r="Z67" i="2"/>
  <c r="S68" i="2"/>
  <c r="AD68" i="2" s="1"/>
  <c r="V68" i="2"/>
  <c r="Z68" i="2"/>
  <c r="S69" i="2"/>
  <c r="V69" i="2"/>
  <c r="Z69" i="2"/>
  <c r="S70" i="2"/>
  <c r="V70" i="2"/>
  <c r="Z70" i="2"/>
  <c r="K72" i="2"/>
  <c r="L72" i="2"/>
  <c r="M72" i="2"/>
  <c r="N72" i="2"/>
  <c r="O72" i="2"/>
  <c r="Q72" i="2"/>
  <c r="AD41" i="2" l="1"/>
  <c r="AD72" i="2" s="1"/>
  <c r="N9" i="2" s="1"/>
</calcChain>
</file>

<file path=xl/sharedStrings.xml><?xml version="1.0" encoding="utf-8"?>
<sst xmlns="http://schemas.openxmlformats.org/spreadsheetml/2006/main" count="109" uniqueCount="74">
  <si>
    <t>円/時間</t>
  </si>
  <si>
    <t>訪問</t>
    <rPh sb="0" eb="2">
      <t>ホウモン</t>
    </rPh>
    <phoneticPr fontId="8"/>
  </si>
  <si>
    <t>通所</t>
    <rPh sb="0" eb="2">
      <t>ツウショ</t>
    </rPh>
    <phoneticPr fontId="8"/>
  </si>
  <si>
    <t>円/日</t>
    <phoneticPr fontId="8"/>
  </si>
  <si>
    <t>宿泊</t>
    <rPh sb="0" eb="2">
      <t>シュクハク</t>
    </rPh>
    <phoneticPr fontId="8"/>
  </si>
  <si>
    <t>要支援</t>
    <rPh sb="0" eb="3">
      <t>ヨウシエン</t>
    </rPh>
    <phoneticPr fontId="8"/>
  </si>
  <si>
    <t>多胎加算</t>
    <rPh sb="0" eb="4">
      <t>タタイカサン</t>
    </rPh>
    <phoneticPr fontId="8"/>
  </si>
  <si>
    <t>基本額（非課税・生保）</t>
    <rPh sb="0" eb="3">
      <t>キホンガク</t>
    </rPh>
    <rPh sb="4" eb="7">
      <t>ヒカゼイ</t>
    </rPh>
    <rPh sb="8" eb="10">
      <t>セイホ</t>
    </rPh>
    <phoneticPr fontId="8"/>
  </si>
  <si>
    <t>基本額（課税）</t>
    <rPh sb="0" eb="2">
      <t>キホン</t>
    </rPh>
    <rPh sb="2" eb="3">
      <t>ガク</t>
    </rPh>
    <rPh sb="4" eb="6">
      <t>カゼイ</t>
    </rPh>
    <phoneticPr fontId="8"/>
  </si>
  <si>
    <t>型</t>
    <rPh sb="0" eb="1">
      <t>カタ</t>
    </rPh>
    <phoneticPr fontId="8"/>
  </si>
  <si>
    <t>型ごとの実人数</t>
    <rPh sb="0" eb="1">
      <t>カタ</t>
    </rPh>
    <rPh sb="4" eb="5">
      <t>ジツ</t>
    </rPh>
    <rPh sb="5" eb="7">
      <t>ニンズウ</t>
    </rPh>
    <phoneticPr fontId="8"/>
  </si>
  <si>
    <t>型ごとの延人数</t>
    <rPh sb="0" eb="1">
      <t>カタ</t>
    </rPh>
    <rPh sb="4" eb="5">
      <t>ノ</t>
    </rPh>
    <rPh sb="5" eb="7">
      <t>ニンズウ</t>
    </rPh>
    <phoneticPr fontId="8"/>
  </si>
  <si>
    <t>※市町記入欄</t>
  </si>
  <si>
    <t>総合計金額</t>
    <rPh sb="0" eb="2">
      <t>ソウゴウ</t>
    </rPh>
    <rPh sb="2" eb="3">
      <t>ケイ</t>
    </rPh>
    <rPh sb="3" eb="5">
      <t>キンガク</t>
    </rPh>
    <phoneticPr fontId="8"/>
  </si>
  <si>
    <t>合計</t>
    <rPh sb="0" eb="2">
      <t>ゴウケイケイ</t>
    </rPh>
    <phoneticPr fontId="8"/>
  </si>
  <si>
    <t>訪問</t>
  </si>
  <si>
    <t>通所</t>
  </si>
  <si>
    <t>宿泊</t>
  </si>
  <si>
    <t>多胎</t>
    <rPh sb="0" eb="2">
      <t>タタイ</t>
    </rPh>
    <phoneticPr fontId="8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</si>
  <si>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8"/>
  </si>
  <si>
    <t>延時間数</t>
    <rPh sb="1" eb="4">
      <t>ジカンスウ</t>
    </rPh>
    <phoneticPr fontId="8"/>
  </si>
  <si>
    <t>延日数</t>
    <rPh sb="1" eb="3">
      <t>ニッスウ</t>
    </rPh>
    <phoneticPr fontId="8"/>
  </si>
  <si>
    <t>加算</t>
    <rPh sb="0" eb="2">
      <t>カサン</t>
    </rPh>
    <phoneticPr fontId="8"/>
  </si>
  <si>
    <t>基本額</t>
    <rPh sb="0" eb="3">
      <t>キホンガク</t>
    </rPh>
    <phoneticPr fontId="8"/>
  </si>
  <si>
    <t>要支援加算</t>
    <rPh sb="0" eb="3">
      <t>ヨウシエン</t>
    </rPh>
    <rPh sb="3" eb="5">
      <t>カサン</t>
    </rPh>
    <phoneticPr fontId="8"/>
  </si>
  <si>
    <t>多胎加算</t>
    <rPh sb="0" eb="2">
      <t>タタイ</t>
    </rPh>
    <rPh sb="2" eb="4">
      <t>カサン</t>
    </rPh>
    <phoneticPr fontId="8"/>
  </si>
  <si>
    <t>訪問</t>
    <phoneticPr fontId="8"/>
  </si>
  <si>
    <t>通所</t>
    <phoneticPr fontId="8"/>
  </si>
  <si>
    <t>宿泊</t>
    <phoneticPr fontId="8"/>
  </si>
  <si>
    <t>非課税・生活保護</t>
    <rPh sb="0" eb="3">
      <t>ヒカゼイ</t>
    </rPh>
    <rPh sb="4" eb="8">
      <t>セイカツホゴ</t>
    </rPh>
    <phoneticPr fontId="8"/>
  </si>
  <si>
    <t>課税</t>
    <rPh sb="0" eb="2">
      <t>カゼイ</t>
    </rPh>
    <phoneticPr fontId="8"/>
  </si>
  <si>
    <t>合計請求額</t>
    <rPh sb="2" eb="4">
      <t>セイキュウ</t>
    </rPh>
    <rPh sb="4" eb="5">
      <t>ガク</t>
    </rPh>
    <phoneticPr fontId="8"/>
  </si>
  <si>
    <t>委託料</t>
    <phoneticPr fontId="8"/>
  </si>
  <si>
    <t>利用数</t>
    <rPh sb="0" eb="3">
      <t>リヨウスウ</t>
    </rPh>
    <phoneticPr fontId="8"/>
  </si>
  <si>
    <t>所得
区分</t>
    <rPh sb="0" eb="2">
      <t>ショトク</t>
    </rPh>
    <rPh sb="3" eb="5">
      <t>クブン</t>
    </rPh>
    <phoneticPr fontId="8"/>
  </si>
  <si>
    <t>利用者氏名</t>
  </si>
  <si>
    <t>発行
番号</t>
    <phoneticPr fontId="8"/>
  </si>
  <si>
    <t>は自動計算のため入力しないでください。</t>
    <rPh sb="1" eb="5">
      <t>ジドウケイサン</t>
    </rPh>
    <rPh sb="8" eb="10">
      <t>ニュウリョク</t>
    </rPh>
    <phoneticPr fontId="8"/>
  </si>
  <si>
    <t>黄色セル</t>
    <rPh sb="0" eb="2">
      <t>キイロ</t>
    </rPh>
    <phoneticPr fontId="8"/>
  </si>
  <si>
    <t>※</t>
    <phoneticPr fontId="8"/>
  </si>
  <si>
    <t>【集計表】</t>
  </si>
  <si>
    <t>実施機関名</t>
    <rPh sb="0" eb="2">
      <t>ジッシ</t>
    </rPh>
    <rPh sb="2" eb="4">
      <t>キカン</t>
    </rPh>
    <rPh sb="4" eb="5">
      <t>メイ</t>
    </rPh>
    <phoneticPr fontId="8"/>
  </si>
  <si>
    <t>宝塚市産後ケア事業　請求集計表　（令和　　　年　　　月分）</t>
    <rPh sb="0" eb="1">
      <t>タカラ</t>
    </rPh>
    <rPh sb="1" eb="2">
      <t>ツカ</t>
    </rPh>
    <rPh sb="2" eb="3">
      <t>シ</t>
    </rPh>
    <rPh sb="10" eb="12">
      <t>セイキュウ</t>
    </rPh>
    <rPh sb="12" eb="15">
      <t>シュウケイヒョウ</t>
    </rPh>
    <rPh sb="17" eb="19">
      <t>レイワ</t>
    </rPh>
    <rPh sb="22" eb="23">
      <t>ネン</t>
    </rPh>
    <rPh sb="26" eb="28">
      <t>ガツブン</t>
    </rPh>
    <phoneticPr fontId="8"/>
  </si>
  <si>
    <t>（様式７－２号）</t>
    <phoneticPr fontId="8"/>
  </si>
  <si>
    <t>　　　　　　　　（連　 絡 　先）　：</t>
    <rPh sb="9" eb="10">
      <t>レン</t>
    </rPh>
    <rPh sb="12" eb="13">
      <t>ラク</t>
    </rPh>
    <rPh sb="15" eb="16">
      <t>サキ</t>
    </rPh>
    <phoneticPr fontId="14"/>
  </si>
  <si>
    <t>担　 当 　者　（部署名・氏名）：</t>
    <rPh sb="0" eb="1">
      <t>タン</t>
    </rPh>
    <rPh sb="3" eb="4">
      <t>トウ</t>
    </rPh>
    <rPh sb="6" eb="7">
      <t>シャ</t>
    </rPh>
    <rPh sb="9" eb="11">
      <t>ブショ</t>
    </rPh>
    <rPh sb="11" eb="12">
      <t>メイ</t>
    </rPh>
    <rPh sb="13" eb="15">
      <t>シメイ</t>
    </rPh>
    <phoneticPr fontId="14"/>
  </si>
  <si>
    <t>本件責任者　（部署名・氏名）：</t>
    <rPh sb="0" eb="2">
      <t>ホンケン</t>
    </rPh>
    <rPh sb="2" eb="5">
      <t>セキニンシャ</t>
    </rPh>
    <rPh sb="7" eb="9">
      <t>ブショ</t>
    </rPh>
    <rPh sb="9" eb="10">
      <t>メイ</t>
    </rPh>
    <rPh sb="11" eb="13">
      <t>シメイ</t>
    </rPh>
    <phoneticPr fontId="14"/>
  </si>
  <si>
    <t>注）記載内容に誤りがないか十分確認してください。</t>
    <phoneticPr fontId="8"/>
  </si>
  <si>
    <t>　</t>
    <phoneticPr fontId="8"/>
  </si>
  <si>
    <t>口座番号</t>
  </si>
  <si>
    <t>（フリガナ）
口座名義人</t>
    <phoneticPr fontId="8"/>
  </si>
  <si>
    <t>２当座</t>
  </si>
  <si>
    <t>1普通</t>
  </si>
  <si>
    <t>口座
種別</t>
    <phoneticPr fontId="8"/>
  </si>
  <si>
    <t>支店</t>
  </si>
  <si>
    <t>銀行・信用金庫</t>
  </si>
  <si>
    <t>金機関名</t>
  </si>
  <si>
    <t>【振込先】　</t>
    <phoneticPr fontId="8"/>
  </si>
  <si>
    <t>代表者名</t>
  </si>
  <si>
    <t>名称</t>
  </si>
  <si>
    <t>所在地</t>
  </si>
  <si>
    <t>請求者</t>
    <rPh sb="0" eb="3">
      <t>セイキュウシャ</t>
    </rPh>
    <phoneticPr fontId="8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</si>
  <si>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8"/>
  </si>
  <si>
    <t>検収者</t>
    <rPh sb="0" eb="2">
      <t>ケンシュウ</t>
    </rPh>
    <rPh sb="2" eb="3">
      <t>シャ</t>
    </rPh>
    <phoneticPr fontId="8"/>
  </si>
  <si>
    <t>別紙のとおり</t>
    <rPh sb="0" eb="2">
      <t>ベッシ</t>
    </rPh>
    <phoneticPr fontId="8"/>
  </si>
  <si>
    <t>内訳</t>
    <rPh sb="0" eb="2">
      <t>ウチワケ</t>
    </rPh>
    <phoneticPr fontId="8"/>
  </si>
  <si>
    <t>円</t>
  </si>
  <si>
    <t>請求額　￥</t>
  </si>
  <si>
    <t>　産後ケア事業（令和　　　　年　　　　月分）について、下記のとおり請求します。</t>
    <rPh sb="8" eb="10">
      <t>レイワ</t>
    </rPh>
    <phoneticPr fontId="8"/>
  </si>
  <si>
    <t>宝塚市長　様</t>
    <rPh sb="0" eb="3">
      <t>タカラツカシ</t>
    </rPh>
    <phoneticPr fontId="8"/>
  </si>
  <si>
    <t>令和　　　年　　　月　　　日</t>
    <rPh sb="0" eb="2">
      <t>レイワ</t>
    </rPh>
    <phoneticPr fontId="8"/>
  </si>
  <si>
    <t>宝塚市役所</t>
    <rPh sb="0" eb="1">
      <t>タカラ</t>
    </rPh>
    <rPh sb="1" eb="2">
      <t>ツカ</t>
    </rPh>
    <rPh sb="2" eb="5">
      <t>シヤクショ</t>
    </rPh>
    <phoneticPr fontId="8"/>
  </si>
  <si>
    <t>宝塚市産後ケア事業　請求書</t>
    <rPh sb="0" eb="3">
      <t>タカラツカシ</t>
    </rPh>
    <rPh sb="10" eb="13">
      <t>セイキュウショ</t>
    </rPh>
    <phoneticPr fontId="8"/>
  </si>
  <si>
    <t>（様式７－１号）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</si>
</sst>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8"/>
      <name val="BIZ UDP明朝 Medium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b/>
      <sz val="12"/>
      <name val="游ゴシック Light"/>
      <family val="3"/>
      <charset val="128"/>
      <scheme val="major"/>
    </font>
    <font>
      <b/>
      <sz val="14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18"/>
      <name val="BIZ UDP明朝 Medium"/>
      <family val="1"/>
      <charset val="128"/>
    </font>
    <font>
      <b/>
      <sz val="16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3">
    <xf numFmtId="0" fontId="0" fillId="0" borderId="0" xfId="0">
      <alignment vertical="center"/>
    </xf>
    <xf numFmtId="0" fontId="2" fillId="2" borderId="0" xfId="1" applyFont="1" applyFill="1">
      <alignment vertical="center"/>
    </xf>
    <xf numFmtId="176" fontId="2" fillId="2" borderId="0" xfId="1" applyNumberFormat="1" applyFont="1" applyFill="1" applyAlignment="1">
      <alignment horizontal="right" vertical="center"/>
    </xf>
    <xf numFmtId="3" fontId="2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>
      <alignment vertical="center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176" fontId="5" fillId="3" borderId="22" xfId="1" applyNumberFormat="1" applyFont="1" applyFill="1" applyBorder="1" applyAlignment="1" applyProtection="1">
      <alignment horizontal="right" vertical="center"/>
      <protection hidden="1"/>
    </xf>
    <xf numFmtId="176" fontId="5" fillId="3" borderId="23" xfId="1" applyNumberFormat="1" applyFont="1" applyFill="1" applyBorder="1" applyAlignment="1" applyProtection="1">
      <alignment horizontal="right" vertical="center"/>
      <protection hidden="1"/>
    </xf>
    <xf numFmtId="176" fontId="5" fillId="3" borderId="24" xfId="1" applyNumberFormat="1" applyFont="1" applyFill="1" applyBorder="1" applyAlignment="1" applyProtection="1">
      <alignment horizontal="center" vertical="center"/>
      <protection hidden="1"/>
    </xf>
    <xf numFmtId="176" fontId="5" fillId="3" borderId="25" xfId="1" applyNumberFormat="1" applyFont="1" applyFill="1" applyBorder="1" applyAlignment="1" applyProtection="1">
      <alignment horizontal="center" vertical="center"/>
      <protection hidden="1"/>
    </xf>
    <xf numFmtId="176" fontId="5" fillId="3" borderId="26" xfId="1" applyNumberFormat="1" applyFont="1" applyFill="1" applyBorder="1" applyAlignment="1" applyProtection="1">
      <alignment horizontal="center" vertical="center"/>
      <protection hidden="1"/>
    </xf>
    <xf numFmtId="176" fontId="5" fillId="3" borderId="23" xfId="1" applyNumberFormat="1" applyFont="1" applyFill="1" applyBorder="1" applyAlignment="1" applyProtection="1">
      <alignment horizontal="center" vertical="center"/>
      <protection hidden="1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2" borderId="30" xfId="1" applyFont="1" applyFill="1" applyBorder="1" applyAlignment="1" applyProtection="1">
      <alignment horizontal="center" vertical="center"/>
      <protection locked="0"/>
    </xf>
    <xf numFmtId="0" fontId="5" fillId="2" borderId="31" xfId="1" applyFont="1" applyFill="1" applyBorder="1" applyAlignment="1" applyProtection="1">
      <alignment horizontal="center" vertical="center"/>
      <protection locked="0"/>
    </xf>
    <xf numFmtId="0" fontId="5" fillId="4" borderId="32" xfId="1" applyFont="1" applyFill="1" applyBorder="1" applyAlignment="1" applyProtection="1">
      <alignment horizontal="center" vertical="center"/>
      <protection locked="0"/>
    </xf>
    <xf numFmtId="0" fontId="5" fillId="4" borderId="28" xfId="1" applyFont="1" applyFill="1" applyBorder="1" applyAlignment="1" applyProtection="1">
      <alignment horizontal="center"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176" fontId="5" fillId="3" borderId="34" xfId="1" applyNumberFormat="1" applyFont="1" applyFill="1" applyBorder="1" applyAlignment="1" applyProtection="1">
      <alignment horizontal="right" vertical="center"/>
      <protection hidden="1"/>
    </xf>
    <xf numFmtId="176" fontId="5" fillId="3" borderId="8" xfId="1" applyNumberFormat="1" applyFont="1" applyFill="1" applyBorder="1" applyAlignment="1" applyProtection="1">
      <alignment horizontal="right" vertical="center"/>
      <protection hidden="1"/>
    </xf>
    <xf numFmtId="176" fontId="5" fillId="3" borderId="9" xfId="1" applyNumberFormat="1" applyFont="1" applyFill="1" applyBorder="1" applyAlignment="1" applyProtection="1">
      <alignment horizontal="center" vertical="center"/>
      <protection hidden="1"/>
    </xf>
    <xf numFmtId="176" fontId="5" fillId="3" borderId="10" xfId="1" applyNumberFormat="1" applyFont="1" applyFill="1" applyBorder="1" applyAlignment="1" applyProtection="1">
      <alignment horizontal="center" vertical="center"/>
      <protection hidden="1"/>
    </xf>
    <xf numFmtId="176" fontId="5" fillId="3" borderId="11" xfId="1" applyNumberFormat="1" applyFont="1" applyFill="1" applyBorder="1" applyAlignment="1" applyProtection="1">
      <alignment horizontal="center" vertical="center"/>
      <protection hidden="1"/>
    </xf>
    <xf numFmtId="176" fontId="5" fillId="3" borderId="8" xfId="1" applyNumberFormat="1" applyFont="1" applyFill="1" applyBorder="1" applyAlignment="1" applyProtection="1">
      <alignment horizontal="center" vertical="center"/>
      <protection hidden="1"/>
    </xf>
    <xf numFmtId="0" fontId="5" fillId="0" borderId="34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2" borderId="36" xfId="1" applyFont="1" applyFill="1" applyBorder="1" applyAlignment="1" applyProtection="1">
      <alignment horizontal="center" vertical="center"/>
      <protection locked="0"/>
    </xf>
    <xf numFmtId="0" fontId="5" fillId="2" borderId="20" xfId="1" applyFont="1" applyFill="1" applyBorder="1" applyAlignment="1" applyProtection="1">
      <alignment horizontal="center" vertical="center"/>
      <protection locked="0"/>
    </xf>
    <xf numFmtId="0" fontId="5" fillId="4" borderId="37" xfId="1" applyFont="1" applyFill="1" applyBorder="1" applyAlignment="1" applyProtection="1">
      <alignment horizontal="center" vertical="center"/>
      <protection locked="0"/>
    </xf>
    <xf numFmtId="0" fontId="5" fillId="4" borderId="35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38" xfId="1" applyFont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0" fontId="5" fillId="2" borderId="39" xfId="1" applyFont="1" applyFill="1" applyBorder="1" applyAlignment="1" applyProtection="1">
      <alignment horizontal="center" vertical="center"/>
      <protection locked="0"/>
    </xf>
    <xf numFmtId="0" fontId="5" fillId="0" borderId="40" xfId="1" applyFont="1" applyBorder="1" applyAlignment="1" applyProtection="1">
      <alignment horizontal="center" vertical="center"/>
      <protection locked="0"/>
    </xf>
    <xf numFmtId="0" fontId="5" fillId="0" borderId="39" xfId="1" applyFont="1" applyBorder="1" applyAlignment="1" applyProtection="1">
      <alignment horizontal="center" vertical="center"/>
      <protection locked="0"/>
    </xf>
    <xf numFmtId="176" fontId="5" fillId="3" borderId="41" xfId="1" applyNumberFormat="1" applyFont="1" applyFill="1" applyBorder="1" applyAlignment="1" applyProtection="1">
      <alignment horizontal="right" vertical="center"/>
      <protection hidden="1"/>
    </xf>
    <xf numFmtId="176" fontId="5" fillId="3" borderId="42" xfId="1" applyNumberFormat="1" applyFont="1" applyFill="1" applyBorder="1" applyAlignment="1" applyProtection="1">
      <alignment horizontal="right" vertical="center"/>
      <protection hidden="1"/>
    </xf>
    <xf numFmtId="176" fontId="5" fillId="3" borderId="31" xfId="1" applyNumberFormat="1" applyFont="1" applyFill="1" applyBorder="1" applyAlignment="1" applyProtection="1">
      <alignment horizontal="center" vertical="center"/>
      <protection hidden="1"/>
    </xf>
    <xf numFmtId="176" fontId="5" fillId="3" borderId="33" xfId="1" applyNumberFormat="1" applyFont="1" applyFill="1" applyBorder="1" applyAlignment="1" applyProtection="1">
      <alignment horizontal="center" vertical="center"/>
      <protection hidden="1"/>
    </xf>
    <xf numFmtId="176" fontId="5" fillId="3" borderId="29" xfId="1" applyNumberFormat="1" applyFont="1" applyFill="1" applyBorder="1" applyAlignment="1" applyProtection="1">
      <alignment horizontal="center" vertical="center"/>
      <protection hidden="1"/>
    </xf>
    <xf numFmtId="176" fontId="5" fillId="3" borderId="30" xfId="1" applyNumberFormat="1" applyFont="1" applyFill="1" applyBorder="1" applyAlignment="1" applyProtection="1">
      <alignment horizontal="center" vertical="center"/>
      <protection hidden="1"/>
    </xf>
    <xf numFmtId="0" fontId="5" fillId="0" borderId="43" xfId="1" applyFont="1" applyBorder="1" applyAlignment="1" applyProtection="1">
      <alignment horizontal="center" vertical="center"/>
      <protection locked="0"/>
    </xf>
    <xf numFmtId="0" fontId="5" fillId="0" borderId="44" xfId="1" applyFont="1" applyBorder="1" applyAlignment="1" applyProtection="1">
      <alignment horizontal="center" vertical="center"/>
      <protection locked="0"/>
    </xf>
    <xf numFmtId="0" fontId="5" fillId="4" borderId="45" xfId="1" applyFont="1" applyFill="1" applyBorder="1" applyAlignment="1" applyProtection="1">
      <alignment horizontal="center" vertical="center"/>
      <protection locked="0"/>
    </xf>
    <xf numFmtId="0" fontId="5" fillId="4" borderId="44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>
      <alignment vertical="center"/>
    </xf>
    <xf numFmtId="0" fontId="13" fillId="2" borderId="0" xfId="1" applyFont="1" applyFill="1" applyAlignment="1"/>
    <xf numFmtId="0" fontId="16" fillId="2" borderId="0" xfId="1" applyFont="1" applyFill="1">
      <alignment vertical="center"/>
    </xf>
    <xf numFmtId="3" fontId="5" fillId="0" borderId="33" xfId="1" applyNumberFormat="1" applyFont="1" applyBorder="1" applyAlignment="1" applyProtection="1">
      <alignment horizontal="center" vertical="center"/>
    </xf>
    <xf numFmtId="3" fontId="5" fillId="0" borderId="10" xfId="1" applyNumberFormat="1" applyFont="1" applyBorder="1" applyAlignment="1" applyProtection="1">
      <alignment horizontal="center" vertical="center"/>
    </xf>
    <xf numFmtId="3" fontId="5" fillId="0" borderId="9" xfId="1" applyNumberFormat="1" applyFont="1" applyBorder="1" applyAlignment="1" applyProtection="1">
      <alignment horizontal="center" vertical="center"/>
    </xf>
    <xf numFmtId="3" fontId="5" fillId="0" borderId="24" xfId="1" applyNumberFormat="1" applyFont="1" applyBorder="1" applyAlignment="1" applyProtection="1">
      <alignment horizontal="center" vertical="center"/>
    </xf>
    <xf numFmtId="3" fontId="5" fillId="0" borderId="0" xfId="1" applyNumberFormat="1" applyFont="1" applyProtection="1">
      <alignment vertical="center"/>
    </xf>
    <xf numFmtId="3" fontId="5" fillId="0" borderId="0" xfId="1" applyNumberFormat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76" fontId="5" fillId="4" borderId="0" xfId="1" applyNumberFormat="1" applyFont="1" applyFill="1" applyAlignment="1" applyProtection="1">
      <alignment horizontal="right" vertical="center"/>
    </xf>
    <xf numFmtId="3" fontId="5" fillId="0" borderId="21" xfId="1" applyNumberFormat="1" applyFont="1" applyBorder="1" applyProtection="1">
      <alignment vertical="center"/>
    </xf>
    <xf numFmtId="3" fontId="5" fillId="0" borderId="20" xfId="1" applyNumberFormat="1" applyFont="1" applyBorder="1" applyAlignment="1" applyProtection="1">
      <alignment horizontal="center" vertical="center"/>
    </xf>
    <xf numFmtId="3" fontId="5" fillId="0" borderId="8" xfId="1" applyNumberFormat="1" applyFont="1" applyBorder="1" applyAlignment="1" applyProtection="1">
      <alignment horizontal="center" vertical="center"/>
    </xf>
    <xf numFmtId="176" fontId="5" fillId="3" borderId="8" xfId="1" applyNumberFormat="1" applyFont="1" applyFill="1" applyBorder="1" applyAlignment="1" applyProtection="1">
      <alignment horizontal="right" vertical="center"/>
    </xf>
    <xf numFmtId="0" fontId="2" fillId="2" borderId="0" xfId="1" applyFont="1" applyFill="1" applyProtection="1">
      <alignment vertical="center"/>
      <protection locked="0"/>
    </xf>
    <xf numFmtId="0" fontId="17" fillId="2" borderId="0" xfId="1" applyFont="1" applyFill="1" applyAlignment="1" applyProtection="1">
      <alignment horizontal="center" vertical="center"/>
      <protection locked="0"/>
    </xf>
    <xf numFmtId="0" fontId="13" fillId="2" borderId="0" xfId="1" applyFont="1" applyFill="1" applyProtection="1">
      <alignment vertical="center"/>
      <protection locked="0"/>
    </xf>
    <xf numFmtId="0" fontId="16" fillId="2" borderId="0" xfId="1" applyFont="1" applyFill="1" applyProtection="1">
      <alignment vertical="center"/>
      <protection locked="0"/>
    </xf>
    <xf numFmtId="0" fontId="16" fillId="2" borderId="33" xfId="1" applyFont="1" applyFill="1" applyBorder="1" applyProtection="1">
      <alignment vertical="center"/>
      <protection locked="0"/>
    </xf>
    <xf numFmtId="176" fontId="16" fillId="3" borderId="33" xfId="1" applyNumberFormat="1" applyFont="1" applyFill="1" applyBorder="1" applyAlignment="1" applyProtection="1">
      <alignment horizontal="right" vertical="center"/>
      <protection locked="0"/>
    </xf>
    <xf numFmtId="0" fontId="16" fillId="3" borderId="33" xfId="1" applyFont="1" applyFill="1" applyBorder="1" applyAlignment="1" applyProtection="1">
      <alignment horizontal="right" vertical="center"/>
      <protection locked="0"/>
    </xf>
    <xf numFmtId="0" fontId="2" fillId="2" borderId="50" xfId="1" applyFont="1" applyFill="1" applyBorder="1" applyProtection="1">
      <alignment vertical="center"/>
      <protection locked="0"/>
    </xf>
    <xf numFmtId="0" fontId="13" fillId="2" borderId="49" xfId="1" applyFont="1" applyFill="1" applyBorder="1" applyProtection="1">
      <alignment vertical="center"/>
      <protection locked="0"/>
    </xf>
    <xf numFmtId="0" fontId="2" fillId="2" borderId="49" xfId="1" applyFont="1" applyFill="1" applyBorder="1" applyProtection="1">
      <alignment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15" fillId="2" borderId="0" xfId="1" applyFont="1" applyFill="1" applyProtection="1">
      <alignment vertical="center"/>
      <protection locked="0"/>
    </xf>
    <xf numFmtId="0" fontId="15" fillId="2" borderId="0" xfId="1" applyFont="1" applyFill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horizontal="right" vertical="center"/>
      <protection locked="0"/>
    </xf>
    <xf numFmtId="0" fontId="13" fillId="2" borderId="8" xfId="1" applyFont="1" applyFill="1" applyBorder="1" applyAlignment="1" applyProtection="1">
      <alignment horizontal="center" vertical="center" textRotation="255"/>
      <protection locked="0"/>
    </xf>
    <xf numFmtId="0" fontId="13" fillId="2" borderId="8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horizontal="right" vertical="center"/>
      <protection locked="0"/>
    </xf>
    <xf numFmtId="0" fontId="13" fillId="2" borderId="33" xfId="1" applyFont="1" applyFill="1" applyBorder="1" applyProtection="1">
      <alignment vertical="center"/>
      <protection locked="0"/>
    </xf>
    <xf numFmtId="0" fontId="13" fillId="2" borderId="10" xfId="1" applyFont="1" applyFill="1" applyBorder="1" applyProtection="1">
      <alignment vertical="center"/>
      <protection locked="0"/>
    </xf>
    <xf numFmtId="0" fontId="13" fillId="2" borderId="0" xfId="1" applyFont="1" applyFill="1" applyAlignment="1" applyProtection="1">
      <protection locked="0"/>
    </xf>
    <xf numFmtId="0" fontId="13" fillId="2" borderId="8" xfId="1" applyFont="1" applyFill="1" applyBorder="1" applyAlignment="1" applyProtection="1">
      <alignment horizontal="right" vertical="center"/>
      <protection locked="0"/>
    </xf>
    <xf numFmtId="0" fontId="13" fillId="2" borderId="8" xfId="1" applyFont="1" applyFill="1" applyBorder="1" applyAlignment="1" applyProtection="1">
      <alignment horizontal="center" vertical="center" wrapText="1"/>
      <protection locked="0"/>
    </xf>
    <xf numFmtId="0" fontId="13" fillId="2" borderId="38" xfId="1" applyFont="1" applyFill="1" applyBorder="1" applyAlignment="1" applyProtection="1">
      <alignment horizontal="center" vertical="center"/>
      <protection locked="0"/>
    </xf>
    <xf numFmtId="0" fontId="13" fillId="2" borderId="40" xfId="1" applyFont="1" applyFill="1" applyBorder="1" applyAlignment="1" applyProtection="1">
      <alignment horizontal="center" vertical="center"/>
      <protection locked="0"/>
    </xf>
    <xf numFmtId="0" fontId="13" fillId="2" borderId="39" xfId="1" applyFont="1" applyFill="1" applyBorder="1" applyAlignment="1" applyProtection="1">
      <alignment horizontal="center" vertical="center"/>
      <protection locked="0"/>
    </xf>
    <xf numFmtId="0" fontId="13" fillId="2" borderId="29" xfId="1" applyFont="1" applyFill="1" applyBorder="1" applyAlignment="1" applyProtection="1">
      <alignment horizontal="center" vertical="center"/>
      <protection locked="0"/>
    </xf>
    <xf numFmtId="0" fontId="13" fillId="2" borderId="33" xfId="1" applyFont="1" applyFill="1" applyBorder="1" applyAlignment="1" applyProtection="1">
      <alignment horizontal="center" vertical="center"/>
      <protection locked="0"/>
    </xf>
    <xf numFmtId="0" fontId="13" fillId="2" borderId="31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horizontal="center" vertical="center" wrapText="1"/>
      <protection locked="0"/>
    </xf>
    <xf numFmtId="0" fontId="12" fillId="2" borderId="0" xfId="1" applyFont="1" applyFill="1" applyAlignment="1" applyProtection="1">
      <alignment horizontal="left" vertical="center"/>
      <protection locked="0"/>
    </xf>
    <xf numFmtId="0" fontId="13" fillId="2" borderId="11" xfId="1" applyFont="1" applyFill="1" applyBorder="1" applyAlignment="1" applyProtection="1">
      <alignment horizontal="left" vertical="center"/>
      <protection locked="0"/>
    </xf>
    <xf numFmtId="0" fontId="13" fillId="2" borderId="10" xfId="1" applyFont="1" applyFill="1" applyBorder="1" applyAlignment="1" applyProtection="1">
      <alignment horizontal="left" vertical="center"/>
      <protection locked="0"/>
    </xf>
    <xf numFmtId="0" fontId="13" fillId="2" borderId="10" xfId="1" applyFont="1" applyFill="1" applyBorder="1" applyAlignment="1" applyProtection="1">
      <alignment horizontal="center" vertical="center"/>
      <protection locked="0"/>
    </xf>
    <xf numFmtId="0" fontId="13" fillId="2" borderId="10" xfId="1" applyFont="1" applyFill="1" applyBorder="1" applyAlignment="1" applyProtection="1">
      <alignment horizontal="center" vertical="center" wrapText="1"/>
      <protection locked="0"/>
    </xf>
    <xf numFmtId="0" fontId="13" fillId="2" borderId="9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11" fillId="2" borderId="0" xfId="1" applyFont="1" applyFill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horizontal="center" vertical="center"/>
      <protection locked="0"/>
    </xf>
    <xf numFmtId="0" fontId="12" fillId="2" borderId="33" xfId="1" applyFont="1" applyFill="1" applyBorder="1" applyAlignment="1" applyProtection="1">
      <alignment horizontal="left"/>
      <protection locked="0"/>
    </xf>
    <xf numFmtId="0" fontId="10" fillId="2" borderId="0" xfId="1" applyFont="1" applyFill="1" applyProtection="1">
      <alignment vertical="center"/>
      <protection locked="0"/>
    </xf>
    <xf numFmtId="0" fontId="5" fillId="2" borderId="0" xfId="1" applyFont="1" applyFill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3" borderId="33" xfId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38" xfId="1" applyFont="1" applyBorder="1" applyAlignment="1" applyProtection="1">
      <alignment horizontal="center" vertical="center" wrapText="1"/>
      <protection locked="0"/>
    </xf>
    <xf numFmtId="0" fontId="5" fillId="0" borderId="40" xfId="1" applyFont="1" applyBorder="1" applyAlignment="1" applyProtection="1">
      <alignment horizontal="center" vertical="center" wrapText="1"/>
      <protection locked="0"/>
    </xf>
    <xf numFmtId="0" fontId="5" fillId="0" borderId="39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 wrapText="1"/>
      <protection locked="0"/>
    </xf>
    <xf numFmtId="0" fontId="5" fillId="0" borderId="21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center" vertical="center" wrapText="1"/>
      <protection locked="0"/>
    </xf>
    <xf numFmtId="0" fontId="5" fillId="0" borderId="38" xfId="1" applyFont="1" applyBorder="1" applyAlignment="1" applyProtection="1">
      <alignment horizontal="center" vertical="center" textRotation="255" shrinkToFit="1"/>
      <protection locked="0"/>
    </xf>
    <xf numFmtId="0" fontId="5" fillId="0" borderId="11" xfId="1" applyFont="1" applyBorder="1" applyAlignment="1" applyProtection="1">
      <alignment vertical="center" shrinkToFit="1"/>
      <protection locked="0"/>
    </xf>
    <xf numFmtId="0" fontId="5" fillId="0" borderId="29" xfId="1" applyFont="1" applyBorder="1" applyAlignment="1" applyProtection="1">
      <alignment horizontal="center" vertical="center" wrapText="1"/>
      <protection locked="0"/>
    </xf>
    <xf numFmtId="0" fontId="5" fillId="0" borderId="33" xfId="1" applyFont="1" applyBorder="1" applyAlignment="1" applyProtection="1">
      <alignment horizontal="center" vertical="center" wrapText="1"/>
      <protection locked="0"/>
    </xf>
    <xf numFmtId="0" fontId="5" fillId="0" borderId="31" xfId="1" applyFont="1" applyBorder="1" applyAlignment="1" applyProtection="1">
      <alignment horizontal="center" vertical="center" wrapText="1"/>
      <protection locked="0"/>
    </xf>
    <xf numFmtId="0" fontId="5" fillId="0" borderId="36" xfId="1" applyFont="1" applyBorder="1" applyAlignment="1" applyProtection="1">
      <alignment horizontal="center" vertical="center" wrapText="1"/>
      <protection locked="0"/>
    </xf>
    <xf numFmtId="0" fontId="5" fillId="0" borderId="21" xfId="1" applyFont="1" applyBorder="1" applyAlignment="1" applyProtection="1">
      <alignment horizontal="center" vertical="center" textRotation="255" shrinkToFit="1"/>
      <protection locked="0"/>
    </xf>
    <xf numFmtId="0" fontId="5" fillId="2" borderId="8" xfId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 wrapText="1"/>
      <protection locked="0"/>
    </xf>
    <xf numFmtId="0" fontId="7" fillId="0" borderId="26" xfId="1" applyFont="1" applyBorder="1" applyAlignment="1" applyProtection="1">
      <alignment horizontal="center" vertical="center" wrapText="1"/>
      <protection locked="0"/>
    </xf>
    <xf numFmtId="0" fontId="7" fillId="0" borderId="25" xfId="1" applyFont="1" applyBorder="1" applyAlignment="1" applyProtection="1">
      <alignment horizontal="center" vertical="center" wrapText="1"/>
      <protection locked="0"/>
    </xf>
    <xf numFmtId="0" fontId="7" fillId="0" borderId="25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horizontal="center" vertical="center" wrapText="1"/>
      <protection locked="0"/>
    </xf>
    <xf numFmtId="0" fontId="5" fillId="0" borderId="47" xfId="1" applyFont="1" applyBorder="1" applyAlignment="1" applyProtection="1">
      <alignment horizontal="center" vertical="center" wrapText="1"/>
      <protection locked="0"/>
    </xf>
    <xf numFmtId="0" fontId="5" fillId="0" borderId="46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4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protection locked="0"/>
    </xf>
    <xf numFmtId="0" fontId="5" fillId="0" borderId="0" xfId="1" applyFont="1" applyAlignment="1" applyProtection="1">
      <alignment vertical="center" shrinkToFit="1"/>
      <protection locked="0"/>
    </xf>
    <xf numFmtId="0" fontId="7" fillId="0" borderId="0" xfId="1" applyFont="1" applyProtection="1">
      <alignment vertical="center"/>
      <protection locked="0"/>
    </xf>
    <xf numFmtId="0" fontId="5" fillId="0" borderId="9" xfId="1" applyFont="1" applyBorder="1" applyProtection="1">
      <alignment vertical="center"/>
      <protection locked="0"/>
    </xf>
    <xf numFmtId="0" fontId="5" fillId="0" borderId="8" xfId="1" applyFont="1" applyBorder="1" applyProtection="1">
      <alignment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9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centerContinuous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9" fillId="0" borderId="18" xfId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horizontal="center" vertical="center" shrinkToFit="1"/>
      <protection locked="0"/>
    </xf>
    <xf numFmtId="0" fontId="9" fillId="0" borderId="16" xfId="1" applyFont="1" applyBorder="1" applyAlignment="1" applyProtection="1">
      <alignment horizontal="center" vertical="center" shrinkToFit="1"/>
      <protection locked="0"/>
    </xf>
    <xf numFmtId="0" fontId="9" fillId="0" borderId="15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9" fillId="0" borderId="14" xfId="1" applyFont="1" applyBorder="1" applyAlignment="1" applyProtection="1">
      <alignment horizontal="center" vertical="center" shrinkToFit="1"/>
      <protection locked="0"/>
    </xf>
    <xf numFmtId="0" fontId="9" fillId="0" borderId="13" xfId="1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 applyProtection="1">
      <alignment vertical="center" shrinkToFit="1"/>
      <protection locked="0"/>
    </xf>
    <xf numFmtId="0" fontId="6" fillId="0" borderId="0" xfId="1" applyFont="1" applyProtection="1">
      <alignment vertical="center"/>
      <protection locked="0"/>
    </xf>
    <xf numFmtId="0" fontId="5" fillId="0" borderId="12" xfId="1" applyFont="1" applyBorder="1" applyAlignment="1" applyProtection="1">
      <alignment horizontal="center" vertical="center" shrinkToFit="1"/>
      <protection locked="0"/>
    </xf>
    <xf numFmtId="3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7" fillId="0" borderId="10" xfId="1" applyFont="1" applyBorder="1" applyAlignment="1" applyProtection="1">
      <alignment horizontal="center" vertical="center" shrinkToFit="1"/>
      <protection locked="0"/>
    </xf>
    <xf numFmtId="0" fontId="7" fillId="0" borderId="9" xfId="1" applyFont="1" applyBorder="1" applyAlignment="1" applyProtection="1">
      <alignment horizontal="center" vertical="center" shrinkToFit="1"/>
      <protection locked="0"/>
    </xf>
    <xf numFmtId="3" fontId="7" fillId="0" borderId="8" xfId="1" applyNumberFormat="1" applyFont="1" applyBorder="1" applyAlignment="1" applyProtection="1">
      <alignment horizontal="center" vertical="center" shrinkToFit="1"/>
      <protection locked="0"/>
    </xf>
    <xf numFmtId="0" fontId="7" fillId="0" borderId="8" xfId="1" applyFont="1" applyBorder="1" applyAlignment="1" applyProtection="1">
      <alignment horizontal="center" vertical="center" shrinkToFit="1"/>
      <protection locked="0"/>
    </xf>
    <xf numFmtId="0" fontId="7" fillId="0" borderId="7" xfId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3" fontId="9" fillId="0" borderId="0" xfId="1" applyNumberFormat="1" applyFont="1" applyProtection="1">
      <alignment vertical="center"/>
      <protection locked="0"/>
    </xf>
    <xf numFmtId="3" fontId="9" fillId="0" borderId="0" xfId="1" applyNumberFormat="1" applyFont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3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  <protection locked="0"/>
    </xf>
    <xf numFmtId="3" fontId="7" fillId="0" borderId="2" xfId="1" applyNumberFormat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5497FD28-F13D-49DC-B284-067FD6E17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0CE5-9C32-4FF1-8D35-D550FA0D7B71}">
  <dimension ref="A1:AG95"/>
  <sheetViews>
    <sheetView showZeros="0" tabSelected="1" view="pageBreakPreview" zoomScale="112" zoomScaleNormal="100" zoomScaleSheetLayoutView="112" workbookViewId="0">
      <selection activeCell="AJ38" sqref="AJ38"/>
    </sheetView>
  </sheetViews>
  <sheetFormatPr defaultColWidth="9" defaultRowHeight="13.5" x14ac:dyDescent="0.4"/>
  <cols>
    <col min="1" max="1" width="3" style="1" customWidth="1"/>
    <col min="2" max="5" width="2" style="1" customWidth="1"/>
    <col min="6" max="10" width="2.625" style="1" customWidth="1"/>
    <col min="11" max="17" width="2.875" style="1" customWidth="1"/>
    <col min="18" max="18" width="5.5" style="1" customWidth="1"/>
    <col min="19" max="21" width="3.5" style="1" customWidth="1"/>
    <col min="22" max="29" width="2.125" style="1" customWidth="1"/>
    <col min="30" max="31" width="3.375" style="1" customWidth="1"/>
    <col min="32" max="34" width="1.875" style="1" customWidth="1"/>
    <col min="35" max="16384" width="9" style="1"/>
  </cols>
  <sheetData>
    <row r="1" spans="1:33" x14ac:dyDescent="0.4">
      <c r="A1" s="70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3" ht="18.75" x14ac:dyDescent="0.4">
      <c r="A2" s="71" t="s">
        <v>72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0"/>
      <c r="AG2" s="70"/>
    </row>
    <row r="3" spans="1:33" ht="5.45" customHeight="1" x14ac:dyDescent="0.4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1:33" ht="16.5" customHeight="1" x14ac:dyDescent="0.4">
      <c r="A4" s="72" t="s">
        <v>71</v>
      </c>
      <c r="B4" s="72"/>
      <c r="C4" s="72"/>
      <c r="D4" s="72"/>
      <c r="E4" s="72"/>
      <c r="F4" s="72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2" t="s">
        <v>70</v>
      </c>
      <c r="X4" s="70"/>
      <c r="Y4" s="70"/>
      <c r="Z4" s="70"/>
      <c r="AA4" s="70"/>
      <c r="AB4" s="70"/>
      <c r="AC4" s="70"/>
      <c r="AD4" s="70"/>
      <c r="AE4" s="70"/>
      <c r="AF4" s="70"/>
      <c r="AG4" s="70"/>
    </row>
    <row r="5" spans="1:33" x14ac:dyDescent="0.4">
      <c r="A5" s="72"/>
      <c r="B5" s="72" t="s">
        <v>69</v>
      </c>
      <c r="C5" s="72"/>
      <c r="D5" s="72"/>
      <c r="E5" s="72"/>
      <c r="F5" s="72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spans="1:33" ht="15" customHeight="1" x14ac:dyDescent="0.4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spans="1:33" ht="19.5" customHeight="1" x14ac:dyDescent="0.4">
      <c r="A7" s="72" t="s">
        <v>68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33" ht="27" customHeight="1" x14ac:dyDescent="0.4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</row>
    <row r="9" spans="1:33" s="57" customFormat="1" ht="23.1" customHeight="1" x14ac:dyDescent="0.4">
      <c r="A9" s="73"/>
      <c r="B9" s="73"/>
      <c r="C9" s="73"/>
      <c r="D9" s="73"/>
      <c r="E9" s="73"/>
      <c r="F9" s="73"/>
      <c r="G9" s="73"/>
      <c r="H9" s="74" t="s">
        <v>67</v>
      </c>
      <c r="I9" s="74"/>
      <c r="J9" s="74"/>
      <c r="K9" s="74"/>
      <c r="L9" s="74"/>
      <c r="M9" s="74"/>
      <c r="N9" s="75">
        <f>AD72</f>
        <v>0</v>
      </c>
      <c r="O9" s="76"/>
      <c r="P9" s="76"/>
      <c r="Q9" s="76"/>
      <c r="R9" s="76"/>
      <c r="S9" s="76"/>
      <c r="T9" s="76"/>
      <c r="U9" s="76"/>
      <c r="V9" s="76"/>
      <c r="W9" s="76"/>
      <c r="X9" s="74" t="s">
        <v>66</v>
      </c>
      <c r="Y9" s="73"/>
      <c r="Z9" s="73"/>
      <c r="AA9" s="73"/>
      <c r="AB9" s="73"/>
      <c r="AC9" s="73"/>
      <c r="AD9" s="73"/>
      <c r="AE9" s="73"/>
      <c r="AF9" s="73"/>
      <c r="AG9" s="73"/>
    </row>
    <row r="10" spans="1:33" ht="33.75" customHeight="1" x14ac:dyDescent="0.4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</row>
    <row r="11" spans="1:33" ht="28.5" customHeight="1" x14ac:dyDescent="0.4">
      <c r="A11" s="70"/>
      <c r="B11" s="70"/>
      <c r="C11" s="77" t="s">
        <v>65</v>
      </c>
      <c r="D11" s="77"/>
      <c r="E11" s="77"/>
      <c r="F11" s="77"/>
      <c r="G11" s="77" t="s">
        <v>64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0"/>
      <c r="AD11" s="70"/>
      <c r="AE11" s="70"/>
      <c r="AF11" s="70"/>
      <c r="AG11" s="70"/>
    </row>
    <row r="12" spans="1:33" ht="28.5" customHeight="1" x14ac:dyDescent="0.4">
      <c r="A12" s="70"/>
      <c r="B12" s="70"/>
      <c r="C12" s="78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0"/>
      <c r="AD12" s="70"/>
      <c r="AE12" s="70"/>
      <c r="AF12" s="70"/>
      <c r="AG12" s="70"/>
    </row>
    <row r="13" spans="1:33" ht="28.5" customHeight="1" x14ac:dyDescent="0.4">
      <c r="A13" s="70"/>
      <c r="B13" s="70"/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0"/>
      <c r="AD13" s="70"/>
      <c r="AE13" s="70"/>
      <c r="AF13" s="70"/>
      <c r="AG13" s="70"/>
    </row>
    <row r="14" spans="1:33" ht="28.5" customHeight="1" x14ac:dyDescent="0.4">
      <c r="A14" s="70"/>
      <c r="B14" s="70"/>
      <c r="C14" s="78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0"/>
      <c r="AD14" s="70"/>
      <c r="AE14" s="70"/>
      <c r="AF14" s="70"/>
      <c r="AG14" s="70"/>
    </row>
    <row r="15" spans="1:33" ht="28.5" customHeight="1" x14ac:dyDescent="0.4">
      <c r="A15" s="70"/>
      <c r="B15" s="70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</row>
    <row r="16" spans="1:33" ht="28.5" customHeight="1" x14ac:dyDescent="0.4">
      <c r="A16" s="70"/>
      <c r="B16" s="70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</row>
    <row r="17" spans="1:33" ht="16.5" customHeight="1" x14ac:dyDescent="0.4">
      <c r="A17" s="80"/>
      <c r="B17" s="80"/>
      <c r="C17" s="80"/>
      <c r="D17" s="80"/>
      <c r="E17" s="80"/>
      <c r="F17" s="80"/>
      <c r="G17" s="70"/>
      <c r="H17" s="81"/>
      <c r="I17" s="81"/>
      <c r="J17" s="81"/>
      <c r="K17" s="81"/>
      <c r="L17" s="81"/>
      <c r="M17" s="81"/>
      <c r="N17" s="82"/>
      <c r="O17" s="81"/>
      <c r="P17" s="83"/>
      <c r="Q17" s="83"/>
      <c r="R17" s="83"/>
      <c r="S17" s="83"/>
      <c r="T17" s="83"/>
      <c r="U17" s="83"/>
      <c r="V17" s="83"/>
      <c r="W17" s="83"/>
      <c r="X17" s="80"/>
      <c r="Y17" s="80"/>
      <c r="Z17" s="80"/>
      <c r="AA17" s="80"/>
      <c r="AB17" s="80"/>
      <c r="AC17" s="80"/>
      <c r="AD17" s="80"/>
      <c r="AE17" s="80"/>
      <c r="AF17" s="70"/>
      <c r="AG17" s="70"/>
    </row>
    <row r="18" spans="1:33" ht="31.5" customHeight="1" x14ac:dyDescent="0.4">
      <c r="A18" s="84" t="s">
        <v>63</v>
      </c>
      <c r="B18" s="85" t="s">
        <v>62</v>
      </c>
      <c r="C18" s="85"/>
      <c r="D18" s="85"/>
      <c r="E18" s="85"/>
      <c r="F18" s="85"/>
      <c r="G18" s="85"/>
      <c r="H18" s="85"/>
      <c r="I18" s="85"/>
      <c r="J18" s="85"/>
      <c r="K18" s="85"/>
      <c r="L18" s="81"/>
      <c r="M18" s="70"/>
      <c r="N18" s="70"/>
      <c r="O18" s="72" t="s">
        <v>61</v>
      </c>
      <c r="P18" s="86"/>
      <c r="Q18" s="72"/>
      <c r="R18" s="87" t="s">
        <v>60</v>
      </c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70"/>
      <c r="AG18" s="70"/>
    </row>
    <row r="19" spans="1:33" ht="31.5" customHeight="1" x14ac:dyDescent="0.4">
      <c r="A19" s="84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1"/>
      <c r="M19" s="70"/>
      <c r="N19" s="70"/>
      <c r="O19" s="72"/>
      <c r="P19" s="86"/>
      <c r="Q19" s="72"/>
      <c r="R19" s="88" t="s">
        <v>59</v>
      </c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70"/>
      <c r="AG19" s="70"/>
    </row>
    <row r="20" spans="1:33" ht="31.5" customHeight="1" x14ac:dyDescent="0.4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1"/>
      <c r="M20" s="70"/>
      <c r="N20" s="70"/>
      <c r="O20" s="72"/>
      <c r="P20" s="86"/>
      <c r="Q20" s="72"/>
      <c r="R20" s="88" t="s">
        <v>58</v>
      </c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70"/>
      <c r="AG20" s="70"/>
    </row>
    <row r="21" spans="1:33" s="56" customFormat="1" ht="18.75" customHeight="1" x14ac:dyDescent="0.15">
      <c r="A21" s="89" t="s">
        <v>57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</row>
    <row r="22" spans="1:33" s="55" customFormat="1" ht="25.5" customHeight="1" x14ac:dyDescent="0.4">
      <c r="A22" s="85" t="s">
        <v>56</v>
      </c>
      <c r="B22" s="85"/>
      <c r="C22" s="85"/>
      <c r="D22" s="85"/>
      <c r="E22" s="85"/>
      <c r="F22" s="90" t="s">
        <v>55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 t="s">
        <v>54</v>
      </c>
      <c r="S22" s="90"/>
      <c r="T22" s="90"/>
      <c r="U22" s="90"/>
      <c r="V22" s="90"/>
      <c r="W22" s="90"/>
      <c r="X22" s="90"/>
      <c r="Y22" s="90"/>
      <c r="Z22" s="91" t="s">
        <v>53</v>
      </c>
      <c r="AA22" s="85"/>
      <c r="AB22" s="85"/>
      <c r="AC22" s="85" t="s">
        <v>52</v>
      </c>
      <c r="AD22" s="85"/>
      <c r="AE22" s="85"/>
      <c r="AF22" s="72"/>
      <c r="AG22" s="72"/>
    </row>
    <row r="23" spans="1:33" s="55" customFormat="1" ht="25.5" customHeight="1" x14ac:dyDescent="0.4">
      <c r="A23" s="85"/>
      <c r="B23" s="85"/>
      <c r="C23" s="85"/>
      <c r="D23" s="85"/>
      <c r="E23" s="85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85"/>
      <c r="AA23" s="85"/>
      <c r="AB23" s="85"/>
      <c r="AC23" s="85" t="s">
        <v>51</v>
      </c>
      <c r="AD23" s="85"/>
      <c r="AE23" s="85"/>
      <c r="AF23" s="72"/>
      <c r="AG23" s="72"/>
    </row>
    <row r="24" spans="1:33" s="55" customFormat="1" ht="25.5" customHeight="1" x14ac:dyDescent="0.4">
      <c r="A24" s="91" t="s">
        <v>50</v>
      </c>
      <c r="B24" s="91"/>
      <c r="C24" s="91"/>
      <c r="D24" s="91"/>
      <c r="E24" s="91"/>
      <c r="F24" s="92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4"/>
      <c r="R24" s="85" t="s">
        <v>49</v>
      </c>
      <c r="S24" s="85"/>
      <c r="T24" s="85"/>
      <c r="U24" s="85"/>
      <c r="V24" s="85"/>
      <c r="W24" s="92"/>
      <c r="X24" s="93"/>
      <c r="Y24" s="93"/>
      <c r="Z24" s="93"/>
      <c r="AA24" s="93"/>
      <c r="AB24" s="93"/>
      <c r="AC24" s="93"/>
      <c r="AD24" s="93"/>
      <c r="AE24" s="94"/>
      <c r="AF24" s="72"/>
      <c r="AG24" s="72"/>
    </row>
    <row r="25" spans="1:33" s="55" customFormat="1" ht="25.5" customHeight="1" x14ac:dyDescent="0.4">
      <c r="A25" s="91"/>
      <c r="B25" s="91"/>
      <c r="C25" s="91"/>
      <c r="D25" s="91"/>
      <c r="E25" s="91"/>
      <c r="F25" s="95" t="s">
        <v>48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  <c r="R25" s="85"/>
      <c r="S25" s="85"/>
      <c r="T25" s="85"/>
      <c r="U25" s="85"/>
      <c r="V25" s="85"/>
      <c r="W25" s="95"/>
      <c r="X25" s="96"/>
      <c r="Y25" s="96"/>
      <c r="Z25" s="96"/>
      <c r="AA25" s="96"/>
      <c r="AB25" s="96"/>
      <c r="AC25" s="96"/>
      <c r="AD25" s="96"/>
      <c r="AE25" s="97"/>
      <c r="AF25" s="72"/>
      <c r="AG25" s="72"/>
    </row>
    <row r="26" spans="1:33" s="55" customFormat="1" ht="21.75" customHeight="1" x14ac:dyDescent="0.4">
      <c r="A26" s="98"/>
      <c r="B26" s="98"/>
      <c r="C26" s="98"/>
      <c r="D26" s="98"/>
      <c r="E26" s="98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72"/>
      <c r="AG26" s="72"/>
    </row>
    <row r="27" spans="1:33" s="55" customFormat="1" ht="21.75" customHeight="1" x14ac:dyDescent="0.4">
      <c r="A27" s="98"/>
      <c r="B27" s="98"/>
      <c r="C27" s="98"/>
      <c r="D27" s="98"/>
      <c r="E27" s="98"/>
      <c r="F27" s="98"/>
      <c r="G27" s="99"/>
      <c r="H27" s="99"/>
      <c r="I27" s="99"/>
      <c r="J27" s="100" t="s">
        <v>47</v>
      </c>
      <c r="K27" s="99"/>
      <c r="L27" s="99"/>
      <c r="M27" s="99"/>
      <c r="N27" s="99"/>
      <c r="O27" s="99"/>
      <c r="P27" s="99"/>
      <c r="Q27" s="99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72"/>
      <c r="AG27" s="72"/>
    </row>
    <row r="28" spans="1:33" s="55" customFormat="1" ht="37.5" customHeight="1" x14ac:dyDescent="0.4">
      <c r="A28" s="101" t="s">
        <v>46</v>
      </c>
      <c r="B28" s="102"/>
      <c r="C28" s="103"/>
      <c r="D28" s="103"/>
      <c r="E28" s="103"/>
      <c r="F28" s="103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5"/>
      <c r="AF28" s="72"/>
      <c r="AG28" s="72"/>
    </row>
    <row r="29" spans="1:33" s="55" customFormat="1" ht="37.5" customHeight="1" x14ac:dyDescent="0.4">
      <c r="A29" s="101" t="s">
        <v>44</v>
      </c>
      <c r="B29" s="102"/>
      <c r="C29" s="103"/>
      <c r="D29" s="103"/>
      <c r="E29" s="103"/>
      <c r="F29" s="103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5"/>
      <c r="AF29" s="72"/>
      <c r="AG29" s="72"/>
    </row>
    <row r="30" spans="1:33" s="55" customFormat="1" ht="37.5" customHeight="1" x14ac:dyDescent="0.4">
      <c r="A30" s="101" t="s">
        <v>45</v>
      </c>
      <c r="B30" s="102"/>
      <c r="C30" s="103"/>
      <c r="D30" s="103"/>
      <c r="E30" s="103"/>
      <c r="F30" s="103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5"/>
      <c r="AF30" s="72"/>
      <c r="AG30" s="72"/>
    </row>
    <row r="31" spans="1:33" s="55" customFormat="1" ht="37.5" customHeight="1" x14ac:dyDescent="0.4">
      <c r="A31" s="101" t="s">
        <v>44</v>
      </c>
      <c r="B31" s="102"/>
      <c r="C31" s="103"/>
      <c r="D31" s="103"/>
      <c r="E31" s="103"/>
      <c r="F31" s="103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5"/>
      <c r="AF31" s="72"/>
      <c r="AG31" s="72"/>
    </row>
    <row r="32" spans="1:33" s="55" customFormat="1" ht="8.25" customHeight="1" x14ac:dyDescent="0.4">
      <c r="A32" s="106"/>
      <c r="B32" s="106"/>
      <c r="C32" s="98"/>
      <c r="D32" s="98"/>
      <c r="E32" s="98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72"/>
      <c r="AG32" s="72"/>
    </row>
    <row r="33" spans="1:33" ht="16.5" customHeight="1" x14ac:dyDescent="0.4">
      <c r="A33" s="70" t="s">
        <v>43</v>
      </c>
      <c r="B33" s="107"/>
      <c r="C33" s="107"/>
      <c r="D33" s="107"/>
      <c r="E33" s="107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70"/>
      <c r="AG33" s="70"/>
    </row>
    <row r="34" spans="1:33" ht="24" customHeight="1" x14ac:dyDescent="0.4">
      <c r="A34" s="108" t="s">
        <v>42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</row>
    <row r="35" spans="1:33" ht="24" customHeight="1" x14ac:dyDescent="0.1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10" t="s">
        <v>41</v>
      </c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09"/>
    </row>
    <row r="36" spans="1:33" ht="13.5" customHeight="1" x14ac:dyDescent="0.4">
      <c r="A36" s="70"/>
      <c r="B36" s="107"/>
      <c r="C36" s="107"/>
      <c r="D36" s="107"/>
      <c r="E36" s="107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70"/>
      <c r="AG36" s="70"/>
    </row>
    <row r="37" spans="1:33" s="9" customFormat="1" ht="12.95" customHeight="1" x14ac:dyDescent="0.4">
      <c r="A37" s="111" t="s">
        <v>40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3" t="s">
        <v>39</v>
      </c>
      <c r="Q37" s="114" t="s">
        <v>38</v>
      </c>
      <c r="R37" s="114"/>
      <c r="S37" s="114"/>
      <c r="T37" s="115" t="s">
        <v>37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2"/>
      <c r="AE37" s="112"/>
      <c r="AF37" s="115"/>
      <c r="AG37" s="115"/>
    </row>
    <row r="38" spans="1:33" s="9" customFormat="1" ht="35.25" customHeight="1" x14ac:dyDescent="0.4">
      <c r="A38" s="116"/>
      <c r="B38" s="117" t="s">
        <v>36</v>
      </c>
      <c r="C38" s="118"/>
      <c r="D38" s="118"/>
      <c r="E38" s="119"/>
      <c r="F38" s="116" t="s">
        <v>35</v>
      </c>
      <c r="G38" s="116"/>
      <c r="H38" s="116"/>
      <c r="I38" s="116"/>
      <c r="J38" s="116"/>
      <c r="K38" s="120" t="s">
        <v>34</v>
      </c>
      <c r="L38" s="121"/>
      <c r="M38" s="122" t="s">
        <v>33</v>
      </c>
      <c r="N38" s="123"/>
      <c r="O38" s="124"/>
      <c r="P38" s="125" t="s">
        <v>22</v>
      </c>
      <c r="Q38" s="125"/>
      <c r="R38" s="120" t="s">
        <v>32</v>
      </c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6"/>
      <c r="AD38" s="117" t="s">
        <v>31</v>
      </c>
      <c r="AE38" s="118"/>
      <c r="AF38" s="118"/>
      <c r="AG38" s="119"/>
    </row>
    <row r="39" spans="1:33" s="9" customFormat="1" ht="20.100000000000001" customHeight="1" x14ac:dyDescent="0.4">
      <c r="A39" s="116"/>
      <c r="B39" s="127"/>
      <c r="C39" s="128"/>
      <c r="D39" s="128"/>
      <c r="E39" s="129"/>
      <c r="F39" s="116"/>
      <c r="G39" s="116"/>
      <c r="H39" s="116"/>
      <c r="I39" s="116"/>
      <c r="J39" s="116"/>
      <c r="K39" s="130" t="s">
        <v>30</v>
      </c>
      <c r="L39" s="131" t="s">
        <v>29</v>
      </c>
      <c r="M39" s="132" t="s">
        <v>28</v>
      </c>
      <c r="N39" s="132" t="s">
        <v>27</v>
      </c>
      <c r="O39" s="132" t="s">
        <v>26</v>
      </c>
      <c r="P39" s="130" t="s">
        <v>25</v>
      </c>
      <c r="Q39" s="130" t="s">
        <v>24</v>
      </c>
      <c r="R39" s="125" t="s">
        <v>23</v>
      </c>
      <c r="S39" s="125"/>
      <c r="T39" s="125"/>
      <c r="U39" s="125"/>
      <c r="V39" s="120" t="s">
        <v>22</v>
      </c>
      <c r="W39" s="121"/>
      <c r="X39" s="121"/>
      <c r="Y39" s="121"/>
      <c r="Z39" s="121"/>
      <c r="AA39" s="121"/>
      <c r="AB39" s="121"/>
      <c r="AC39" s="126"/>
      <c r="AD39" s="127"/>
      <c r="AE39" s="128"/>
      <c r="AF39" s="128"/>
      <c r="AG39" s="129"/>
    </row>
    <row r="40" spans="1:33" s="9" customFormat="1" ht="63" customHeight="1" thickBot="1" x14ac:dyDescent="0.45">
      <c r="A40" s="116"/>
      <c r="B40" s="133"/>
      <c r="C40" s="134"/>
      <c r="D40" s="134"/>
      <c r="E40" s="135"/>
      <c r="F40" s="116"/>
      <c r="G40" s="116"/>
      <c r="H40" s="116"/>
      <c r="I40" s="116"/>
      <c r="J40" s="116"/>
      <c r="K40" s="136"/>
      <c r="L40" s="137"/>
      <c r="M40" s="138" t="s">
        <v>21</v>
      </c>
      <c r="N40" s="138" t="s">
        <v>20</v>
      </c>
      <c r="O40" s="138" t="s">
        <v>20</v>
      </c>
      <c r="P40" s="136"/>
      <c r="Q40" s="136"/>
      <c r="R40" s="139" t="s">
        <v>19</v>
      </c>
      <c r="S40" s="139"/>
      <c r="T40" s="139"/>
      <c r="U40" s="139"/>
      <c r="V40" s="140" t="s">
        <v>18</v>
      </c>
      <c r="W40" s="141"/>
      <c r="X40" s="141"/>
      <c r="Y40" s="141"/>
      <c r="Z40" s="142" t="s">
        <v>5</v>
      </c>
      <c r="AA40" s="142"/>
      <c r="AB40" s="142"/>
      <c r="AC40" s="143"/>
      <c r="AD40" s="144"/>
      <c r="AE40" s="145"/>
      <c r="AF40" s="145"/>
      <c r="AG40" s="146"/>
    </row>
    <row r="41" spans="1:33" s="9" customFormat="1" ht="15" customHeight="1" thickTop="1" x14ac:dyDescent="0.4">
      <c r="A41" s="147">
        <v>1</v>
      </c>
      <c r="B41" s="40"/>
      <c r="C41" s="43"/>
      <c r="D41" s="43"/>
      <c r="E41" s="44"/>
      <c r="F41" s="40"/>
      <c r="G41" s="43"/>
      <c r="H41" s="43"/>
      <c r="I41" s="43"/>
      <c r="J41" s="43"/>
      <c r="K41" s="54"/>
      <c r="L41" s="53"/>
      <c r="M41" s="42"/>
      <c r="N41" s="41"/>
      <c r="O41" s="40"/>
      <c r="P41" s="52"/>
      <c r="Q41" s="51"/>
      <c r="R41" s="58" t="s">
        <v>17</v>
      </c>
      <c r="S41" s="50">
        <f>IF(K41&gt;=1,B77*M41,IF(L41&gt;=1,E77*M41,0))</f>
        <v>0</v>
      </c>
      <c r="T41" s="50"/>
      <c r="U41" s="50"/>
      <c r="V41" s="49">
        <f>IF(P41&gt;0,M41*$H$77,0)</f>
        <v>0</v>
      </c>
      <c r="W41" s="48"/>
      <c r="X41" s="48"/>
      <c r="Y41" s="47"/>
      <c r="Z41" s="49">
        <f>IF(Q41&gt;0,M41*K77,0)</f>
        <v>0</v>
      </c>
      <c r="AA41" s="48"/>
      <c r="AB41" s="48"/>
      <c r="AC41" s="47"/>
      <c r="AD41" s="46">
        <f>S41+V41+Y41+Z41+S42+V42+Y42+Z42+S43+V43+Y43+AB43</f>
        <v>0</v>
      </c>
      <c r="AE41" s="46"/>
      <c r="AF41" s="46"/>
      <c r="AG41" s="45"/>
    </row>
    <row r="42" spans="1:33" s="9" customFormat="1" ht="15" customHeight="1" x14ac:dyDescent="0.4">
      <c r="A42" s="148"/>
      <c r="B42" s="33"/>
      <c r="C42" s="38"/>
      <c r="D42" s="38"/>
      <c r="E42" s="39"/>
      <c r="F42" s="33"/>
      <c r="G42" s="38"/>
      <c r="H42" s="38"/>
      <c r="I42" s="38"/>
      <c r="J42" s="38"/>
      <c r="K42" s="37"/>
      <c r="L42" s="36"/>
      <c r="M42" s="35"/>
      <c r="N42" s="34"/>
      <c r="O42" s="33"/>
      <c r="P42" s="32"/>
      <c r="Q42" s="31"/>
      <c r="R42" s="59" t="s">
        <v>16</v>
      </c>
      <c r="S42" s="30">
        <f>IF(K41&gt;=1,B78*N41,IF(L41&gt;=1,E78*N41,0))</f>
        <v>0</v>
      </c>
      <c r="T42" s="30"/>
      <c r="U42" s="30"/>
      <c r="V42" s="29">
        <f>IF(P41&gt;0,N41*$H$78,0)</f>
        <v>0</v>
      </c>
      <c r="W42" s="28"/>
      <c r="X42" s="28"/>
      <c r="Y42" s="27"/>
      <c r="Z42" s="29">
        <f>IF(Q41&gt;0,N41*K78,0)</f>
        <v>0</v>
      </c>
      <c r="AA42" s="28"/>
      <c r="AB42" s="28"/>
      <c r="AC42" s="27"/>
      <c r="AD42" s="26"/>
      <c r="AE42" s="26"/>
      <c r="AF42" s="26"/>
      <c r="AG42" s="25"/>
    </row>
    <row r="43" spans="1:33" s="9" customFormat="1" ht="15" customHeight="1" x14ac:dyDescent="0.4">
      <c r="A43" s="149"/>
      <c r="B43" s="18"/>
      <c r="C43" s="23"/>
      <c r="D43" s="23"/>
      <c r="E43" s="24"/>
      <c r="F43" s="18"/>
      <c r="G43" s="23"/>
      <c r="H43" s="23"/>
      <c r="I43" s="23"/>
      <c r="J43" s="23"/>
      <c r="K43" s="37"/>
      <c r="L43" s="36"/>
      <c r="M43" s="20"/>
      <c r="N43" s="19"/>
      <c r="O43" s="18"/>
      <c r="P43" s="32"/>
      <c r="Q43" s="31"/>
      <c r="R43" s="59" t="s">
        <v>15</v>
      </c>
      <c r="S43" s="30">
        <f>IF(K41&gt;=1,B79*O41,IF(L41&gt;=1,E79*O41,0))</f>
        <v>0</v>
      </c>
      <c r="T43" s="30"/>
      <c r="U43" s="30"/>
      <c r="V43" s="29">
        <f>IF(P41&gt;0,O41*$H$79,0)</f>
        <v>0</v>
      </c>
      <c r="W43" s="28"/>
      <c r="X43" s="28"/>
      <c r="Y43" s="27"/>
      <c r="Z43" s="29">
        <f>IF(Q41&gt;0,N41*K79,0)</f>
        <v>0</v>
      </c>
      <c r="AA43" s="28"/>
      <c r="AB43" s="28"/>
      <c r="AC43" s="27"/>
      <c r="AD43" s="26"/>
      <c r="AE43" s="26"/>
      <c r="AF43" s="26"/>
      <c r="AG43" s="25"/>
    </row>
    <row r="44" spans="1:33" s="9" customFormat="1" ht="15" customHeight="1" x14ac:dyDescent="0.4">
      <c r="A44" s="147">
        <v>2</v>
      </c>
      <c r="B44" s="40"/>
      <c r="C44" s="43"/>
      <c r="D44" s="43"/>
      <c r="E44" s="44"/>
      <c r="F44" s="40"/>
      <c r="G44" s="43"/>
      <c r="H44" s="43"/>
      <c r="I44" s="43"/>
      <c r="J44" s="43"/>
      <c r="K44" s="37"/>
      <c r="L44" s="36"/>
      <c r="M44" s="42"/>
      <c r="N44" s="41"/>
      <c r="O44" s="40"/>
      <c r="P44" s="32"/>
      <c r="Q44" s="31"/>
      <c r="R44" s="59" t="s">
        <v>17</v>
      </c>
      <c r="S44" s="30">
        <f>IF(K44&gt;=1,B77*M44,IF(L44&gt;=1,E77*M44,0))</f>
        <v>0</v>
      </c>
      <c r="T44" s="30"/>
      <c r="U44" s="30"/>
      <c r="V44" s="29">
        <f>IF(P44&gt;0,M44*$H$77,0)</f>
        <v>0</v>
      </c>
      <c r="W44" s="28"/>
      <c r="X44" s="28"/>
      <c r="Y44" s="27"/>
      <c r="Z44" s="29">
        <f>IF(Q44&gt;0,M44*$K$77,0)</f>
        <v>0</v>
      </c>
      <c r="AA44" s="28"/>
      <c r="AB44" s="28"/>
      <c r="AC44" s="27"/>
      <c r="AD44" s="26">
        <f>S44+V44+Y44+AB44+S45+V45+Y45+AB45+S46+V46+Y46+AB46</f>
        <v>0</v>
      </c>
      <c r="AE44" s="26"/>
      <c r="AF44" s="26"/>
      <c r="AG44" s="25"/>
    </row>
    <row r="45" spans="1:33" s="9" customFormat="1" ht="15" customHeight="1" x14ac:dyDescent="0.4">
      <c r="A45" s="148"/>
      <c r="B45" s="33"/>
      <c r="C45" s="38"/>
      <c r="D45" s="38"/>
      <c r="E45" s="39"/>
      <c r="F45" s="33"/>
      <c r="G45" s="38"/>
      <c r="H45" s="38"/>
      <c r="I45" s="38"/>
      <c r="J45" s="38"/>
      <c r="K45" s="37"/>
      <c r="L45" s="36"/>
      <c r="M45" s="35"/>
      <c r="N45" s="34"/>
      <c r="O45" s="33"/>
      <c r="P45" s="32"/>
      <c r="Q45" s="31"/>
      <c r="R45" s="59" t="s">
        <v>16</v>
      </c>
      <c r="S45" s="30">
        <f>IF(K44&gt;=1,B78*N44,IF(L44&gt;=1,E78*N44,0))</f>
        <v>0</v>
      </c>
      <c r="T45" s="30"/>
      <c r="U45" s="30"/>
      <c r="V45" s="29">
        <f>IF(P44&gt;0,N44*$H$78,0)</f>
        <v>0</v>
      </c>
      <c r="W45" s="28"/>
      <c r="X45" s="28"/>
      <c r="Y45" s="27"/>
      <c r="Z45" s="29">
        <f>IF(Q44&gt;0,N44*$K$78,0)</f>
        <v>0</v>
      </c>
      <c r="AA45" s="28"/>
      <c r="AB45" s="28"/>
      <c r="AC45" s="27"/>
      <c r="AD45" s="26"/>
      <c r="AE45" s="26"/>
      <c r="AF45" s="26"/>
      <c r="AG45" s="25"/>
    </row>
    <row r="46" spans="1:33" s="9" customFormat="1" ht="15" customHeight="1" x14ac:dyDescent="0.4">
      <c r="A46" s="149"/>
      <c r="B46" s="18"/>
      <c r="C46" s="23"/>
      <c r="D46" s="23"/>
      <c r="E46" s="24"/>
      <c r="F46" s="18"/>
      <c r="G46" s="23"/>
      <c r="H46" s="23"/>
      <c r="I46" s="23"/>
      <c r="J46" s="23"/>
      <c r="K46" s="37"/>
      <c r="L46" s="36"/>
      <c r="M46" s="20"/>
      <c r="N46" s="19"/>
      <c r="O46" s="18"/>
      <c r="P46" s="32"/>
      <c r="Q46" s="31"/>
      <c r="R46" s="59" t="s">
        <v>15</v>
      </c>
      <c r="S46" s="30">
        <f>IF(K44&gt;=1,B79*O44,IF(L44&gt;=1,E79*O44,0))</f>
        <v>0</v>
      </c>
      <c r="T46" s="30"/>
      <c r="U46" s="30"/>
      <c r="V46" s="29">
        <f>IF(P44&gt;0,O44*$H$79,0)</f>
        <v>0</v>
      </c>
      <c r="W46" s="28"/>
      <c r="X46" s="28"/>
      <c r="Y46" s="27"/>
      <c r="Z46" s="29">
        <f>IF(Q44&gt;0,O44*$K$79,0)</f>
        <v>0</v>
      </c>
      <c r="AA46" s="28"/>
      <c r="AB46" s="28"/>
      <c r="AC46" s="27"/>
      <c r="AD46" s="26"/>
      <c r="AE46" s="26"/>
      <c r="AF46" s="26"/>
      <c r="AG46" s="25"/>
    </row>
    <row r="47" spans="1:33" s="9" customFormat="1" ht="15" customHeight="1" x14ac:dyDescent="0.4">
      <c r="A47" s="147">
        <v>3</v>
      </c>
      <c r="B47" s="40"/>
      <c r="C47" s="43"/>
      <c r="D47" s="43"/>
      <c r="E47" s="44"/>
      <c r="F47" s="40"/>
      <c r="G47" s="43"/>
      <c r="H47" s="43"/>
      <c r="I47" s="43"/>
      <c r="J47" s="43"/>
      <c r="K47" s="37"/>
      <c r="L47" s="36"/>
      <c r="M47" s="42"/>
      <c r="N47" s="41"/>
      <c r="O47" s="40"/>
      <c r="P47" s="32"/>
      <c r="Q47" s="31"/>
      <c r="R47" s="59" t="s">
        <v>17</v>
      </c>
      <c r="S47" s="30">
        <f>IF(K47&gt;=1,B77*M47,IF(L47&gt;=1,E77*M47,0))</f>
        <v>0</v>
      </c>
      <c r="T47" s="30"/>
      <c r="U47" s="30"/>
      <c r="V47" s="29">
        <f>IF(P47&gt;0,M47*$H$77,0)</f>
        <v>0</v>
      </c>
      <c r="W47" s="28"/>
      <c r="X47" s="28"/>
      <c r="Y47" s="27"/>
      <c r="Z47" s="29">
        <f>IF(Q47&gt;0,M47*$K$77,0)</f>
        <v>0</v>
      </c>
      <c r="AA47" s="28"/>
      <c r="AB47" s="28"/>
      <c r="AC47" s="27"/>
      <c r="AD47" s="26">
        <f>S47+V47+Y47+AB47+S48+V48+Y48+AB48+S49+V49+Y49+AB49</f>
        <v>0</v>
      </c>
      <c r="AE47" s="26"/>
      <c r="AF47" s="26"/>
      <c r="AG47" s="25"/>
    </row>
    <row r="48" spans="1:33" s="9" customFormat="1" ht="15" customHeight="1" x14ac:dyDescent="0.4">
      <c r="A48" s="148"/>
      <c r="B48" s="33"/>
      <c r="C48" s="38"/>
      <c r="D48" s="38"/>
      <c r="E48" s="39"/>
      <c r="F48" s="33"/>
      <c r="G48" s="38"/>
      <c r="H48" s="38"/>
      <c r="I48" s="38"/>
      <c r="J48" s="38"/>
      <c r="K48" s="37"/>
      <c r="L48" s="36"/>
      <c r="M48" s="35"/>
      <c r="N48" s="34"/>
      <c r="O48" s="33"/>
      <c r="P48" s="32"/>
      <c r="Q48" s="31"/>
      <c r="R48" s="59" t="s">
        <v>16</v>
      </c>
      <c r="S48" s="30">
        <f>IF(K47&gt;=1,B78*N47,IF(L47&gt;=1,E78*N47,0))</f>
        <v>0</v>
      </c>
      <c r="T48" s="30"/>
      <c r="U48" s="30"/>
      <c r="V48" s="29">
        <f>IF(P47&gt;0,N47*$H$78,0)</f>
        <v>0</v>
      </c>
      <c r="W48" s="28"/>
      <c r="X48" s="28"/>
      <c r="Y48" s="27"/>
      <c r="Z48" s="29">
        <f>IF(Q47&gt;0,N47*$K$78,0)</f>
        <v>0</v>
      </c>
      <c r="AA48" s="28"/>
      <c r="AB48" s="28"/>
      <c r="AC48" s="27"/>
      <c r="AD48" s="26"/>
      <c r="AE48" s="26"/>
      <c r="AF48" s="26"/>
      <c r="AG48" s="25"/>
    </row>
    <row r="49" spans="1:33" s="9" customFormat="1" ht="15" customHeight="1" x14ac:dyDescent="0.4">
      <c r="A49" s="149"/>
      <c r="B49" s="18"/>
      <c r="C49" s="23"/>
      <c r="D49" s="23"/>
      <c r="E49" s="24"/>
      <c r="F49" s="18"/>
      <c r="G49" s="23"/>
      <c r="H49" s="23"/>
      <c r="I49" s="23"/>
      <c r="J49" s="23"/>
      <c r="K49" s="37"/>
      <c r="L49" s="36"/>
      <c r="M49" s="20"/>
      <c r="N49" s="19"/>
      <c r="O49" s="18"/>
      <c r="P49" s="32"/>
      <c r="Q49" s="31"/>
      <c r="R49" s="59" t="s">
        <v>15</v>
      </c>
      <c r="S49" s="30">
        <f>IF(K47&gt;=1,B79*O47,IF(L47&gt;=1,E79*O47,0))</f>
        <v>0</v>
      </c>
      <c r="T49" s="30"/>
      <c r="U49" s="30"/>
      <c r="V49" s="29">
        <f>IF(P47&gt;0,O47*$H$79,0)</f>
        <v>0</v>
      </c>
      <c r="W49" s="28"/>
      <c r="X49" s="28"/>
      <c r="Y49" s="27"/>
      <c r="Z49" s="29">
        <f>IF(Q47&gt;0,O47*$K$79,0)</f>
        <v>0</v>
      </c>
      <c r="AA49" s="28"/>
      <c r="AB49" s="28"/>
      <c r="AC49" s="27"/>
      <c r="AD49" s="26"/>
      <c r="AE49" s="26"/>
      <c r="AF49" s="26"/>
      <c r="AG49" s="25"/>
    </row>
    <row r="50" spans="1:33" s="9" customFormat="1" ht="15" customHeight="1" x14ac:dyDescent="0.4">
      <c r="A50" s="147">
        <v>4</v>
      </c>
      <c r="B50" s="40"/>
      <c r="C50" s="43"/>
      <c r="D50" s="43"/>
      <c r="E50" s="44"/>
      <c r="F50" s="40"/>
      <c r="G50" s="43"/>
      <c r="H50" s="43"/>
      <c r="I50" s="43"/>
      <c r="J50" s="43"/>
      <c r="K50" s="37"/>
      <c r="L50" s="36"/>
      <c r="M50" s="42"/>
      <c r="N50" s="41"/>
      <c r="O50" s="40"/>
      <c r="P50" s="32"/>
      <c r="Q50" s="31"/>
      <c r="R50" s="59" t="s">
        <v>17</v>
      </c>
      <c r="S50" s="30">
        <f>IF(K50&gt;=1,B77*M50,IF(L50&gt;=1,E77*M50,0))</f>
        <v>0</v>
      </c>
      <c r="T50" s="30"/>
      <c r="U50" s="30"/>
      <c r="V50" s="29">
        <f>IF(P50&gt;0,M50*$H$77,0)</f>
        <v>0</v>
      </c>
      <c r="W50" s="28"/>
      <c r="X50" s="28"/>
      <c r="Y50" s="27"/>
      <c r="Z50" s="29">
        <f>IF(Q50&gt;0,M50*$K$77,0)</f>
        <v>0</v>
      </c>
      <c r="AA50" s="28"/>
      <c r="AB50" s="28"/>
      <c r="AC50" s="27"/>
      <c r="AD50" s="26">
        <f>S50+V50+Y50+AB50+S51+V51+Y51+AB51+S52+V52+Y52+AB52</f>
        <v>0</v>
      </c>
      <c r="AE50" s="26"/>
      <c r="AF50" s="26"/>
      <c r="AG50" s="25"/>
    </row>
    <row r="51" spans="1:33" s="9" customFormat="1" ht="15" customHeight="1" x14ac:dyDescent="0.4">
      <c r="A51" s="148"/>
      <c r="B51" s="33"/>
      <c r="C51" s="38"/>
      <c r="D51" s="38"/>
      <c r="E51" s="39"/>
      <c r="F51" s="33"/>
      <c r="G51" s="38"/>
      <c r="H51" s="38"/>
      <c r="I51" s="38"/>
      <c r="J51" s="38"/>
      <c r="K51" s="37"/>
      <c r="L51" s="36"/>
      <c r="M51" s="35"/>
      <c r="N51" s="34"/>
      <c r="O51" s="33"/>
      <c r="P51" s="32"/>
      <c r="Q51" s="31"/>
      <c r="R51" s="59" t="s">
        <v>16</v>
      </c>
      <c r="S51" s="30">
        <f>IF(K50&gt;=1,B78*N50,IF(L50&gt;=1,E78*N50,0))</f>
        <v>0</v>
      </c>
      <c r="T51" s="30"/>
      <c r="U51" s="30"/>
      <c r="V51" s="29">
        <f>IF(P50&gt;0,N50*$H$78,0)</f>
        <v>0</v>
      </c>
      <c r="W51" s="28"/>
      <c r="X51" s="28"/>
      <c r="Y51" s="27"/>
      <c r="Z51" s="29">
        <f>IF(Q50&gt;0,N50*$K$78,0)</f>
        <v>0</v>
      </c>
      <c r="AA51" s="28"/>
      <c r="AB51" s="28"/>
      <c r="AC51" s="27"/>
      <c r="AD51" s="26"/>
      <c r="AE51" s="26"/>
      <c r="AF51" s="26"/>
      <c r="AG51" s="25"/>
    </row>
    <row r="52" spans="1:33" s="9" customFormat="1" ht="15" customHeight="1" x14ac:dyDescent="0.4">
      <c r="A52" s="149"/>
      <c r="B52" s="18"/>
      <c r="C52" s="23"/>
      <c r="D52" s="23"/>
      <c r="E52" s="24"/>
      <c r="F52" s="18"/>
      <c r="G52" s="23"/>
      <c r="H52" s="23"/>
      <c r="I52" s="23"/>
      <c r="J52" s="23"/>
      <c r="K52" s="37"/>
      <c r="L52" s="36"/>
      <c r="M52" s="20"/>
      <c r="N52" s="19"/>
      <c r="O52" s="18"/>
      <c r="P52" s="32"/>
      <c r="Q52" s="31"/>
      <c r="R52" s="59" t="s">
        <v>15</v>
      </c>
      <c r="S52" s="30">
        <f>IF(K50&gt;=1,B79*O50,IF(L50&gt;=1,E79*O50,0))</f>
        <v>0</v>
      </c>
      <c r="T52" s="30"/>
      <c r="U52" s="30"/>
      <c r="V52" s="29">
        <f>IF(P50&gt;0,O50*$H$79,0)</f>
        <v>0</v>
      </c>
      <c r="W52" s="28"/>
      <c r="X52" s="28"/>
      <c r="Y52" s="27"/>
      <c r="Z52" s="29">
        <f>IF(Q50&gt;0,O50*$K$79,0)</f>
        <v>0</v>
      </c>
      <c r="AA52" s="28"/>
      <c r="AB52" s="28"/>
      <c r="AC52" s="27"/>
      <c r="AD52" s="26"/>
      <c r="AE52" s="26"/>
      <c r="AF52" s="26"/>
      <c r="AG52" s="25"/>
    </row>
    <row r="53" spans="1:33" s="9" customFormat="1" ht="15" customHeight="1" x14ac:dyDescent="0.4">
      <c r="A53" s="147">
        <v>5</v>
      </c>
      <c r="B53" s="40"/>
      <c r="C53" s="43"/>
      <c r="D53" s="43"/>
      <c r="E53" s="44"/>
      <c r="F53" s="40"/>
      <c r="G53" s="43"/>
      <c r="H53" s="43"/>
      <c r="I53" s="43"/>
      <c r="J53" s="43"/>
      <c r="K53" s="37"/>
      <c r="L53" s="36"/>
      <c r="M53" s="42"/>
      <c r="N53" s="41"/>
      <c r="O53" s="40"/>
      <c r="P53" s="32"/>
      <c r="Q53" s="31"/>
      <c r="R53" s="59" t="s">
        <v>17</v>
      </c>
      <c r="S53" s="30">
        <f>IF(K53&gt;=1,B77*M53,IF(L53&gt;=1,E77*M53,0))</f>
        <v>0</v>
      </c>
      <c r="T53" s="30"/>
      <c r="U53" s="30"/>
      <c r="V53" s="29">
        <f>IF(P53&gt;0,M53*$H$77,0)</f>
        <v>0</v>
      </c>
      <c r="W53" s="28"/>
      <c r="X53" s="28"/>
      <c r="Y53" s="27"/>
      <c r="Z53" s="29">
        <f>IF(Q53&gt;0,M53*$K$77,0)</f>
        <v>0</v>
      </c>
      <c r="AA53" s="28"/>
      <c r="AB53" s="28"/>
      <c r="AC53" s="27"/>
      <c r="AD53" s="26">
        <f>S53+V53+Y53+AB53+S54+V54+Y54+AB54+S55+V55+Y55+AB55</f>
        <v>0</v>
      </c>
      <c r="AE53" s="26"/>
      <c r="AF53" s="26"/>
      <c r="AG53" s="25"/>
    </row>
    <row r="54" spans="1:33" s="9" customFormat="1" ht="15" customHeight="1" x14ac:dyDescent="0.4">
      <c r="A54" s="148"/>
      <c r="B54" s="33"/>
      <c r="C54" s="38"/>
      <c r="D54" s="38"/>
      <c r="E54" s="39"/>
      <c r="F54" s="33"/>
      <c r="G54" s="38"/>
      <c r="H54" s="38"/>
      <c r="I54" s="38"/>
      <c r="J54" s="38"/>
      <c r="K54" s="37"/>
      <c r="L54" s="36"/>
      <c r="M54" s="35"/>
      <c r="N54" s="34"/>
      <c r="O54" s="33"/>
      <c r="P54" s="32"/>
      <c r="Q54" s="31"/>
      <c r="R54" s="59" t="s">
        <v>16</v>
      </c>
      <c r="S54" s="30">
        <f>IF(K53&gt;=1,B78*N53,IF(L53&gt;=1,E78*N53,0))</f>
        <v>0</v>
      </c>
      <c r="T54" s="30"/>
      <c r="U54" s="30"/>
      <c r="V54" s="29">
        <f>IF(P53&gt;0,N53*$H$78,0)</f>
        <v>0</v>
      </c>
      <c r="W54" s="28"/>
      <c r="X54" s="28"/>
      <c r="Y54" s="27"/>
      <c r="Z54" s="29">
        <f>IF(Q53&gt;0,N53*$K$78,0)</f>
        <v>0</v>
      </c>
      <c r="AA54" s="28"/>
      <c r="AB54" s="28"/>
      <c r="AC54" s="27"/>
      <c r="AD54" s="26"/>
      <c r="AE54" s="26"/>
      <c r="AF54" s="26"/>
      <c r="AG54" s="25"/>
    </row>
    <row r="55" spans="1:33" s="9" customFormat="1" ht="15" customHeight="1" x14ac:dyDescent="0.4">
      <c r="A55" s="149"/>
      <c r="B55" s="18"/>
      <c r="C55" s="23"/>
      <c r="D55" s="23"/>
      <c r="E55" s="24"/>
      <c r="F55" s="18"/>
      <c r="G55" s="23"/>
      <c r="H55" s="23"/>
      <c r="I55" s="23"/>
      <c r="J55" s="23"/>
      <c r="K55" s="37"/>
      <c r="L55" s="36"/>
      <c r="M55" s="20"/>
      <c r="N55" s="19"/>
      <c r="O55" s="18"/>
      <c r="P55" s="32"/>
      <c r="Q55" s="31"/>
      <c r="R55" s="59" t="s">
        <v>15</v>
      </c>
      <c r="S55" s="30">
        <f>IF(K53&gt;=1,B79*O53,IF(L53&gt;=1,E79*O53,0))</f>
        <v>0</v>
      </c>
      <c r="T55" s="30"/>
      <c r="U55" s="30"/>
      <c r="V55" s="29">
        <f>IF(P53&gt;0,O53*$H$79,0)</f>
        <v>0</v>
      </c>
      <c r="W55" s="28"/>
      <c r="X55" s="28"/>
      <c r="Y55" s="27"/>
      <c r="Z55" s="29">
        <f>IF(Q53&gt;0,O53*$K$79,0)</f>
        <v>0</v>
      </c>
      <c r="AA55" s="28"/>
      <c r="AB55" s="28"/>
      <c r="AC55" s="27"/>
      <c r="AD55" s="26"/>
      <c r="AE55" s="26"/>
      <c r="AF55" s="26"/>
      <c r="AG55" s="25"/>
    </row>
    <row r="56" spans="1:33" s="9" customFormat="1" ht="15" customHeight="1" x14ac:dyDescent="0.4">
      <c r="A56" s="147">
        <v>6</v>
      </c>
      <c r="B56" s="40"/>
      <c r="C56" s="43"/>
      <c r="D56" s="43"/>
      <c r="E56" s="44"/>
      <c r="F56" s="40"/>
      <c r="G56" s="43"/>
      <c r="H56" s="43"/>
      <c r="I56" s="43"/>
      <c r="J56" s="43"/>
      <c r="K56" s="37"/>
      <c r="L56" s="36"/>
      <c r="M56" s="42"/>
      <c r="N56" s="41"/>
      <c r="O56" s="40"/>
      <c r="P56" s="32"/>
      <c r="Q56" s="31"/>
      <c r="R56" s="59" t="s">
        <v>17</v>
      </c>
      <c r="S56" s="30">
        <f>IF(K56&gt;=1,B77*M56,IF(L56&gt;=1,E77*M56,0))</f>
        <v>0</v>
      </c>
      <c r="T56" s="30"/>
      <c r="U56" s="30"/>
      <c r="V56" s="29">
        <f>IF(P56&gt;0,M56*$H$77,0)</f>
        <v>0</v>
      </c>
      <c r="W56" s="28"/>
      <c r="X56" s="28"/>
      <c r="Y56" s="27"/>
      <c r="Z56" s="29">
        <f>IF(Q56&gt;0,M56*$K$77,0)</f>
        <v>0</v>
      </c>
      <c r="AA56" s="28"/>
      <c r="AB56" s="28"/>
      <c r="AC56" s="27"/>
      <c r="AD56" s="26">
        <f>S56+V56+Y56+AB56+S57+V57+Y57+AB57+S58+V58+Y58+AB58</f>
        <v>0</v>
      </c>
      <c r="AE56" s="26"/>
      <c r="AF56" s="26"/>
      <c r="AG56" s="25"/>
    </row>
    <row r="57" spans="1:33" s="9" customFormat="1" ht="15" customHeight="1" x14ac:dyDescent="0.4">
      <c r="A57" s="148"/>
      <c r="B57" s="33"/>
      <c r="C57" s="38"/>
      <c r="D57" s="38"/>
      <c r="E57" s="39"/>
      <c r="F57" s="33"/>
      <c r="G57" s="38"/>
      <c r="H57" s="38"/>
      <c r="I57" s="38"/>
      <c r="J57" s="38"/>
      <c r="K57" s="37"/>
      <c r="L57" s="36"/>
      <c r="M57" s="35"/>
      <c r="N57" s="34"/>
      <c r="O57" s="33"/>
      <c r="P57" s="32"/>
      <c r="Q57" s="31"/>
      <c r="R57" s="59" t="s">
        <v>16</v>
      </c>
      <c r="S57" s="30">
        <f>IF(K56&gt;=1,B78*N56,IF(L56&gt;=1,E78*N56,0))</f>
        <v>0</v>
      </c>
      <c r="T57" s="30"/>
      <c r="U57" s="30"/>
      <c r="V57" s="29">
        <f>IF(P56&gt;0,N56*$H$78,0)</f>
        <v>0</v>
      </c>
      <c r="W57" s="28"/>
      <c r="X57" s="28"/>
      <c r="Y57" s="27"/>
      <c r="Z57" s="29">
        <f>IF(Q56&gt;0,N56*$K$78,0)</f>
        <v>0</v>
      </c>
      <c r="AA57" s="28"/>
      <c r="AB57" s="28"/>
      <c r="AC57" s="27"/>
      <c r="AD57" s="26"/>
      <c r="AE57" s="26"/>
      <c r="AF57" s="26"/>
      <c r="AG57" s="25"/>
    </row>
    <row r="58" spans="1:33" s="9" customFormat="1" ht="15" customHeight="1" x14ac:dyDescent="0.4">
      <c r="A58" s="149"/>
      <c r="B58" s="18"/>
      <c r="C58" s="23"/>
      <c r="D58" s="23"/>
      <c r="E58" s="24"/>
      <c r="F58" s="18"/>
      <c r="G58" s="23"/>
      <c r="H58" s="23"/>
      <c r="I58" s="23"/>
      <c r="J58" s="23"/>
      <c r="K58" s="37"/>
      <c r="L58" s="36"/>
      <c r="M58" s="20"/>
      <c r="N58" s="19"/>
      <c r="O58" s="18"/>
      <c r="P58" s="32"/>
      <c r="Q58" s="31"/>
      <c r="R58" s="59" t="s">
        <v>15</v>
      </c>
      <c r="S58" s="30">
        <f>IF(K56&gt;=1,B79*O56,IF(L56&gt;=1,E79*O56,0))</f>
        <v>0</v>
      </c>
      <c r="T58" s="30"/>
      <c r="U58" s="30"/>
      <c r="V58" s="29">
        <f>IF(P56&gt;0,O56*$H$79,0)</f>
        <v>0</v>
      </c>
      <c r="W58" s="28"/>
      <c r="X58" s="28"/>
      <c r="Y58" s="27"/>
      <c r="Z58" s="29">
        <f>IF(Q56&gt;0,O56*$K$79,0)</f>
        <v>0</v>
      </c>
      <c r="AA58" s="28"/>
      <c r="AB58" s="28"/>
      <c r="AC58" s="27"/>
      <c r="AD58" s="26"/>
      <c r="AE58" s="26"/>
      <c r="AF58" s="26"/>
      <c r="AG58" s="25"/>
    </row>
    <row r="59" spans="1:33" s="9" customFormat="1" ht="15" customHeight="1" x14ac:dyDescent="0.4">
      <c r="A59" s="147">
        <v>7</v>
      </c>
      <c r="B59" s="40"/>
      <c r="C59" s="43"/>
      <c r="D59" s="43"/>
      <c r="E59" s="44"/>
      <c r="F59" s="40"/>
      <c r="G59" s="43"/>
      <c r="H59" s="43"/>
      <c r="I59" s="43"/>
      <c r="J59" s="43"/>
      <c r="K59" s="37"/>
      <c r="L59" s="36"/>
      <c r="M59" s="42"/>
      <c r="N59" s="41"/>
      <c r="O59" s="40"/>
      <c r="P59" s="32"/>
      <c r="Q59" s="31"/>
      <c r="R59" s="59" t="s">
        <v>17</v>
      </c>
      <c r="S59" s="30">
        <f>IF(K59&gt;=1,B77*M59,IF(L59&gt;=1,E77*M59,0))</f>
        <v>0</v>
      </c>
      <c r="T59" s="30"/>
      <c r="U59" s="30"/>
      <c r="V59" s="29">
        <f>IF(P59&gt;0,M59*$H$77,0)</f>
        <v>0</v>
      </c>
      <c r="W59" s="28"/>
      <c r="X59" s="28"/>
      <c r="Y59" s="27"/>
      <c r="Z59" s="29">
        <f>IF(Q59&gt;0,M59*$K$77,0)</f>
        <v>0</v>
      </c>
      <c r="AA59" s="28"/>
      <c r="AB59" s="28"/>
      <c r="AC59" s="27"/>
      <c r="AD59" s="26">
        <f>S59+V59+Y59+AB59+S60+V60+Y60+AB60+S61+V61+Y61+AB61</f>
        <v>0</v>
      </c>
      <c r="AE59" s="26"/>
      <c r="AF59" s="26"/>
      <c r="AG59" s="25"/>
    </row>
    <row r="60" spans="1:33" s="9" customFormat="1" ht="15" customHeight="1" x14ac:dyDescent="0.4">
      <c r="A60" s="148"/>
      <c r="B60" s="33"/>
      <c r="C60" s="38"/>
      <c r="D60" s="38"/>
      <c r="E60" s="39"/>
      <c r="F60" s="33"/>
      <c r="G60" s="38"/>
      <c r="H60" s="38"/>
      <c r="I60" s="38"/>
      <c r="J60" s="38"/>
      <c r="K60" s="37"/>
      <c r="L60" s="36"/>
      <c r="M60" s="35"/>
      <c r="N60" s="34"/>
      <c r="O60" s="33"/>
      <c r="P60" s="32"/>
      <c r="Q60" s="31"/>
      <c r="R60" s="59" t="s">
        <v>16</v>
      </c>
      <c r="S60" s="30">
        <f>IF(K59&gt;=1,B78*N59,IF(L59&gt;=1,E78*N59,0))</f>
        <v>0</v>
      </c>
      <c r="T60" s="30"/>
      <c r="U60" s="30"/>
      <c r="V60" s="29">
        <f>IF(P59&gt;0,N59*$H$78,0)</f>
        <v>0</v>
      </c>
      <c r="W60" s="28"/>
      <c r="X60" s="28"/>
      <c r="Y60" s="27"/>
      <c r="Z60" s="29">
        <f>IF(Q59&gt;0,N59*$K$78,0)</f>
        <v>0</v>
      </c>
      <c r="AA60" s="28"/>
      <c r="AB60" s="28"/>
      <c r="AC60" s="27"/>
      <c r="AD60" s="26"/>
      <c r="AE60" s="26"/>
      <c r="AF60" s="26"/>
      <c r="AG60" s="25"/>
    </row>
    <row r="61" spans="1:33" s="9" customFormat="1" ht="15" customHeight="1" x14ac:dyDescent="0.4">
      <c r="A61" s="149"/>
      <c r="B61" s="18"/>
      <c r="C61" s="23"/>
      <c r="D61" s="23"/>
      <c r="E61" s="24"/>
      <c r="F61" s="18"/>
      <c r="G61" s="23"/>
      <c r="H61" s="23"/>
      <c r="I61" s="23"/>
      <c r="J61" s="23"/>
      <c r="K61" s="37"/>
      <c r="L61" s="36"/>
      <c r="M61" s="20"/>
      <c r="N61" s="19"/>
      <c r="O61" s="18"/>
      <c r="P61" s="32"/>
      <c r="Q61" s="31"/>
      <c r="R61" s="59" t="s">
        <v>15</v>
      </c>
      <c r="S61" s="30">
        <f>IF(K59&gt;=1,B79*O59,IF(L59&gt;=1,E79*O59,0))</f>
        <v>0</v>
      </c>
      <c r="T61" s="30"/>
      <c r="U61" s="30"/>
      <c r="V61" s="29">
        <f>IF(P59&gt;0,O59*$H$79,0)</f>
        <v>0</v>
      </c>
      <c r="W61" s="28"/>
      <c r="X61" s="28"/>
      <c r="Y61" s="27"/>
      <c r="Z61" s="29">
        <f>IF(Q59&gt;0,O59*$K$79,0)</f>
        <v>0</v>
      </c>
      <c r="AA61" s="28"/>
      <c r="AB61" s="28"/>
      <c r="AC61" s="27"/>
      <c r="AD61" s="26"/>
      <c r="AE61" s="26"/>
      <c r="AF61" s="26"/>
      <c r="AG61" s="25"/>
    </row>
    <row r="62" spans="1:33" s="9" customFormat="1" ht="15" customHeight="1" x14ac:dyDescent="0.4">
      <c r="A62" s="147">
        <v>8</v>
      </c>
      <c r="B62" s="40"/>
      <c r="C62" s="43"/>
      <c r="D62" s="43"/>
      <c r="E62" s="44"/>
      <c r="F62" s="40"/>
      <c r="G62" s="43"/>
      <c r="H62" s="43"/>
      <c r="I62" s="43"/>
      <c r="J62" s="43"/>
      <c r="K62" s="37"/>
      <c r="L62" s="36"/>
      <c r="M62" s="42"/>
      <c r="N62" s="41"/>
      <c r="O62" s="40"/>
      <c r="P62" s="32"/>
      <c r="Q62" s="31"/>
      <c r="R62" s="59" t="s">
        <v>17</v>
      </c>
      <c r="S62" s="30">
        <f>IF(K62&gt;=1,B77*M62,IF(L62&gt;=1,E77*M62,0))</f>
        <v>0</v>
      </c>
      <c r="T62" s="30"/>
      <c r="U62" s="30"/>
      <c r="V62" s="29">
        <f>IF(P62&gt;0,M62*$H$77,0)</f>
        <v>0</v>
      </c>
      <c r="W62" s="28"/>
      <c r="X62" s="28"/>
      <c r="Y62" s="27"/>
      <c r="Z62" s="29">
        <f>IF(Q62&gt;0,M62*$K$77,0)</f>
        <v>0</v>
      </c>
      <c r="AA62" s="28"/>
      <c r="AB62" s="28"/>
      <c r="AC62" s="27"/>
      <c r="AD62" s="26">
        <f>S62+V62+Y62+AB62+S63+V63+Y63+AB63+S64+V64+Y64+AB64</f>
        <v>0</v>
      </c>
      <c r="AE62" s="26"/>
      <c r="AF62" s="26"/>
      <c r="AG62" s="25"/>
    </row>
    <row r="63" spans="1:33" s="9" customFormat="1" ht="15" customHeight="1" x14ac:dyDescent="0.4">
      <c r="A63" s="148"/>
      <c r="B63" s="33"/>
      <c r="C63" s="38"/>
      <c r="D63" s="38"/>
      <c r="E63" s="39"/>
      <c r="F63" s="33"/>
      <c r="G63" s="38"/>
      <c r="H63" s="38"/>
      <c r="I63" s="38"/>
      <c r="J63" s="38"/>
      <c r="K63" s="37"/>
      <c r="L63" s="36"/>
      <c r="M63" s="35"/>
      <c r="N63" s="34"/>
      <c r="O63" s="33"/>
      <c r="P63" s="32"/>
      <c r="Q63" s="31"/>
      <c r="R63" s="59" t="s">
        <v>16</v>
      </c>
      <c r="S63" s="30">
        <f>IF(K62&gt;=1,B78*N62,IF(L62&gt;=1,E78*N62,0))</f>
        <v>0</v>
      </c>
      <c r="T63" s="30"/>
      <c r="U63" s="30"/>
      <c r="V63" s="29">
        <f>IF(P62&gt;0,N62*$H$78,0)</f>
        <v>0</v>
      </c>
      <c r="W63" s="28"/>
      <c r="X63" s="28"/>
      <c r="Y63" s="27"/>
      <c r="Z63" s="29">
        <f>IF(Q62&gt;0,N62*$K$78,0)</f>
        <v>0</v>
      </c>
      <c r="AA63" s="28"/>
      <c r="AB63" s="28"/>
      <c r="AC63" s="27"/>
      <c r="AD63" s="26"/>
      <c r="AE63" s="26"/>
      <c r="AF63" s="26"/>
      <c r="AG63" s="25"/>
    </row>
    <row r="64" spans="1:33" s="9" customFormat="1" ht="15" customHeight="1" x14ac:dyDescent="0.4">
      <c r="A64" s="149"/>
      <c r="B64" s="18"/>
      <c r="C64" s="23"/>
      <c r="D64" s="23"/>
      <c r="E64" s="24"/>
      <c r="F64" s="18"/>
      <c r="G64" s="23"/>
      <c r="H64" s="23"/>
      <c r="I64" s="23"/>
      <c r="J64" s="23"/>
      <c r="K64" s="37"/>
      <c r="L64" s="36"/>
      <c r="M64" s="20"/>
      <c r="N64" s="19"/>
      <c r="O64" s="18"/>
      <c r="P64" s="32"/>
      <c r="Q64" s="31"/>
      <c r="R64" s="59" t="s">
        <v>15</v>
      </c>
      <c r="S64" s="30">
        <f>IF(K62&gt;=1,B79*O62,IF(L62&gt;=1,E79*O62,0))</f>
        <v>0</v>
      </c>
      <c r="T64" s="30"/>
      <c r="U64" s="30"/>
      <c r="V64" s="29">
        <f>IF(P62&gt;0,O62*$H$79,0)</f>
        <v>0</v>
      </c>
      <c r="W64" s="28"/>
      <c r="X64" s="28"/>
      <c r="Y64" s="27"/>
      <c r="Z64" s="29">
        <f>IF(Q62&gt;0,O62*$K$79,0)</f>
        <v>0</v>
      </c>
      <c r="AA64" s="28"/>
      <c r="AB64" s="28"/>
      <c r="AC64" s="27"/>
      <c r="AD64" s="26"/>
      <c r="AE64" s="26"/>
      <c r="AF64" s="26"/>
      <c r="AG64" s="25"/>
    </row>
    <row r="65" spans="1:33" s="9" customFormat="1" ht="15" customHeight="1" x14ac:dyDescent="0.4">
      <c r="A65" s="147">
        <v>9</v>
      </c>
      <c r="B65" s="40"/>
      <c r="C65" s="43"/>
      <c r="D65" s="43"/>
      <c r="E65" s="44"/>
      <c r="F65" s="40"/>
      <c r="G65" s="43"/>
      <c r="H65" s="43"/>
      <c r="I65" s="43"/>
      <c r="J65" s="43"/>
      <c r="K65" s="37"/>
      <c r="L65" s="36"/>
      <c r="M65" s="42"/>
      <c r="N65" s="41"/>
      <c r="O65" s="40"/>
      <c r="P65" s="32"/>
      <c r="Q65" s="31"/>
      <c r="R65" s="59" t="s">
        <v>17</v>
      </c>
      <c r="S65" s="30">
        <f>IF(K65&gt;=1,B77*M65,IF(L65&gt;=1,E77*M65,0))</f>
        <v>0</v>
      </c>
      <c r="T65" s="30"/>
      <c r="U65" s="30"/>
      <c r="V65" s="29">
        <f>IF(P65&gt;0,M65*$H$77,0)</f>
        <v>0</v>
      </c>
      <c r="W65" s="28"/>
      <c r="X65" s="28"/>
      <c r="Y65" s="27"/>
      <c r="Z65" s="29">
        <f>IF(Q65&gt;0,M65*$K$77,0)</f>
        <v>0</v>
      </c>
      <c r="AA65" s="28"/>
      <c r="AB65" s="28"/>
      <c r="AC65" s="27"/>
      <c r="AD65" s="26">
        <f>S65+V65+Y65+AB65+S66+V66+Y66+AB66+S67+V67+Y67+AB67</f>
        <v>0</v>
      </c>
      <c r="AE65" s="26"/>
      <c r="AF65" s="26"/>
      <c r="AG65" s="25"/>
    </row>
    <row r="66" spans="1:33" s="9" customFormat="1" ht="15" customHeight="1" x14ac:dyDescent="0.4">
      <c r="A66" s="148"/>
      <c r="B66" s="33"/>
      <c r="C66" s="38"/>
      <c r="D66" s="38"/>
      <c r="E66" s="39"/>
      <c r="F66" s="33"/>
      <c r="G66" s="38"/>
      <c r="H66" s="38"/>
      <c r="I66" s="38"/>
      <c r="J66" s="38"/>
      <c r="K66" s="37"/>
      <c r="L66" s="36"/>
      <c r="M66" s="35"/>
      <c r="N66" s="34"/>
      <c r="O66" s="33"/>
      <c r="P66" s="32"/>
      <c r="Q66" s="31"/>
      <c r="R66" s="59" t="s">
        <v>16</v>
      </c>
      <c r="S66" s="30">
        <f>IF(K65&gt;=1,B78*N65,IF(L65&gt;=1,E78*N65,0))</f>
        <v>0</v>
      </c>
      <c r="T66" s="30"/>
      <c r="U66" s="30"/>
      <c r="V66" s="29">
        <f>IF(P65&gt;0,N65*$H$78,0)</f>
        <v>0</v>
      </c>
      <c r="W66" s="28"/>
      <c r="X66" s="28"/>
      <c r="Y66" s="27"/>
      <c r="Z66" s="29">
        <f>IF(Q65&gt;0,N65*$K$78,0)</f>
        <v>0</v>
      </c>
      <c r="AA66" s="28"/>
      <c r="AB66" s="28"/>
      <c r="AC66" s="27"/>
      <c r="AD66" s="26"/>
      <c r="AE66" s="26"/>
      <c r="AF66" s="26"/>
      <c r="AG66" s="25"/>
    </row>
    <row r="67" spans="1:33" s="9" customFormat="1" ht="15" customHeight="1" x14ac:dyDescent="0.4">
      <c r="A67" s="149"/>
      <c r="B67" s="18"/>
      <c r="C67" s="23"/>
      <c r="D67" s="23"/>
      <c r="E67" s="24"/>
      <c r="F67" s="18"/>
      <c r="G67" s="23"/>
      <c r="H67" s="23"/>
      <c r="I67" s="23"/>
      <c r="J67" s="23"/>
      <c r="K67" s="37"/>
      <c r="L67" s="36"/>
      <c r="M67" s="20"/>
      <c r="N67" s="19"/>
      <c r="O67" s="18"/>
      <c r="P67" s="32"/>
      <c r="Q67" s="31"/>
      <c r="R67" s="59" t="s">
        <v>15</v>
      </c>
      <c r="S67" s="30">
        <f>IF(K65&gt;=1,B79*O65,IF(L65&gt;=1,E79*O65,0))</f>
        <v>0</v>
      </c>
      <c r="T67" s="30"/>
      <c r="U67" s="30"/>
      <c r="V67" s="29">
        <f>IF(P65&gt;0,O65*$H$79,0)</f>
        <v>0</v>
      </c>
      <c r="W67" s="28"/>
      <c r="X67" s="28"/>
      <c r="Y67" s="27"/>
      <c r="Z67" s="29">
        <f>IF(Q65&gt;0,O65*$K$79,0)</f>
        <v>0</v>
      </c>
      <c r="AA67" s="28"/>
      <c r="AB67" s="28"/>
      <c r="AC67" s="27"/>
      <c r="AD67" s="26"/>
      <c r="AE67" s="26"/>
      <c r="AF67" s="26"/>
      <c r="AG67" s="25"/>
    </row>
    <row r="68" spans="1:33" s="9" customFormat="1" ht="15" customHeight="1" x14ac:dyDescent="0.4">
      <c r="A68" s="147">
        <v>10</v>
      </c>
      <c r="B68" s="40"/>
      <c r="C68" s="43"/>
      <c r="D68" s="43"/>
      <c r="E68" s="44"/>
      <c r="F68" s="40"/>
      <c r="G68" s="43"/>
      <c r="H68" s="43"/>
      <c r="I68" s="43"/>
      <c r="J68" s="43"/>
      <c r="K68" s="37"/>
      <c r="L68" s="36"/>
      <c r="M68" s="42"/>
      <c r="N68" s="41"/>
      <c r="O68" s="40"/>
      <c r="P68" s="32"/>
      <c r="Q68" s="31"/>
      <c r="R68" s="60" t="s">
        <v>17</v>
      </c>
      <c r="S68" s="30">
        <f>IF(K68&gt;=1,B77*M68,IF(L68&gt;=1,E77*M68,0))</f>
        <v>0</v>
      </c>
      <c r="T68" s="30"/>
      <c r="U68" s="30"/>
      <c r="V68" s="29">
        <f>IF(P68&gt;0,M68*$H$77,0)</f>
        <v>0</v>
      </c>
      <c r="W68" s="28"/>
      <c r="X68" s="28"/>
      <c r="Y68" s="27"/>
      <c r="Z68" s="29">
        <f>IF(Q68&gt;0,M68*$K$77,0)</f>
        <v>0</v>
      </c>
      <c r="AA68" s="28"/>
      <c r="AB68" s="28"/>
      <c r="AC68" s="27"/>
      <c r="AD68" s="26">
        <f>S68+V68+Y68+AB68+S69+V69+Y69+AB69+S70+V70+Y70+Z70</f>
        <v>0</v>
      </c>
      <c r="AE68" s="26"/>
      <c r="AF68" s="26"/>
      <c r="AG68" s="25"/>
    </row>
    <row r="69" spans="1:33" s="9" customFormat="1" ht="15" customHeight="1" x14ac:dyDescent="0.4">
      <c r="A69" s="148"/>
      <c r="B69" s="33"/>
      <c r="C69" s="38"/>
      <c r="D69" s="38"/>
      <c r="E69" s="39"/>
      <c r="F69" s="33"/>
      <c r="G69" s="38"/>
      <c r="H69" s="38"/>
      <c r="I69" s="38"/>
      <c r="J69" s="38"/>
      <c r="K69" s="37"/>
      <c r="L69" s="36"/>
      <c r="M69" s="35"/>
      <c r="N69" s="34"/>
      <c r="O69" s="33"/>
      <c r="P69" s="32"/>
      <c r="Q69" s="31"/>
      <c r="R69" s="60" t="s">
        <v>16</v>
      </c>
      <c r="S69" s="30">
        <f>IF(K68&gt;=1,B78*N68,IF(L68&gt;=1,E78*N68,0))</f>
        <v>0</v>
      </c>
      <c r="T69" s="30"/>
      <c r="U69" s="30"/>
      <c r="V69" s="29">
        <f>IF(P68&gt;0,N68*$H$78,0)</f>
        <v>0</v>
      </c>
      <c r="W69" s="28"/>
      <c r="X69" s="28"/>
      <c r="Y69" s="27"/>
      <c r="Z69" s="29">
        <f>IF(Q68&gt;0,N68*$K$78,0)</f>
        <v>0</v>
      </c>
      <c r="AA69" s="28"/>
      <c r="AB69" s="28"/>
      <c r="AC69" s="27"/>
      <c r="AD69" s="26"/>
      <c r="AE69" s="26"/>
      <c r="AF69" s="26"/>
      <c r="AG69" s="25"/>
    </row>
    <row r="70" spans="1:33" s="9" customFormat="1" ht="15" customHeight="1" thickBot="1" x14ac:dyDescent="0.45">
      <c r="A70" s="149"/>
      <c r="B70" s="18"/>
      <c r="C70" s="23"/>
      <c r="D70" s="23"/>
      <c r="E70" s="24"/>
      <c r="F70" s="18"/>
      <c r="G70" s="23"/>
      <c r="H70" s="23"/>
      <c r="I70" s="23"/>
      <c r="J70" s="23"/>
      <c r="K70" s="22"/>
      <c r="L70" s="21"/>
      <c r="M70" s="20"/>
      <c r="N70" s="19"/>
      <c r="O70" s="18"/>
      <c r="P70" s="17"/>
      <c r="Q70" s="16"/>
      <c r="R70" s="61" t="s">
        <v>15</v>
      </c>
      <c r="S70" s="15">
        <f>IF(K68&gt;=1,B79*O68,IF(L68&gt;=1,E79*O68,0))</f>
        <v>0</v>
      </c>
      <c r="T70" s="15"/>
      <c r="U70" s="15"/>
      <c r="V70" s="14">
        <f>IF(P68&gt;0,O68*$H$79,0)</f>
        <v>0</v>
      </c>
      <c r="W70" s="13"/>
      <c r="X70" s="13"/>
      <c r="Y70" s="12"/>
      <c r="Z70" s="14">
        <f>IF(Q68&gt;0,O68*$K$79,0)</f>
        <v>0</v>
      </c>
      <c r="AA70" s="13"/>
      <c r="AB70" s="13"/>
      <c r="AC70" s="12"/>
      <c r="AD70" s="11"/>
      <c r="AE70" s="11"/>
      <c r="AF70" s="11"/>
      <c r="AG70" s="10"/>
    </row>
    <row r="71" spans="1:33" s="9" customFormat="1" ht="5.25" customHeight="1" thickTop="1" x14ac:dyDescent="0.4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1"/>
      <c r="L71" s="151"/>
      <c r="M71" s="152"/>
      <c r="N71" s="152"/>
      <c r="O71" s="150"/>
      <c r="P71" s="150"/>
      <c r="Q71" s="150"/>
      <c r="R71" s="62"/>
      <c r="S71" s="63"/>
      <c r="T71" s="63"/>
      <c r="U71" s="63"/>
      <c r="V71" s="63"/>
      <c r="W71" s="63"/>
      <c r="X71" s="63"/>
      <c r="Y71" s="63"/>
      <c r="Z71" s="63"/>
      <c r="AA71" s="63"/>
      <c r="AB71" s="64"/>
      <c r="AC71" s="64"/>
      <c r="AD71" s="65"/>
      <c r="AE71" s="65"/>
      <c r="AF71" s="65"/>
      <c r="AG71" s="65"/>
    </row>
    <row r="72" spans="1:33" s="9" customFormat="1" ht="24" customHeight="1" x14ac:dyDescent="0.4">
      <c r="A72" s="122" t="s">
        <v>14</v>
      </c>
      <c r="B72" s="123"/>
      <c r="C72" s="123"/>
      <c r="D72" s="123"/>
      <c r="E72" s="123"/>
      <c r="F72" s="123"/>
      <c r="G72" s="123"/>
      <c r="H72" s="123"/>
      <c r="I72" s="123"/>
      <c r="J72" s="124"/>
      <c r="K72" s="153">
        <f>SUM(K41:K70)</f>
        <v>0</v>
      </c>
      <c r="L72" s="153">
        <f>SUM(L41:L70)</f>
        <v>0</v>
      </c>
      <c r="M72" s="153">
        <f>SUM(M41:M70)</f>
        <v>0</v>
      </c>
      <c r="N72" s="153">
        <f>SUM(N41:N70)</f>
        <v>0</v>
      </c>
      <c r="O72" s="153">
        <f>SUM(O41:O70)</f>
        <v>0</v>
      </c>
      <c r="P72" s="153">
        <f>SUM(P41:P70)</f>
        <v>0</v>
      </c>
      <c r="Q72" s="153">
        <f>SUM(Q41:Q70)</f>
        <v>0</v>
      </c>
      <c r="R72" s="66"/>
      <c r="S72" s="62"/>
      <c r="T72" s="62"/>
      <c r="U72" s="62"/>
      <c r="V72" s="63"/>
      <c r="W72" s="63"/>
      <c r="X72" s="67"/>
      <c r="Y72" s="68" t="s">
        <v>13</v>
      </c>
      <c r="Z72" s="68"/>
      <c r="AA72" s="68"/>
      <c r="AB72" s="68"/>
      <c r="AC72" s="68"/>
      <c r="AD72" s="69">
        <f>SUM(AD41:AG70)</f>
        <v>0</v>
      </c>
      <c r="AE72" s="69"/>
      <c r="AF72" s="69"/>
      <c r="AG72" s="69"/>
    </row>
    <row r="73" spans="1:33" s="9" customFormat="1" x14ac:dyDescent="0.15">
      <c r="A73" s="154" t="s">
        <v>12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55" t="s">
        <v>4</v>
      </c>
      <c r="N73" s="155" t="s">
        <v>2</v>
      </c>
      <c r="O73" s="155" t="s">
        <v>1</v>
      </c>
      <c r="P73" s="115"/>
      <c r="Q73" s="156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</row>
    <row r="74" spans="1:33" s="9" customFormat="1" ht="15.75" customHeight="1" x14ac:dyDescent="0.4">
      <c r="A74" s="116" t="s">
        <v>11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57"/>
      <c r="N74" s="158"/>
      <c r="O74" s="158"/>
      <c r="P74" s="115"/>
      <c r="Q74" s="159"/>
      <c r="R74" s="115"/>
      <c r="S74" s="115"/>
      <c r="T74" s="115"/>
      <c r="U74" s="115"/>
      <c r="V74" s="115"/>
      <c r="W74" s="115"/>
      <c r="X74" s="115"/>
      <c r="Y74" s="160"/>
      <c r="Z74" s="161"/>
      <c r="AA74" s="161"/>
      <c r="AB74" s="161"/>
      <c r="AC74" s="161"/>
      <c r="AD74" s="161"/>
      <c r="AE74" s="162"/>
      <c r="AF74" s="115"/>
      <c r="AG74" s="115"/>
    </row>
    <row r="75" spans="1:33" s="9" customFormat="1" ht="15.75" customHeight="1" thickBot="1" x14ac:dyDescent="0.45">
      <c r="A75" s="147" t="s">
        <v>10</v>
      </c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57"/>
      <c r="N75" s="158"/>
      <c r="O75" s="158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63"/>
      <c r="AB75" s="163"/>
      <c r="AC75" s="163"/>
      <c r="AD75" s="163"/>
      <c r="AE75" s="115"/>
      <c r="AF75" s="115"/>
      <c r="AG75" s="115"/>
    </row>
    <row r="76" spans="1:33" s="9" customFormat="1" x14ac:dyDescent="0.4">
      <c r="A76" s="164" t="s">
        <v>9</v>
      </c>
      <c r="B76" s="165" t="s">
        <v>8</v>
      </c>
      <c r="C76" s="166"/>
      <c r="D76" s="167"/>
      <c r="E76" s="168" t="s">
        <v>7</v>
      </c>
      <c r="F76" s="169"/>
      <c r="G76" s="170"/>
      <c r="H76" s="171" t="s">
        <v>6</v>
      </c>
      <c r="I76" s="171"/>
      <c r="J76" s="171"/>
      <c r="K76" s="172" t="s">
        <v>5</v>
      </c>
      <c r="L76" s="173"/>
      <c r="M76" s="115"/>
      <c r="N76" s="156"/>
      <c r="O76" s="156"/>
      <c r="P76" s="161"/>
      <c r="Q76" s="161"/>
      <c r="R76" s="161"/>
      <c r="S76" s="174"/>
      <c r="T76" s="174"/>
      <c r="U76" s="115"/>
      <c r="V76" s="115"/>
      <c r="W76" s="115"/>
      <c r="X76" s="163"/>
      <c r="Y76" s="163"/>
      <c r="Z76" s="175"/>
      <c r="AA76" s="163"/>
      <c r="AB76" s="115"/>
      <c r="AC76" s="115"/>
      <c r="AD76" s="115"/>
      <c r="AE76" s="115"/>
      <c r="AF76" s="115"/>
      <c r="AG76" s="115"/>
    </row>
    <row r="77" spans="1:33" s="9" customFormat="1" x14ac:dyDescent="0.4">
      <c r="A77" s="176" t="s">
        <v>4</v>
      </c>
      <c r="B77" s="177">
        <v>27300</v>
      </c>
      <c r="C77" s="178"/>
      <c r="D77" s="179"/>
      <c r="E77" s="177">
        <v>31000</v>
      </c>
      <c r="F77" s="178"/>
      <c r="G77" s="179"/>
      <c r="H77" s="180">
        <v>7000</v>
      </c>
      <c r="I77" s="181"/>
      <c r="J77" s="181"/>
      <c r="K77" s="180">
        <v>7000</v>
      </c>
      <c r="L77" s="182"/>
      <c r="M77" s="175" t="s">
        <v>3</v>
      </c>
      <c r="N77" s="156"/>
      <c r="O77" s="156"/>
      <c r="P77" s="161"/>
      <c r="Q77" s="161"/>
      <c r="R77" s="161"/>
      <c r="S77" s="174"/>
      <c r="T77" s="174"/>
      <c r="U77" s="115"/>
      <c r="V77" s="183"/>
      <c r="W77" s="183"/>
      <c r="X77" s="184"/>
      <c r="Y77" s="184"/>
      <c r="Z77" s="184"/>
      <c r="AA77" s="184"/>
      <c r="AB77" s="115"/>
      <c r="AC77" s="115"/>
      <c r="AD77" s="115"/>
      <c r="AE77" s="115"/>
      <c r="AF77" s="115"/>
      <c r="AG77" s="115"/>
    </row>
    <row r="78" spans="1:33" s="9" customFormat="1" x14ac:dyDescent="0.4">
      <c r="A78" s="176" t="s">
        <v>2</v>
      </c>
      <c r="B78" s="177">
        <v>2720</v>
      </c>
      <c r="C78" s="178"/>
      <c r="D78" s="179"/>
      <c r="E78" s="177">
        <v>3400</v>
      </c>
      <c r="F78" s="178"/>
      <c r="G78" s="179"/>
      <c r="H78" s="181">
        <v>1000</v>
      </c>
      <c r="I78" s="181"/>
      <c r="J78" s="181"/>
      <c r="K78" s="181">
        <v>500</v>
      </c>
      <c r="L78" s="182"/>
      <c r="M78" s="175" t="s">
        <v>0</v>
      </c>
      <c r="N78" s="156"/>
      <c r="O78" s="156"/>
      <c r="P78" s="161"/>
      <c r="Q78" s="161"/>
      <c r="R78" s="161"/>
      <c r="S78" s="174"/>
      <c r="T78" s="174"/>
      <c r="U78" s="115"/>
      <c r="V78" s="183"/>
      <c r="W78" s="183"/>
      <c r="X78" s="184"/>
      <c r="Y78" s="184"/>
      <c r="Z78" s="185"/>
      <c r="AA78" s="185"/>
      <c r="AB78" s="115"/>
      <c r="AC78" s="115"/>
      <c r="AD78" s="115"/>
      <c r="AE78" s="115"/>
      <c r="AF78" s="115"/>
      <c r="AG78" s="115"/>
    </row>
    <row r="79" spans="1:33" s="9" customFormat="1" ht="16.5" customHeight="1" thickBot="1" x14ac:dyDescent="0.45">
      <c r="A79" s="186" t="s">
        <v>1</v>
      </c>
      <c r="B79" s="187">
        <v>4750</v>
      </c>
      <c r="C79" s="188"/>
      <c r="D79" s="189"/>
      <c r="E79" s="187">
        <v>5000</v>
      </c>
      <c r="F79" s="188"/>
      <c r="G79" s="189"/>
      <c r="H79" s="190">
        <v>1000</v>
      </c>
      <c r="I79" s="190"/>
      <c r="J79" s="190"/>
      <c r="K79" s="191">
        <v>1000</v>
      </c>
      <c r="L79" s="192"/>
      <c r="M79" s="175" t="s">
        <v>0</v>
      </c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</row>
    <row r="80" spans="1:33" ht="15.75" customHeight="1" x14ac:dyDescent="0.4">
      <c r="A80" s="4"/>
      <c r="B80" s="4"/>
      <c r="C80" s="4"/>
      <c r="D80" s="4"/>
      <c r="E80" s="4"/>
      <c r="F80" s="4"/>
      <c r="G80" s="4"/>
      <c r="H80" s="4"/>
      <c r="I80" s="4"/>
      <c r="P80" s="5"/>
    </row>
    <row r="81" spans="1:31" ht="15.75" customHeight="1" x14ac:dyDescent="0.4">
      <c r="A81" s="4"/>
      <c r="B81" s="4"/>
      <c r="C81" s="4"/>
      <c r="D81" s="4"/>
      <c r="E81" s="4"/>
      <c r="F81" s="4"/>
      <c r="G81" s="4"/>
      <c r="H81" s="4"/>
      <c r="I81" s="4"/>
      <c r="P81" s="5"/>
    </row>
    <row r="82" spans="1:31" ht="15.75" customHeight="1" x14ac:dyDescent="0.4">
      <c r="A82" s="4"/>
      <c r="B82" s="4"/>
      <c r="C82" s="4"/>
      <c r="D82" s="4"/>
      <c r="E82" s="4"/>
      <c r="F82" s="4"/>
      <c r="G82" s="4"/>
      <c r="H82" s="4"/>
      <c r="I82" s="4"/>
      <c r="P82" s="5"/>
    </row>
    <row r="83" spans="1:31" s="6" customFormat="1" ht="15.75" customHeight="1" x14ac:dyDescent="0.4">
      <c r="P83" s="7"/>
    </row>
    <row r="84" spans="1:31" s="6" customFormat="1" ht="21.75" customHeight="1" x14ac:dyDescent="0.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1"/>
    </row>
    <row r="85" spans="1:31" s="6" customFormat="1" ht="21.75" customHeight="1" x14ac:dyDescent="0.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31" s="6" customFormat="1" ht="21.75" customHeight="1" x14ac:dyDescent="0.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31" s="6" customFormat="1" ht="21.75" customHeight="1" x14ac:dyDescent="0.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31" s="6" customFormat="1" ht="15.75" customHeight="1" x14ac:dyDescent="0.4">
      <c r="P88" s="7"/>
    </row>
    <row r="89" spans="1:31" s="6" customFormat="1" ht="15.75" customHeight="1" x14ac:dyDescent="0.4">
      <c r="P89" s="7"/>
    </row>
    <row r="90" spans="1:31" s="6" customFormat="1" ht="15.75" customHeight="1" x14ac:dyDescent="0.4">
      <c r="P90" s="7"/>
    </row>
    <row r="91" spans="1:31" s="6" customFormat="1" ht="15.75" customHeight="1" x14ac:dyDescent="0.4">
      <c r="P91" s="7"/>
    </row>
    <row r="92" spans="1:31" s="6" customFormat="1" ht="15.75" customHeight="1" x14ac:dyDescent="0.4">
      <c r="P92" s="7"/>
    </row>
    <row r="93" spans="1:31" ht="15.75" customHeight="1" x14ac:dyDescent="0.4">
      <c r="A93" s="4"/>
      <c r="B93" s="4"/>
      <c r="C93" s="4"/>
      <c r="D93" s="4"/>
      <c r="E93" s="4"/>
      <c r="F93" s="4"/>
      <c r="G93" s="4"/>
      <c r="H93" s="4"/>
      <c r="I93" s="4"/>
      <c r="P93" s="5"/>
    </row>
    <row r="94" spans="1:31" ht="20.100000000000001" customHeight="1" x14ac:dyDescent="0.4">
      <c r="A94" s="4"/>
      <c r="B94" s="4"/>
      <c r="C94" s="4"/>
      <c r="D94" s="4"/>
      <c r="E94" s="4"/>
      <c r="F94" s="4"/>
      <c r="G94" s="4"/>
      <c r="H94" s="4"/>
      <c r="I94" s="4"/>
      <c r="U94" s="3"/>
      <c r="V94" s="3"/>
      <c r="W94" s="3"/>
      <c r="X94" s="3"/>
      <c r="Y94" s="3"/>
      <c r="Z94" s="3"/>
      <c r="AA94" s="3"/>
      <c r="AB94" s="2"/>
      <c r="AC94" s="2"/>
      <c r="AD94" s="2"/>
      <c r="AE94" s="2"/>
    </row>
    <row r="95" spans="1:31" ht="20.100000000000001" customHeight="1" x14ac:dyDescent="0.4">
      <c r="A95" s="4"/>
      <c r="B95" s="4"/>
      <c r="C95" s="4"/>
      <c r="D95" s="4"/>
      <c r="E95" s="4"/>
      <c r="F95" s="4"/>
      <c r="G95" s="4"/>
      <c r="H95" s="4"/>
      <c r="I95" s="4"/>
      <c r="U95" s="3"/>
      <c r="V95" s="3"/>
      <c r="W95" s="3"/>
      <c r="X95" s="3"/>
      <c r="Y95" s="3"/>
      <c r="Z95" s="3"/>
      <c r="AA95" s="3"/>
      <c r="AB95" s="2"/>
      <c r="AC95" s="2"/>
      <c r="AD95" s="2"/>
      <c r="AE95" s="2"/>
    </row>
  </sheetData>
  <sheetProtection sheet="1" objects="1" scenarios="1"/>
  <mergeCells count="277">
    <mergeCell ref="AD38:AG40"/>
    <mergeCell ref="V44:Y44"/>
    <mergeCell ref="R38:AC38"/>
    <mergeCell ref="R39:U39"/>
    <mergeCell ref="V39:AC39"/>
    <mergeCell ref="AD41:AG43"/>
    <mergeCell ref="S42:U42"/>
    <mergeCell ref="S43:U43"/>
    <mergeCell ref="S44:U44"/>
    <mergeCell ref="S41:U41"/>
    <mergeCell ref="Z48:AC48"/>
    <mergeCell ref="Z49:AC49"/>
    <mergeCell ref="Z50:AC50"/>
    <mergeCell ref="Z51:AC51"/>
    <mergeCell ref="Z52:AC52"/>
    <mergeCell ref="Z53:AC53"/>
    <mergeCell ref="AD72:AG72"/>
    <mergeCell ref="Y72:AC72"/>
    <mergeCell ref="Z40:AC40"/>
    <mergeCell ref="Z42:AC42"/>
    <mergeCell ref="Z41:AC41"/>
    <mergeCell ref="Z43:AC43"/>
    <mergeCell ref="Z44:AC44"/>
    <mergeCell ref="Z45:AC45"/>
    <mergeCell ref="Z46:AC46"/>
    <mergeCell ref="Z47:AC47"/>
    <mergeCell ref="A44:A46"/>
    <mergeCell ref="B44:E46"/>
    <mergeCell ref="F44:J46"/>
    <mergeCell ref="K44:K46"/>
    <mergeCell ref="V41:Y41"/>
    <mergeCell ref="V40:Y40"/>
    <mergeCell ref="V42:Y42"/>
    <mergeCell ref="R40:U40"/>
    <mergeCell ref="V43:Y43"/>
    <mergeCell ref="L39:L40"/>
    <mergeCell ref="P39:P40"/>
    <mergeCell ref="Q39:Q40"/>
    <mergeCell ref="N44:N46"/>
    <mergeCell ref="O44:O46"/>
    <mergeCell ref="P44:P46"/>
    <mergeCell ref="Q44:Q46"/>
    <mergeCell ref="Q41:Q43"/>
    <mergeCell ref="B38:E40"/>
    <mergeCell ref="F38:J40"/>
    <mergeCell ref="K38:L38"/>
    <mergeCell ref="M38:O38"/>
    <mergeCell ref="P38:Q38"/>
    <mergeCell ref="A41:A43"/>
    <mergeCell ref="B41:E43"/>
    <mergeCell ref="F41:J43"/>
    <mergeCell ref="K41:K43"/>
    <mergeCell ref="K39:K40"/>
    <mergeCell ref="AC23:AE23"/>
    <mergeCell ref="A24:E25"/>
    <mergeCell ref="F24:Q24"/>
    <mergeCell ref="R24:V25"/>
    <mergeCell ref="A84:C84"/>
    <mergeCell ref="D84:F84"/>
    <mergeCell ref="G84:J84"/>
    <mergeCell ref="K84:M84"/>
    <mergeCell ref="N84:P84"/>
    <mergeCell ref="A38:A40"/>
    <mergeCell ref="A18:A20"/>
    <mergeCell ref="A2:AE2"/>
    <mergeCell ref="N9:W9"/>
    <mergeCell ref="W24:AE25"/>
    <mergeCell ref="F25:Q25"/>
    <mergeCell ref="A22:E23"/>
    <mergeCell ref="F22:Q23"/>
    <mergeCell ref="R22:Y23"/>
    <mergeCell ref="Z22:AB23"/>
    <mergeCell ref="AC22:AE22"/>
    <mergeCell ref="A85:C85"/>
    <mergeCell ref="D85:F85"/>
    <mergeCell ref="G85:J85"/>
    <mergeCell ref="K85:M85"/>
    <mergeCell ref="N85:P85"/>
    <mergeCell ref="A86:C86"/>
    <mergeCell ref="D86:F86"/>
    <mergeCell ref="G86:J86"/>
    <mergeCell ref="K86:M86"/>
    <mergeCell ref="N86:P86"/>
    <mergeCell ref="V45:Y45"/>
    <mergeCell ref="V46:Y46"/>
    <mergeCell ref="AD44:AG46"/>
    <mergeCell ref="S45:U45"/>
    <mergeCell ref="S46:U46"/>
    <mergeCell ref="A87:C87"/>
    <mergeCell ref="D87:F87"/>
    <mergeCell ref="G87:J87"/>
    <mergeCell ref="K87:M87"/>
    <mergeCell ref="N87:P87"/>
    <mergeCell ref="O47:O49"/>
    <mergeCell ref="P47:P49"/>
    <mergeCell ref="L41:L43"/>
    <mergeCell ref="M41:M43"/>
    <mergeCell ref="N41:N43"/>
    <mergeCell ref="O41:O43"/>
    <mergeCell ref="P41:P43"/>
    <mergeCell ref="V49:Y49"/>
    <mergeCell ref="L44:L46"/>
    <mergeCell ref="M44:M46"/>
    <mergeCell ref="A47:A49"/>
    <mergeCell ref="B47:E49"/>
    <mergeCell ref="F47:J49"/>
    <mergeCell ref="K47:K49"/>
    <mergeCell ref="L47:L49"/>
    <mergeCell ref="M47:M49"/>
    <mergeCell ref="N47:N49"/>
    <mergeCell ref="N50:N52"/>
    <mergeCell ref="O50:O52"/>
    <mergeCell ref="P50:P52"/>
    <mergeCell ref="Q47:Q49"/>
    <mergeCell ref="S47:U47"/>
    <mergeCell ref="AD47:AG49"/>
    <mergeCell ref="S48:U48"/>
    <mergeCell ref="S49:U49"/>
    <mergeCell ref="V47:Y47"/>
    <mergeCell ref="V48:Y48"/>
    <mergeCell ref="A50:A52"/>
    <mergeCell ref="B50:E52"/>
    <mergeCell ref="F50:J52"/>
    <mergeCell ref="K50:K52"/>
    <mergeCell ref="L50:L52"/>
    <mergeCell ref="M50:M52"/>
    <mergeCell ref="Q53:Q55"/>
    <mergeCell ref="S53:U53"/>
    <mergeCell ref="AD53:AG55"/>
    <mergeCell ref="S54:U54"/>
    <mergeCell ref="S55:U55"/>
    <mergeCell ref="V53:Y53"/>
    <mergeCell ref="V54:Y54"/>
    <mergeCell ref="Z54:AC54"/>
    <mergeCell ref="Z55:AC55"/>
    <mergeCell ref="V55:Y55"/>
    <mergeCell ref="V52:Y52"/>
    <mergeCell ref="A53:A55"/>
    <mergeCell ref="B53:E55"/>
    <mergeCell ref="F53:J55"/>
    <mergeCell ref="K53:K55"/>
    <mergeCell ref="L53:L55"/>
    <mergeCell ref="M53:M55"/>
    <mergeCell ref="N53:N55"/>
    <mergeCell ref="O53:O55"/>
    <mergeCell ref="P53:P55"/>
    <mergeCell ref="N56:N58"/>
    <mergeCell ref="O56:O58"/>
    <mergeCell ref="P56:P58"/>
    <mergeCell ref="Q50:Q52"/>
    <mergeCell ref="S50:U50"/>
    <mergeCell ref="AD50:AG52"/>
    <mergeCell ref="S51:U51"/>
    <mergeCell ref="S52:U52"/>
    <mergeCell ref="V50:Y50"/>
    <mergeCell ref="V51:Y51"/>
    <mergeCell ref="A56:A58"/>
    <mergeCell ref="B56:E58"/>
    <mergeCell ref="F56:J58"/>
    <mergeCell ref="K56:K58"/>
    <mergeCell ref="L56:L58"/>
    <mergeCell ref="M56:M58"/>
    <mergeCell ref="Q59:Q61"/>
    <mergeCell ref="S59:U59"/>
    <mergeCell ref="AD59:AG61"/>
    <mergeCell ref="S60:U60"/>
    <mergeCell ref="S61:U61"/>
    <mergeCell ref="V59:Y59"/>
    <mergeCell ref="V60:Y60"/>
    <mergeCell ref="A59:A61"/>
    <mergeCell ref="B59:E61"/>
    <mergeCell ref="F59:J61"/>
    <mergeCell ref="K59:K61"/>
    <mergeCell ref="L59:L61"/>
    <mergeCell ref="M59:M61"/>
    <mergeCell ref="AD56:AG58"/>
    <mergeCell ref="S57:U57"/>
    <mergeCell ref="S58:U58"/>
    <mergeCell ref="V56:Y56"/>
    <mergeCell ref="V57:Y57"/>
    <mergeCell ref="V58:Y58"/>
    <mergeCell ref="Z56:AC56"/>
    <mergeCell ref="Z57:AC57"/>
    <mergeCell ref="Z58:AC58"/>
    <mergeCell ref="N62:N64"/>
    <mergeCell ref="O62:O64"/>
    <mergeCell ref="P62:P64"/>
    <mergeCell ref="Q62:Q64"/>
    <mergeCell ref="S62:U62"/>
    <mergeCell ref="Q56:Q58"/>
    <mergeCell ref="S56:U56"/>
    <mergeCell ref="N59:N61"/>
    <mergeCell ref="O59:O61"/>
    <mergeCell ref="P59:P61"/>
    <mergeCell ref="V61:Y61"/>
    <mergeCell ref="Z59:AC59"/>
    <mergeCell ref="Z60:AC60"/>
    <mergeCell ref="Z61:AC61"/>
    <mergeCell ref="A62:A64"/>
    <mergeCell ref="B62:E64"/>
    <mergeCell ref="F62:J64"/>
    <mergeCell ref="K62:K64"/>
    <mergeCell ref="L62:L64"/>
    <mergeCell ref="M62:M64"/>
    <mergeCell ref="AD62:AG64"/>
    <mergeCell ref="S63:U63"/>
    <mergeCell ref="S64:U64"/>
    <mergeCell ref="V62:Y62"/>
    <mergeCell ref="V63:Y63"/>
    <mergeCell ref="V64:Y64"/>
    <mergeCell ref="Z62:AC62"/>
    <mergeCell ref="Z63:AC63"/>
    <mergeCell ref="Z64:AC64"/>
    <mergeCell ref="A65:A67"/>
    <mergeCell ref="B65:E67"/>
    <mergeCell ref="F65:J67"/>
    <mergeCell ref="K65:K67"/>
    <mergeCell ref="L65:L67"/>
    <mergeCell ref="M65:M67"/>
    <mergeCell ref="AD65:AG67"/>
    <mergeCell ref="S66:U66"/>
    <mergeCell ref="S67:U67"/>
    <mergeCell ref="V65:Y65"/>
    <mergeCell ref="V66:Y66"/>
    <mergeCell ref="V67:Y67"/>
    <mergeCell ref="Z65:AC65"/>
    <mergeCell ref="Z66:AC66"/>
    <mergeCell ref="Z67:AC67"/>
    <mergeCell ref="M68:M70"/>
    <mergeCell ref="N68:N70"/>
    <mergeCell ref="O68:O70"/>
    <mergeCell ref="P68:P70"/>
    <mergeCell ref="Q65:Q67"/>
    <mergeCell ref="S65:U65"/>
    <mergeCell ref="N65:N67"/>
    <mergeCell ref="O65:O67"/>
    <mergeCell ref="P65:P67"/>
    <mergeCell ref="E78:G78"/>
    <mergeCell ref="H78:J78"/>
    <mergeCell ref="K78:L78"/>
    <mergeCell ref="B68:E70"/>
    <mergeCell ref="F68:J70"/>
    <mergeCell ref="K68:K70"/>
    <mergeCell ref="L68:L70"/>
    <mergeCell ref="A68:A70"/>
    <mergeCell ref="B79:D79"/>
    <mergeCell ref="E79:G79"/>
    <mergeCell ref="H79:J79"/>
    <mergeCell ref="K79:L79"/>
    <mergeCell ref="B77:D77"/>
    <mergeCell ref="E77:G77"/>
    <mergeCell ref="H77:J77"/>
    <mergeCell ref="K77:L77"/>
    <mergeCell ref="B78:D78"/>
    <mergeCell ref="S70:U70"/>
    <mergeCell ref="V68:Y68"/>
    <mergeCell ref="V69:Y69"/>
    <mergeCell ref="V70:Y70"/>
    <mergeCell ref="Z68:AC68"/>
    <mergeCell ref="Z69:AC69"/>
    <mergeCell ref="Z70:AC70"/>
    <mergeCell ref="A74:L74"/>
    <mergeCell ref="A75:L75"/>
    <mergeCell ref="B76:D76"/>
    <mergeCell ref="E76:G76"/>
    <mergeCell ref="H76:J76"/>
    <mergeCell ref="K76:L76"/>
    <mergeCell ref="Q37:S37"/>
    <mergeCell ref="B18:K18"/>
    <mergeCell ref="B19:K20"/>
    <mergeCell ref="A34:AG34"/>
    <mergeCell ref="R35:AF35"/>
    <mergeCell ref="A72:J72"/>
    <mergeCell ref="Q68:Q70"/>
    <mergeCell ref="S68:U68"/>
    <mergeCell ref="AD68:AG70"/>
    <mergeCell ref="S69:U69"/>
  </mergeCells>
  <phoneticPr fontId="3"/>
  <dataValidations count="3">
    <dataValidation type="custom" allowBlank="1" showInputMessage="1" showErrorMessage="1" error="所得区分はいずれか1つ、また「１」のみ入力可能です。" prompt="所得区分はいずれか1つ、また「１」のみ入力可能です。" sqref="K41:L70" xr:uid="{9896355A-DE9C-4EEB-9856-46B37CD54888}">
      <formula1>AND(COUNTA($K41:$L41)&lt;=1, OR(K41="", K41=1))</formula1>
    </dataValidation>
    <dataValidation type="custom" allowBlank="1" showInputMessage="1" showErrorMessage="1" error="「１」のみ入力可能です。" prompt="「１」のみ入力可能です。" sqref="P41:Q70" xr:uid="{1CE22A11-11D4-4601-90AB-6560B45433A2}">
      <formula1>OR(P41="",P41=1)</formula1>
    </dataValidation>
    <dataValidation type="custom" allowBlank="1" showInputMessage="1" showErrorMessage="1" error="所得区分はいずれか1つの入力です。" prompt="所得区分はいずれか1つの入力です。" sqref="K71:L71" xr:uid="{479E1C5F-6EDE-436C-98C8-3FA91615D4C4}">
      <formula1>COUNTA($K71:$L71)&lt;=1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31" max="3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請求書（様式７) </vt:lpstr>
      <vt:lpstr>'請求書（様式７)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2026-03-31T06:56:02Z</dcterms:created>
  <dcterms:modified xsi:type="dcterms:W3CDTF">2026-03-31T07:15:15Z</dcterms:modified>
</cp:coreProperties>
</file>