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C7297AB6-FF41-446A-BA70-A79F5BE89B2C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1.共通" sheetId="10" r:id="rId1"/>
  </sheets>
  <definedNames>
    <definedName name="_xlnm._FilterDatabase" localSheetId="0" hidden="1">'1.共通'!$A$1:$J$37</definedName>
    <definedName name="_xlnm.Print_Area" localSheetId="0">'1.共通'!$A:$J</definedName>
    <definedName name="_xlnm.Print_Titles" localSheetId="0">'1.共通'!$6:$7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10" l="1"/>
  <c r="A27" i="10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B11" i="10"/>
  <c r="A9" i="10"/>
  <c r="A10" i="10" l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B13" i="10"/>
  <c r="B27" i="10" s="1"/>
  <c r="B29" i="10" s="1"/>
  <c r="B30" i="10" s="1"/>
  <c r="B33" i="10" l="1"/>
</calcChain>
</file>

<file path=xl/sharedStrings.xml><?xml version="1.0" encoding="utf-8"?>
<sst xmlns="http://schemas.openxmlformats.org/spreadsheetml/2006/main" count="80" uniqueCount="52">
  <si>
    <t>業務名</t>
    <rPh sb="0" eb="2">
      <t>ギョウム</t>
    </rPh>
    <rPh sb="2" eb="3">
      <t>メイ</t>
    </rPh>
    <phoneticPr fontId="7"/>
  </si>
  <si>
    <t>機能名</t>
    <rPh sb="0" eb="2">
      <t>キノウ</t>
    </rPh>
    <rPh sb="2" eb="3">
      <t>メイ</t>
    </rPh>
    <phoneticPr fontId="11"/>
  </si>
  <si>
    <t>機能要件</t>
    <rPh sb="0" eb="2">
      <t>キノウ</t>
    </rPh>
    <rPh sb="2" eb="4">
      <t>ヨウケン</t>
    </rPh>
    <phoneticPr fontId="11"/>
  </si>
  <si>
    <t>実現
方法</t>
    <rPh sb="0" eb="2">
      <t>ジツゲン</t>
    </rPh>
    <rPh sb="3" eb="5">
      <t>ホウホウ</t>
    </rPh>
    <phoneticPr fontId="11"/>
  </si>
  <si>
    <t>提案者（商号又は名称）</t>
    <phoneticPr fontId="11"/>
  </si>
  <si>
    <t>特記事項</t>
    <rPh sb="0" eb="2">
      <t>トッキ</t>
    </rPh>
    <rPh sb="2" eb="4">
      <t>ジコウ</t>
    </rPh>
    <phoneticPr fontId="11"/>
  </si>
  <si>
    <t>備考</t>
    <rPh sb="0" eb="2">
      <t>ビコウ</t>
    </rPh>
    <phoneticPr fontId="11"/>
  </si>
  <si>
    <t>A</t>
  </si>
  <si>
    <t>①「実現方法」「特記事項」欄に必要事項を入力してください。</t>
    <rPh sb="2" eb="4">
      <t>ジツゲン</t>
    </rPh>
    <rPh sb="4" eb="6">
      <t>ホウホウ</t>
    </rPh>
    <rPh sb="8" eb="10">
      <t>トッキ</t>
    </rPh>
    <rPh sb="10" eb="12">
      <t>ジコウ</t>
    </rPh>
    <rPh sb="13" eb="14">
      <t>ラン</t>
    </rPh>
    <rPh sb="15" eb="17">
      <t>ヒツヨウ</t>
    </rPh>
    <rPh sb="17" eb="19">
      <t>ジコウ</t>
    </rPh>
    <rPh sb="20" eb="22">
      <t>ニュウリョク</t>
    </rPh>
    <phoneticPr fontId="11"/>
  </si>
  <si>
    <t>②実現方法が「△、×、☆」の場合は、「特記事項」に具体的な理由を記載してください。</t>
    <rPh sb="1" eb="3">
      <t>ジツゲン</t>
    </rPh>
    <rPh sb="3" eb="5">
      <t>ホウホウ</t>
    </rPh>
    <rPh sb="14" eb="16">
      <t>バアイ</t>
    </rPh>
    <rPh sb="19" eb="21">
      <t>トッキ</t>
    </rPh>
    <rPh sb="21" eb="23">
      <t>ジコウ</t>
    </rPh>
    <rPh sb="25" eb="28">
      <t>グタイテキ</t>
    </rPh>
    <rPh sb="29" eb="31">
      <t>リユウ</t>
    </rPh>
    <rPh sb="32" eb="34">
      <t>キサイ</t>
    </rPh>
    <phoneticPr fontId="11"/>
  </si>
  <si>
    <r>
      <t xml:space="preserve">判定
</t>
    </r>
    <r>
      <rPr>
        <sz val="8"/>
        <color theme="1"/>
        <rFont val="UD デジタル 教科書体 N-R"/>
        <family val="1"/>
        <charset val="128"/>
      </rPr>
      <t>Ａ：必須
Ｂ：重要
Ｃ：要望</t>
    </r>
    <rPh sb="0" eb="2">
      <t>ハンテイ</t>
    </rPh>
    <phoneticPr fontId="11"/>
  </si>
  <si>
    <t>様式3　機能要件一覧</t>
    <rPh sb="0" eb="2">
      <t>ヨウシキ</t>
    </rPh>
    <rPh sb="4" eb="6">
      <t>キノウ</t>
    </rPh>
    <rPh sb="6" eb="8">
      <t>ヨウケン</t>
    </rPh>
    <rPh sb="8" eb="10">
      <t>イチラン</t>
    </rPh>
    <phoneticPr fontId="6"/>
  </si>
  <si>
    <t>ソフトウェア利用環境</t>
    <rPh sb="6" eb="8">
      <t>リヨウ</t>
    </rPh>
    <rPh sb="8" eb="10">
      <t>カンキョウ</t>
    </rPh>
    <phoneticPr fontId="5"/>
  </si>
  <si>
    <t>サポート</t>
  </si>
  <si>
    <t>マイナンバーカード電子証明書更新申請書自動作成システム機器更新</t>
    <rPh sb="9" eb="11">
      <t>デンシ</t>
    </rPh>
    <rPh sb="11" eb="14">
      <t>ショウメイショ</t>
    </rPh>
    <rPh sb="14" eb="16">
      <t>コウシン</t>
    </rPh>
    <rPh sb="16" eb="19">
      <t>シンセイショ</t>
    </rPh>
    <rPh sb="19" eb="21">
      <t>ジドウ</t>
    </rPh>
    <rPh sb="21" eb="23">
      <t>サクセイ</t>
    </rPh>
    <rPh sb="27" eb="29">
      <t>キキ</t>
    </rPh>
    <rPh sb="29" eb="31">
      <t>コウシン</t>
    </rPh>
    <phoneticPr fontId="7"/>
  </si>
  <si>
    <t>アカウント毎に利用できる機能を制限できること。</t>
    <phoneticPr fontId="5"/>
  </si>
  <si>
    <t>アカウント管理機能</t>
    <rPh sb="5" eb="9">
      <t>カンリキノウ</t>
    </rPh>
    <phoneticPr fontId="5"/>
  </si>
  <si>
    <t>申請書作成機能</t>
    <rPh sb="0" eb="3">
      <t>シンセイショ</t>
    </rPh>
    <rPh sb="3" eb="7">
      <t>サクセイキノウ</t>
    </rPh>
    <phoneticPr fontId="5"/>
  </si>
  <si>
    <t>パスワードの入力中は画面上でマスキングを行い、他者にパスワードを悟られないようにすること。</t>
    <rPh sb="6" eb="9">
      <t>ニュウリョクチュウ</t>
    </rPh>
    <rPh sb="10" eb="13">
      <t>ガメンジョウ</t>
    </rPh>
    <rPh sb="20" eb="21">
      <t>オコナ</t>
    </rPh>
    <rPh sb="23" eb="25">
      <t>タシャ</t>
    </rPh>
    <rPh sb="32" eb="33">
      <t>サト</t>
    </rPh>
    <phoneticPr fontId="5"/>
  </si>
  <si>
    <t>帳票保存</t>
    <rPh sb="0" eb="2">
      <t>チョウヒョウ</t>
    </rPh>
    <rPh sb="2" eb="4">
      <t>ホゾン</t>
    </rPh>
    <phoneticPr fontId="5"/>
  </si>
  <si>
    <t>出力したファイルをPDF形式で保存できること。</t>
  </si>
  <si>
    <t>統計</t>
    <rPh sb="0" eb="2">
      <t>トウケイ</t>
    </rPh>
    <phoneticPr fontId="5"/>
  </si>
  <si>
    <t>マイナンバーカードの券面事項入力補助アプリケーションを活用し、ＩＣチップに搭載されている「氏名」「住所」「生年月日」「性別」の４つの情報を読み取って、申請書への自動印字を可能とすること。</t>
    <phoneticPr fontId="5"/>
  </si>
  <si>
    <t>項番</t>
    <rPh sb="0" eb="2">
      <t>コウバン</t>
    </rPh>
    <phoneticPr fontId="11"/>
  </si>
  <si>
    <t>タッチパネル操作に対応し、申請者の操作はすべてタッチ入力で行えるなど、ＩＣＴに不慣れな方でも簡単に操作できること。</t>
    <phoneticPr fontId="5"/>
  </si>
  <si>
    <t>タッチパネルは２画面一体型とし、住民はもちろんのこと、職員側からも操作できること。また、職員はマウスでの操作も可能であること。</t>
    <phoneticPr fontId="5"/>
  </si>
  <si>
    <t>一連の申請書等の作成処理が終了した後は、個人情報を残さない処理ができること。</t>
    <phoneticPr fontId="5"/>
  </si>
  <si>
    <t>申請者の操作が一定時間ない場合は、メッセージ表示後に自動で初期画面に遷移し、入力されていた情報を自動で消去して、個人情報を残さない処理ができること。</t>
    <phoneticPr fontId="5"/>
  </si>
  <si>
    <t>申請書の記載日は、申請（届出）日の日付を自動的に反映すること。</t>
    <phoneticPr fontId="5"/>
  </si>
  <si>
    <t>申請書の出力件数（システム利用件数）の集計と出力が可能であること。また、出力については期間指定ができ、画面表示及びCSV出力機能を有すること。</t>
    <rPh sb="51" eb="55">
      <t>ガメンヒョウジ</t>
    </rPh>
    <rPh sb="55" eb="56">
      <t>オヨ</t>
    </rPh>
    <phoneticPr fontId="5"/>
  </si>
  <si>
    <t>その他</t>
    <rPh sb="2" eb="3">
      <t>タ</t>
    </rPh>
    <phoneticPr fontId="5"/>
  </si>
  <si>
    <t>システム本体は、窓口カウンターに設置可能なサイズの機器とし、設置や移動が容易であること。</t>
    <phoneticPr fontId="5"/>
  </si>
  <si>
    <t>Webへの接続が出来ない環境で使用するため、オフライン環境で使用可能であること。</t>
    <rPh sb="5" eb="7">
      <t>セツゾク</t>
    </rPh>
    <rPh sb="8" eb="10">
      <t>デキ</t>
    </rPh>
    <rPh sb="12" eb="14">
      <t>カンキョウ</t>
    </rPh>
    <rPh sb="15" eb="17">
      <t>シヨウ</t>
    </rPh>
    <rPh sb="27" eb="29">
      <t>カンキョウ</t>
    </rPh>
    <phoneticPr fontId="5"/>
  </si>
  <si>
    <t>賃貸借期間である令和13年(2031年)11月30日まで保守対応を行うこと。</t>
    <rPh sb="28" eb="30">
      <t>ホシュ</t>
    </rPh>
    <rPh sb="30" eb="32">
      <t>タイオウ</t>
    </rPh>
    <rPh sb="33" eb="34">
      <t>オコナ</t>
    </rPh>
    <phoneticPr fontId="5"/>
  </si>
  <si>
    <t>認証方式については複数の方法に対応しており、暗証番号の入力や事前登録を要しない顔認証方式、または認証フェーズを省略した簡易読み取り方式を選択可能であること。</t>
    <rPh sb="0" eb="2">
      <t>ニンショウ</t>
    </rPh>
    <rPh sb="2" eb="4">
      <t>ホウシキ</t>
    </rPh>
    <rPh sb="9" eb="11">
      <t>フクスウ</t>
    </rPh>
    <rPh sb="12" eb="14">
      <t>ホウホウ</t>
    </rPh>
    <rPh sb="15" eb="17">
      <t>タイオウ</t>
    </rPh>
    <rPh sb="22" eb="24">
      <t>アンショウ</t>
    </rPh>
    <rPh sb="24" eb="26">
      <t>バンゴウ</t>
    </rPh>
    <rPh sb="27" eb="29">
      <t>ニュウリョク</t>
    </rPh>
    <rPh sb="30" eb="32">
      <t>ジゼン</t>
    </rPh>
    <rPh sb="32" eb="34">
      <t>トウロク</t>
    </rPh>
    <rPh sb="35" eb="36">
      <t>ヨウ</t>
    </rPh>
    <rPh sb="39" eb="40">
      <t>カオ</t>
    </rPh>
    <rPh sb="40" eb="42">
      <t>ニンショウ</t>
    </rPh>
    <rPh sb="42" eb="44">
      <t>ホウシキ</t>
    </rPh>
    <rPh sb="48" eb="50">
      <t>ニンショウ</t>
    </rPh>
    <rPh sb="55" eb="57">
      <t>ショウリャク</t>
    </rPh>
    <rPh sb="59" eb="61">
      <t>カンイ</t>
    </rPh>
    <rPh sb="61" eb="62">
      <t>ヨ</t>
    </rPh>
    <rPh sb="63" eb="64">
      <t>ト</t>
    </rPh>
    <rPh sb="65" eb="67">
      <t>ホウシキ</t>
    </rPh>
    <rPh sb="68" eb="70">
      <t>センタク</t>
    </rPh>
    <rPh sb="70" eb="72">
      <t>カノウ</t>
    </rPh>
    <phoneticPr fontId="5"/>
  </si>
  <si>
    <t>複数の申請書から、出力したい申請書を選択して出力でき、本市独自の申請書レイアウトを反映。登録できる柔軟な帳票レイアウト設定機能を有すること。</t>
    <rPh sb="27" eb="28">
      <t>ホン</t>
    </rPh>
    <rPh sb="28" eb="29">
      <t>シ</t>
    </rPh>
    <rPh sb="29" eb="31">
      <t>ドクジ</t>
    </rPh>
    <rPh sb="32" eb="35">
      <t>シンセイショ</t>
    </rPh>
    <rPh sb="41" eb="43">
      <t>ハンエイ</t>
    </rPh>
    <rPh sb="44" eb="46">
      <t>トウロク</t>
    </rPh>
    <rPh sb="49" eb="51">
      <t>ジュウナン</t>
    </rPh>
    <rPh sb="52" eb="54">
      <t>チョウヒョウ</t>
    </rPh>
    <rPh sb="59" eb="61">
      <t>セッテイ</t>
    </rPh>
    <rPh sb="61" eb="63">
      <t>キノウ</t>
    </rPh>
    <rPh sb="64" eb="65">
      <t>ユウ</t>
    </rPh>
    <phoneticPr fontId="5"/>
  </si>
  <si>
    <t>記載が必要な項目をタッチパネルで入力し、入力された選択肢や文字情報が、申請書へ正確に帳票に印字できること。</t>
    <rPh sb="0" eb="2">
      <t>キサイ</t>
    </rPh>
    <rPh sb="3" eb="5">
      <t>ヒツヨウ</t>
    </rPh>
    <rPh sb="6" eb="8">
      <t>コウモク</t>
    </rPh>
    <rPh sb="16" eb="18">
      <t>ニュウリョク</t>
    </rPh>
    <rPh sb="20" eb="22">
      <t>ニュウリョク</t>
    </rPh>
    <rPh sb="25" eb="28">
      <t>センタクシ</t>
    </rPh>
    <rPh sb="29" eb="31">
      <t>モジ</t>
    </rPh>
    <rPh sb="31" eb="33">
      <t>ジョウホウ</t>
    </rPh>
    <rPh sb="35" eb="38">
      <t>シンセイショ</t>
    </rPh>
    <rPh sb="39" eb="41">
      <t>セイカク</t>
    </rPh>
    <rPh sb="42" eb="44">
      <t>チョウヒョウ</t>
    </rPh>
    <rPh sb="45" eb="47">
      <t>インジ</t>
    </rPh>
    <phoneticPr fontId="5"/>
  </si>
  <si>
    <t>カードリーダーは非接触型であり、カードリーダーの指定場所に置くだけで読み取りが可能であり、吸い込み等の動作は必要としないこと。また、配置におけるマイナンバーカードの向きは前後の指定がないこと。</t>
    <rPh sb="8" eb="9">
      <t>ヒ</t>
    </rPh>
    <rPh sb="9" eb="12">
      <t>セッショクガタ</t>
    </rPh>
    <phoneticPr fontId="5"/>
  </si>
  <si>
    <t>取り忘れ防止のため、一定時間経過後に警告音等により通知が可能であること。</t>
    <rPh sb="10" eb="12">
      <t>イッテイ</t>
    </rPh>
    <rPh sb="12" eb="14">
      <t>ジカン</t>
    </rPh>
    <rPh sb="14" eb="16">
      <t>ケイカ</t>
    </rPh>
    <rPh sb="16" eb="17">
      <t>ゴ</t>
    </rPh>
    <rPh sb="18" eb="21">
      <t>ケイコクオン</t>
    </rPh>
    <rPh sb="21" eb="22">
      <t>トウ</t>
    </rPh>
    <rPh sb="25" eb="27">
      <t>ツウチ</t>
    </rPh>
    <rPh sb="28" eb="30">
      <t>カノウ</t>
    </rPh>
    <phoneticPr fontId="5"/>
  </si>
  <si>
    <t>「本人」を選択した際、対応する申請書欄に自動的に氏名の印字やチェックマークの付与が可能であること。</t>
    <rPh sb="1" eb="3">
      <t>ホンニン</t>
    </rPh>
    <rPh sb="5" eb="7">
      <t>センタク</t>
    </rPh>
    <rPh sb="9" eb="10">
      <t>サイ</t>
    </rPh>
    <rPh sb="11" eb="13">
      <t>タイオウ</t>
    </rPh>
    <rPh sb="15" eb="18">
      <t>シンセイショ</t>
    </rPh>
    <rPh sb="18" eb="19">
      <t>ラン</t>
    </rPh>
    <rPh sb="20" eb="23">
      <t>ジドウテキ</t>
    </rPh>
    <rPh sb="24" eb="26">
      <t>シメイ</t>
    </rPh>
    <rPh sb="27" eb="29">
      <t>インジ</t>
    </rPh>
    <rPh sb="38" eb="40">
      <t>フヨ</t>
    </rPh>
    <rPh sb="41" eb="43">
      <t>カノウ</t>
    </rPh>
    <phoneticPr fontId="5"/>
  </si>
  <si>
    <t>問い合わせは、年末年始を除く平日９：００～１７：３０までは電話による受付を基本とすること。また、メールでのサポートも行うこと。</t>
    <rPh sb="0" eb="1">
      <t>ト</t>
    </rPh>
    <rPh sb="2" eb="3">
      <t>ア</t>
    </rPh>
    <rPh sb="7" eb="9">
      <t>ネンマツ</t>
    </rPh>
    <rPh sb="9" eb="11">
      <t>ネンシ</t>
    </rPh>
    <rPh sb="12" eb="13">
      <t>ノゾ</t>
    </rPh>
    <rPh sb="14" eb="16">
      <t>ヘイジツ</t>
    </rPh>
    <rPh sb="29" eb="31">
      <t>デンワ</t>
    </rPh>
    <rPh sb="34" eb="36">
      <t>ウケツケ</t>
    </rPh>
    <rPh sb="37" eb="39">
      <t>キホン</t>
    </rPh>
    <rPh sb="58" eb="59">
      <t>オコナ</t>
    </rPh>
    <phoneticPr fontId="5"/>
  </si>
  <si>
    <t>保守対応時間帯は年末年始を除く平日９：００～１７：３０とすること。対応方法は当日訪問修理　※土日祝日及び上記時間外は翌営業日訪問修理
保守業務完了後、速やかに保守業務の結果に関する報告を書面で行うこと。</t>
    <rPh sb="33" eb="37">
      <t>タイオウホウホウ</t>
    </rPh>
    <phoneticPr fontId="5"/>
  </si>
  <si>
    <t>輝度、音量、時刻は、職員がシステム画面上で設定・変更できること。</t>
    <rPh sb="24" eb="26">
      <t>ヘンコウ</t>
    </rPh>
    <phoneticPr fontId="5"/>
  </si>
  <si>
    <t>操作端末とプリンタ等は一体化せず、用途に合わせて自由に分離設置できる構成とすること。</t>
    <rPh sb="27" eb="29">
      <t>ブンリ</t>
    </rPh>
    <phoneticPr fontId="5"/>
  </si>
  <si>
    <t>スタンドアロンの単体稼働またはネットワークに接続して利用可能であること。ネットワークに接続する場合は個人番号利用事務系を前提とし、かつ市のドメイン参加が可能であること。</t>
    <rPh sb="8" eb="10">
      <t>タンタイ</t>
    </rPh>
    <rPh sb="10" eb="12">
      <t>カドウ</t>
    </rPh>
    <rPh sb="22" eb="24">
      <t>セツゾク</t>
    </rPh>
    <rPh sb="26" eb="28">
      <t>リヨウ</t>
    </rPh>
    <rPh sb="28" eb="30">
      <t>カノウ</t>
    </rPh>
    <rPh sb="43" eb="45">
      <t>セツゾク</t>
    </rPh>
    <rPh sb="47" eb="49">
      <t>バアイ</t>
    </rPh>
    <rPh sb="50" eb="52">
      <t>コジン</t>
    </rPh>
    <rPh sb="52" eb="54">
      <t>バンゴウ</t>
    </rPh>
    <rPh sb="54" eb="56">
      <t>リヨウ</t>
    </rPh>
    <rPh sb="56" eb="59">
      <t>ジムケイ</t>
    </rPh>
    <rPh sb="60" eb="62">
      <t>ゼンテイ</t>
    </rPh>
    <rPh sb="67" eb="68">
      <t>シ</t>
    </rPh>
    <rPh sb="73" eb="75">
      <t>サンカ</t>
    </rPh>
    <rPh sb="76" eb="78">
      <t>カノウ</t>
    </rPh>
    <phoneticPr fontId="5"/>
  </si>
  <si>
    <t>システムの構成に必要な機械類を一式提供対象としつつ、プリンタおよびUSBケーブル等の特定機器は除外対象とすること。</t>
    <rPh sb="5" eb="7">
      <t>コウセイ</t>
    </rPh>
    <rPh sb="8" eb="10">
      <t>ヒツヨウ</t>
    </rPh>
    <rPh sb="11" eb="14">
      <t>キカイルイ</t>
    </rPh>
    <rPh sb="15" eb="17">
      <t>イッシキ</t>
    </rPh>
    <rPh sb="17" eb="19">
      <t>テイキョウ</t>
    </rPh>
    <rPh sb="19" eb="21">
      <t>タイショウ</t>
    </rPh>
    <rPh sb="40" eb="41">
      <t>トウ</t>
    </rPh>
    <rPh sb="42" eb="44">
      <t>トクテイ</t>
    </rPh>
    <rPh sb="44" eb="46">
      <t>キキ</t>
    </rPh>
    <rPh sb="47" eb="49">
      <t>ジョガイ</t>
    </rPh>
    <rPh sb="49" eb="51">
      <t>タイショウ</t>
    </rPh>
    <phoneticPr fontId="5"/>
  </si>
  <si>
    <t>A</t>
    <phoneticPr fontId="5"/>
  </si>
  <si>
    <t>以下の帳票を自動作成できること。
・署名用電子証明書／利用者証明用電子証明書　新規発行／更新申請書
・個人番号カード暗証番号変更・再設定/電子証明書暗証番号変更・再設定申請書
・個人番号カード券面記載事項変更届/電子証明書 新規発行申請書
・個人番号指定請求書
・個人番号カード 一時停止解除届/利用者証明用電子証明書 一時停止解除届/署名用電子証明書　新規発行申請書
・個人番号カード返納届/電子証明書失効申請</t>
    <rPh sb="0" eb="2">
      <t>イカ</t>
    </rPh>
    <rPh sb="3" eb="5">
      <t>チョウヒョウ</t>
    </rPh>
    <rPh sb="6" eb="10">
      <t>ジドウサクセイ</t>
    </rPh>
    <rPh sb="89" eb="93">
      <t>コジンバンゴウ</t>
    </rPh>
    <rPh sb="96" eb="98">
      <t>ケンメン</t>
    </rPh>
    <rPh sb="98" eb="102">
      <t>キサイジコウ</t>
    </rPh>
    <rPh sb="102" eb="105">
      <t>ヘンコウトドケ</t>
    </rPh>
    <rPh sb="106" eb="111">
      <t>デンシショウメイショ</t>
    </rPh>
    <rPh sb="112" eb="114">
      <t>シンキ</t>
    </rPh>
    <rPh sb="114" eb="116">
      <t>ハッコウ</t>
    </rPh>
    <rPh sb="116" eb="119">
      <t>シンセイショ</t>
    </rPh>
    <rPh sb="129" eb="130">
      <t>ショ</t>
    </rPh>
    <rPh sb="186" eb="190">
      <t>コジンバンゴウ</t>
    </rPh>
    <rPh sb="193" eb="195">
      <t>ヘンノウ</t>
    </rPh>
    <rPh sb="195" eb="196">
      <t>トドケ</t>
    </rPh>
    <rPh sb="197" eb="199">
      <t>デンシ</t>
    </rPh>
    <rPh sb="199" eb="202">
      <t>ショウメイショ</t>
    </rPh>
    <rPh sb="202" eb="204">
      <t>シッコウ</t>
    </rPh>
    <rPh sb="204" eb="206">
      <t>シンセイ</t>
    </rPh>
    <phoneticPr fontId="5"/>
  </si>
  <si>
    <t>賃貸借期間である令和13年(2031年)11月30日までサポートしているOSで導入すること。もしくは導入後のOSのアップデートは原則として無償であること。</t>
    <rPh sb="0" eb="5">
      <t>チンタイシャクキカン</t>
    </rPh>
    <rPh sb="8" eb="10">
      <t>レイワ</t>
    </rPh>
    <rPh sb="64" eb="66">
      <t>ゲンソク</t>
    </rPh>
    <rPh sb="69" eb="71">
      <t>ムショウ</t>
    </rPh>
    <phoneticPr fontId="5"/>
  </si>
  <si>
    <t>OSの再起動とシャットダウンは、職員がシステム画面上で操作できること。</t>
    <phoneticPr fontId="5"/>
  </si>
  <si>
    <t>管理者アカウントを登録し、起動時に認証を必要とすること。個人番号系ネットワークに接続する場合は二要素認証に対応可能であること。</t>
    <rPh sb="28" eb="30">
      <t>コジン</t>
    </rPh>
    <rPh sb="30" eb="32">
      <t>バンゴウ</t>
    </rPh>
    <rPh sb="32" eb="33">
      <t>ケイ</t>
    </rPh>
    <rPh sb="40" eb="42">
      <t>セツゾク</t>
    </rPh>
    <rPh sb="44" eb="46">
      <t>バアイ</t>
    </rPh>
    <rPh sb="47" eb="48">
      <t>ニ</t>
    </rPh>
    <rPh sb="48" eb="50">
      <t>ヨウソ</t>
    </rPh>
    <rPh sb="50" eb="52">
      <t>ニンショウ</t>
    </rPh>
    <rPh sb="53" eb="55">
      <t>タイオウ</t>
    </rPh>
    <rPh sb="55" eb="57">
      <t>カノウ</t>
    </rPh>
    <phoneticPr fontId="5"/>
  </si>
  <si>
    <t>保存したPDFファイルをネットワークドライブに自動で退避できること。</t>
    <rPh sb="23" eb="25">
      <t>ジドウ</t>
    </rPh>
    <rPh sb="26" eb="28">
      <t>タイヒ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</si>
</sst>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S UI Gothic"/>
      <family val="2"/>
      <charset val="128"/>
    </font>
    <font>
      <sz val="6"/>
      <name val="ＭＳ Ｐゴシック"/>
      <family val="3"/>
      <charset val="128"/>
      <scheme val="minor"/>
    </font>
    <font>
      <sz val="12"/>
      <color indexed="4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Arial"/>
      <family val="2"/>
    </font>
    <font>
      <sz val="11"/>
      <color indexed="8"/>
      <name val="MS UI Gothic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UD デジタル 教科書体 N-R"/>
      <family val="1"/>
      <charset val="128"/>
    </font>
    <font>
      <b/>
      <sz val="14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1"/>
      <color rgb="FF0070C0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10.5"/>
      <name val="UD デジタル 教科書体 N-R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8" fillId="0" borderId="0"/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4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0" fontId="10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12" fillId="6" borderId="0" xfId="1" applyFont="1" applyFill="1" applyAlignment="1">
      <alignment horizontal="center" vertical="center"/>
    </xf>
    <xf numFmtId="0" fontId="12" fillId="0" borderId="0" xfId="13" applyFont="1">
      <alignment vertical="center"/>
    </xf>
    <xf numFmtId="0" fontId="12" fillId="0" borderId="0" xfId="13" applyFont="1" applyAlignment="1">
      <alignment vertical="center" wrapText="1"/>
    </xf>
    <xf numFmtId="0" fontId="12" fillId="0" borderId="0" xfId="13" applyFont="1" applyAlignment="1">
      <alignment vertical="top"/>
    </xf>
    <xf numFmtId="0" fontId="12" fillId="0" borderId="0" xfId="13" applyFont="1" applyAlignment="1">
      <alignment horizontal="left" vertical="top"/>
    </xf>
    <xf numFmtId="0" fontId="12" fillId="0" borderId="0" xfId="0" applyFont="1" applyAlignment="1">
      <alignment vertical="center"/>
    </xf>
    <xf numFmtId="0" fontId="16" fillId="0" borderId="0" xfId="3" applyFont="1"/>
    <xf numFmtId="38" fontId="16" fillId="0" borderId="0" xfId="11" applyFont="1" applyAlignment="1"/>
    <xf numFmtId="0" fontId="12" fillId="0" borderId="0" xfId="13" applyFont="1" applyAlignment="1">
      <alignment horizontal="center" vertical="center"/>
    </xf>
    <xf numFmtId="0" fontId="18" fillId="0" borderId="0" xfId="13" applyFont="1" applyAlignment="1">
      <alignment horizontal="center" vertical="center"/>
    </xf>
    <xf numFmtId="0" fontId="19" fillId="0" borderId="0" xfId="6" applyFont="1" applyAlignment="1">
      <alignment vertical="center"/>
    </xf>
    <xf numFmtId="0" fontId="20" fillId="0" borderId="0" xfId="13" applyFont="1" applyAlignment="1">
      <alignment vertical="top"/>
    </xf>
    <xf numFmtId="0" fontId="20" fillId="0" borderId="0" xfId="13" applyFont="1" applyAlignment="1">
      <alignment horizontal="left" vertical="top"/>
    </xf>
    <xf numFmtId="0" fontId="20" fillId="0" borderId="0" xfId="13" applyFont="1" applyAlignment="1">
      <alignment vertical="center" wrapText="1"/>
    </xf>
    <xf numFmtId="0" fontId="20" fillId="0" borderId="0" xfId="13" applyFont="1">
      <alignment vertical="center"/>
    </xf>
    <xf numFmtId="0" fontId="21" fillId="0" borderId="0" xfId="3" applyFont="1"/>
    <xf numFmtId="38" fontId="21" fillId="0" borderId="0" xfId="11" applyFont="1" applyAlignment="1"/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0" fillId="0" borderId="0" xfId="1" applyFont="1" applyAlignment="1">
      <alignment horizontal="center" vertical="center"/>
    </xf>
    <xf numFmtId="0" fontId="20" fillId="6" borderId="0" xfId="1" applyFont="1" applyFill="1" applyAlignment="1">
      <alignment horizontal="center" vertical="center"/>
    </xf>
    <xf numFmtId="0" fontId="20" fillId="0" borderId="10" xfId="13" applyFont="1" applyFill="1" applyBorder="1" applyAlignment="1">
      <alignment horizontal="center" vertical="center"/>
    </xf>
    <xf numFmtId="0" fontId="20" fillId="0" borderId="16" xfId="13" applyFont="1" applyFill="1" applyBorder="1" applyAlignment="1">
      <alignment horizontal="left" vertical="top" wrapText="1"/>
    </xf>
    <xf numFmtId="0" fontId="20" fillId="0" borderId="15" xfId="13" applyFont="1" applyFill="1" applyBorder="1" applyAlignment="1">
      <alignment horizontal="left" vertical="top" wrapText="1"/>
    </xf>
    <xf numFmtId="0" fontId="20" fillId="0" borderId="15" xfId="13" applyFont="1" applyFill="1" applyBorder="1" applyAlignment="1">
      <alignment horizontal="left" vertical="top"/>
    </xf>
    <xf numFmtId="0" fontId="20" fillId="0" borderId="6" xfId="13" applyFont="1" applyFill="1" applyBorder="1" applyAlignment="1">
      <alignment horizontal="left" vertical="top"/>
    </xf>
    <xf numFmtId="0" fontId="20" fillId="0" borderId="17" xfId="13" applyFont="1" applyFill="1" applyBorder="1" applyAlignment="1">
      <alignment horizontal="left" vertical="top" wrapText="1"/>
    </xf>
    <xf numFmtId="0" fontId="20" fillId="0" borderId="0" xfId="13" applyFont="1" applyFill="1" applyBorder="1" applyAlignment="1">
      <alignment horizontal="center" vertical="top" wrapText="1"/>
    </xf>
    <xf numFmtId="0" fontId="20" fillId="0" borderId="18" xfId="13" applyFont="1" applyFill="1" applyBorder="1" applyAlignment="1">
      <alignment horizontal="center" vertical="top" wrapText="1"/>
    </xf>
    <xf numFmtId="0" fontId="20" fillId="0" borderId="5" xfId="13" applyFont="1" applyFill="1" applyBorder="1" applyAlignment="1">
      <alignment horizontal="center" vertical="top" wrapText="1"/>
    </xf>
    <xf numFmtId="0" fontId="20" fillId="0" borderId="19" xfId="13" applyFont="1" applyFill="1" applyBorder="1" applyAlignment="1">
      <alignment horizontal="center" vertical="center" wrapText="1"/>
    </xf>
    <xf numFmtId="0" fontId="20" fillId="0" borderId="19" xfId="13" applyFont="1" applyFill="1" applyBorder="1" applyAlignment="1">
      <alignment horizontal="left" vertical="top" wrapText="1"/>
    </xf>
    <xf numFmtId="0" fontId="20" fillId="0" borderId="19" xfId="13" applyFont="1" applyFill="1" applyBorder="1" applyAlignment="1">
      <alignment horizontal="center" vertical="center"/>
    </xf>
    <xf numFmtId="0" fontId="25" fillId="0" borderId="19" xfId="0" applyFont="1" applyBorder="1" applyAlignment="1">
      <alignment vertical="top" wrapText="1"/>
    </xf>
    <xf numFmtId="0" fontId="20" fillId="7" borderId="19" xfId="3" applyFont="1" applyFill="1" applyBorder="1" applyAlignment="1">
      <alignment horizontal="center" vertical="center" wrapText="1"/>
    </xf>
    <xf numFmtId="0" fontId="21" fillId="7" borderId="19" xfId="3" applyFont="1" applyFill="1" applyBorder="1" applyAlignment="1" applyProtection="1">
      <alignment horizontal="left" vertical="top" wrapText="1"/>
      <protection locked="0"/>
    </xf>
    <xf numFmtId="0" fontId="23" fillId="0" borderId="19" xfId="13" applyFont="1" applyFill="1" applyBorder="1" applyAlignment="1">
      <alignment horizontal="left" vertical="top" wrapText="1"/>
    </xf>
    <xf numFmtId="0" fontId="20" fillId="0" borderId="20" xfId="13" applyFont="1" applyFill="1" applyBorder="1" applyAlignment="1">
      <alignment horizontal="center" vertical="top" wrapText="1"/>
    </xf>
    <xf numFmtId="0" fontId="20" fillId="0" borderId="21" xfId="13" applyFont="1" applyFill="1" applyBorder="1" applyAlignment="1">
      <alignment horizontal="center" vertical="top" wrapText="1"/>
    </xf>
    <xf numFmtId="0" fontId="20" fillId="0" borderId="17" xfId="13" applyFont="1" applyFill="1" applyBorder="1" applyAlignment="1">
      <alignment horizontal="left" vertical="top"/>
    </xf>
    <xf numFmtId="0" fontId="20" fillId="0" borderId="10" xfId="13" applyFont="1" applyFill="1" applyBorder="1" applyAlignment="1">
      <alignment horizontal="center" vertical="center" wrapText="1"/>
    </xf>
    <xf numFmtId="0" fontId="20" fillId="0" borderId="22" xfId="13" applyFont="1" applyFill="1" applyBorder="1" applyAlignment="1">
      <alignment horizontal="center" vertical="top" wrapText="1"/>
    </xf>
    <xf numFmtId="0" fontId="20" fillId="0" borderId="10" xfId="13" applyFont="1" applyFill="1" applyBorder="1" applyAlignment="1">
      <alignment horizontal="left" vertical="top" wrapText="1"/>
    </xf>
    <xf numFmtId="0" fontId="25" fillId="0" borderId="10" xfId="0" applyFont="1" applyBorder="1" applyAlignment="1">
      <alignment vertical="top" wrapText="1"/>
    </xf>
    <xf numFmtId="0" fontId="20" fillId="7" borderId="10" xfId="3" applyFont="1" applyFill="1" applyBorder="1" applyAlignment="1">
      <alignment horizontal="center" vertical="center" wrapText="1"/>
    </xf>
    <xf numFmtId="0" fontId="21" fillId="7" borderId="10" xfId="3" applyFont="1" applyFill="1" applyBorder="1" applyAlignment="1" applyProtection="1">
      <alignment horizontal="left" vertical="top" wrapText="1"/>
      <protection locked="0"/>
    </xf>
    <xf numFmtId="0" fontId="21" fillId="5" borderId="23" xfId="3" applyFont="1" applyFill="1" applyBorder="1" applyAlignment="1">
      <alignment horizontal="center" vertical="center" wrapText="1"/>
    </xf>
    <xf numFmtId="0" fontId="21" fillId="5" borderId="24" xfId="12" applyFont="1" applyFill="1" applyBorder="1" applyAlignment="1">
      <alignment horizontal="center" vertical="center" wrapText="1"/>
    </xf>
    <xf numFmtId="0" fontId="21" fillId="5" borderId="11" xfId="3" applyFont="1" applyFill="1" applyBorder="1" applyAlignment="1">
      <alignment horizontal="center" vertical="center" wrapText="1"/>
    </xf>
    <xf numFmtId="0" fontId="21" fillId="5" borderId="12" xfId="3" applyFont="1" applyFill="1" applyBorder="1" applyAlignment="1">
      <alignment horizontal="center" vertical="center" wrapText="1"/>
    </xf>
    <xf numFmtId="0" fontId="17" fillId="3" borderId="11" xfId="10" applyFont="1" applyFill="1" applyBorder="1" applyAlignment="1">
      <alignment horizontal="center" vertical="center" wrapText="1"/>
    </xf>
    <xf numFmtId="0" fontId="17" fillId="3" borderId="12" xfId="10" applyFont="1" applyFill="1" applyBorder="1" applyAlignment="1">
      <alignment horizontal="center" vertical="center" wrapText="1"/>
    </xf>
    <xf numFmtId="0" fontId="17" fillId="6" borderId="2" xfId="10" applyFont="1" applyFill="1" applyBorder="1" applyAlignment="1">
      <alignment horizontal="center" vertical="center" wrapText="1"/>
    </xf>
    <xf numFmtId="0" fontId="17" fillId="6" borderId="13" xfId="10" applyFont="1" applyFill="1" applyBorder="1" applyAlignment="1">
      <alignment horizontal="center" vertical="center" wrapText="1"/>
    </xf>
    <xf numFmtId="0" fontId="17" fillId="6" borderId="5" xfId="10" applyFont="1" applyFill="1" applyBorder="1" applyAlignment="1">
      <alignment horizontal="center" vertical="center" wrapText="1"/>
    </xf>
    <xf numFmtId="0" fontId="17" fillId="6" borderId="14" xfId="10" applyFont="1" applyFill="1" applyBorder="1" applyAlignment="1">
      <alignment horizontal="center" vertical="center" wrapText="1"/>
    </xf>
    <xf numFmtId="0" fontId="20" fillId="4" borderId="23" xfId="13" applyFont="1" applyFill="1" applyBorder="1" applyAlignment="1">
      <alignment horizontal="center" vertical="center" wrapText="1"/>
    </xf>
    <xf numFmtId="0" fontId="20" fillId="4" borderId="24" xfId="13" applyFont="1" applyFill="1" applyBorder="1" applyAlignment="1">
      <alignment horizontal="center" vertical="center" wrapText="1"/>
    </xf>
    <xf numFmtId="0" fontId="20" fillId="4" borderId="24" xfId="13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17" fillId="2" borderId="1" xfId="14" applyNumberFormat="1" applyFont="1" applyFill="1" applyBorder="1" applyAlignment="1">
      <alignment horizontal="center" vertical="center" wrapText="1"/>
    </xf>
    <xf numFmtId="0" fontId="17" fillId="2" borderId="2" xfId="14" applyNumberFormat="1" applyFont="1" applyFill="1" applyBorder="1" applyAlignment="1">
      <alignment horizontal="center" vertical="center" wrapText="1"/>
    </xf>
    <xf numFmtId="0" fontId="17" fillId="2" borderId="4" xfId="14" applyNumberFormat="1" applyFont="1" applyFill="1" applyBorder="1" applyAlignment="1">
      <alignment horizontal="center" vertical="center" wrapText="1"/>
    </xf>
    <xf numFmtId="0" fontId="17" fillId="2" borderId="5" xfId="14" applyNumberFormat="1" applyFont="1" applyFill="1" applyBorder="1" applyAlignment="1">
      <alignment horizontal="center" vertical="center" wrapText="1"/>
    </xf>
    <xf numFmtId="0" fontId="17" fillId="2" borderId="8" xfId="14" applyFont="1" applyFill="1" applyBorder="1" applyAlignment="1">
      <alignment horizontal="center" vertical="center"/>
    </xf>
    <xf numFmtId="0" fontId="17" fillId="2" borderId="3" xfId="14" applyFont="1" applyFill="1" applyBorder="1" applyAlignment="1">
      <alignment horizontal="center" vertical="center"/>
    </xf>
    <xf numFmtId="0" fontId="17" fillId="0" borderId="9" xfId="14" applyFont="1" applyBorder="1" applyAlignment="1">
      <alignment horizontal="center" vertical="center" shrinkToFit="1"/>
    </xf>
    <xf numFmtId="0" fontId="17" fillId="0" borderId="7" xfId="14" applyFont="1" applyBorder="1" applyAlignment="1">
      <alignment horizontal="center" vertical="center" shrinkToFit="1"/>
    </xf>
    <xf numFmtId="0" fontId="20" fillId="4" borderId="11" xfId="13" applyFont="1" applyFill="1" applyBorder="1" applyAlignment="1">
      <alignment horizontal="center" vertical="center" wrapText="1"/>
    </xf>
    <xf numFmtId="0" fontId="20" fillId="4" borderId="12" xfId="13" applyFont="1" applyFill="1" applyBorder="1" applyAlignment="1">
      <alignment horizontal="center" vertical="center" wrapText="1"/>
    </xf>
    <xf numFmtId="0" fontId="20" fillId="6" borderId="19" xfId="13" applyFont="1" applyFill="1" applyBorder="1" applyAlignment="1">
      <alignment horizontal="left" vertical="top" wrapText="1"/>
    </xf>
    <xf numFmtId="0" fontId="23" fillId="6" borderId="19" xfId="13" applyFont="1" applyFill="1" applyBorder="1" applyAlignment="1">
      <alignment horizontal="left" vertical="top" wrapText="1"/>
    </xf>
  </cellXfs>
  <cellStyles count="16">
    <cellStyle name="桁区切り 2" xfId="4" xr:uid="{00000000-0005-0000-0000-000000000000}"/>
    <cellStyle name="桁区切り 70" xfId="11" xr:uid="{00000000-0005-0000-0000-000001000000}"/>
    <cellStyle name="桁区切り 71" xfId="5" xr:uid="{00000000-0005-0000-0000-000002000000}"/>
    <cellStyle name="標準" xfId="0" builtinId="0"/>
    <cellStyle name="標準 2" xfId="1" xr:uid="{00000000-0005-0000-0000-000004000000}"/>
    <cellStyle name="標準 2 2" xfId="2" xr:uid="{00000000-0005-0000-0000-000005000000}"/>
    <cellStyle name="標準 2 2 10" xfId="14" xr:uid="{00000000-0005-0000-0000-000006000000}"/>
    <cellStyle name="標準 2 3" xfId="6" xr:uid="{00000000-0005-0000-0000-000007000000}"/>
    <cellStyle name="標準 3 16" xfId="13" xr:uid="{00000000-0005-0000-0000-000008000000}"/>
    <cellStyle name="標準 38" xfId="7" xr:uid="{00000000-0005-0000-0000-000009000000}"/>
    <cellStyle name="標準 5" xfId="8" xr:uid="{00000000-0005-0000-0000-00000A000000}"/>
    <cellStyle name="標準 5 35" xfId="10" xr:uid="{00000000-0005-0000-0000-00000B000000}"/>
    <cellStyle name="標準 5 36" xfId="9" xr:uid="{00000000-0005-0000-0000-00000C000000}"/>
    <cellStyle name="標準 5 38" xfId="15" xr:uid="{00000000-0005-0000-0000-00000D000000}"/>
    <cellStyle name="標準_(Fit&amp;GapSample)IBM_適合性分析表_0130提出" xfId="12" xr:uid="{00000000-0005-0000-0000-00000E000000}"/>
    <cellStyle name="標準_全般要求_1218" xfId="3" xr:uid="{00000000-0005-0000-0000-00000F000000}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J37"/>
  <sheetViews>
    <sheetView showGridLines="0" tabSelected="1" topLeftCell="A4" zoomScaleNormal="100" zoomScaleSheetLayoutView="85" workbookViewId="0">
      <selection activeCell="D10" sqref="D10"/>
    </sheetView>
  </sheetViews>
  <sheetFormatPr defaultColWidth="9" defaultRowHeight="13.5" x14ac:dyDescent="0.15"/>
  <cols>
    <col min="1" max="2" width="3.625" style="7" customWidth="1"/>
    <col min="3" max="3" width="10.125" style="8" customWidth="1"/>
    <col min="4" max="4" width="102.75" style="7" bestFit="1" customWidth="1"/>
    <col min="5" max="5" width="8" style="6" customWidth="1"/>
    <col min="6" max="6" width="37.625" style="5" customWidth="1"/>
    <col min="7" max="7" width="8.625" style="12" customWidth="1"/>
    <col min="8" max="8" width="48.375" style="10" customWidth="1"/>
    <col min="9" max="9" width="9.625" style="11" customWidth="1"/>
    <col min="10" max="10" width="28.625" style="10" customWidth="1"/>
    <col min="11" max="16384" width="9" style="3"/>
  </cols>
  <sheetData>
    <row r="1" spans="1:10" s="1" customFormat="1" ht="18" customHeight="1" x14ac:dyDescent="0.15">
      <c r="A1" s="66" t="s">
        <v>11</v>
      </c>
      <c r="B1" s="67"/>
      <c r="C1" s="67"/>
      <c r="D1" s="67"/>
      <c r="E1" s="70" t="s">
        <v>0</v>
      </c>
      <c r="F1" s="71"/>
      <c r="G1" s="13"/>
      <c r="H1" s="55" t="s">
        <v>4</v>
      </c>
      <c r="I1" s="57"/>
      <c r="J1" s="58"/>
    </row>
    <row r="2" spans="1:10" ht="18" customHeight="1" thickBot="1" x14ac:dyDescent="0.2">
      <c r="A2" s="68"/>
      <c r="B2" s="69"/>
      <c r="C2" s="69"/>
      <c r="D2" s="69"/>
      <c r="E2" s="72" t="s">
        <v>14</v>
      </c>
      <c r="F2" s="73"/>
      <c r="G2" s="14"/>
      <c r="H2" s="56"/>
      <c r="I2" s="59"/>
      <c r="J2" s="60"/>
    </row>
    <row r="3" spans="1:10" ht="18" customHeight="1" x14ac:dyDescent="0.25">
      <c r="A3" s="15"/>
      <c r="B3" s="15"/>
      <c r="C3" s="16"/>
      <c r="D3" s="15"/>
      <c r="E3" s="17"/>
      <c r="F3" s="18"/>
      <c r="G3" s="18"/>
      <c r="H3" s="19"/>
      <c r="I3" s="20"/>
      <c r="J3" s="19"/>
    </row>
    <row r="4" spans="1:10" ht="18" customHeight="1" x14ac:dyDescent="0.25">
      <c r="A4" s="21" t="s">
        <v>8</v>
      </c>
      <c r="B4" s="21"/>
      <c r="C4" s="16"/>
      <c r="D4" s="15"/>
      <c r="E4" s="17"/>
      <c r="F4" s="18"/>
      <c r="G4" s="18"/>
      <c r="H4" s="19"/>
      <c r="I4" s="20"/>
      <c r="J4" s="19"/>
    </row>
    <row r="5" spans="1:10" s="9" customFormat="1" ht="15.75" thickBot="1" x14ac:dyDescent="0.3">
      <c r="A5" s="21" t="s">
        <v>9</v>
      </c>
      <c r="B5" s="21"/>
      <c r="C5" s="22"/>
      <c r="D5" s="22"/>
      <c r="E5" s="23"/>
      <c r="F5" s="23"/>
      <c r="G5" s="22"/>
      <c r="H5" s="19"/>
      <c r="I5" s="20"/>
      <c r="J5" s="19"/>
    </row>
    <row r="6" spans="1:10" s="2" customFormat="1" ht="24.95" customHeight="1" x14ac:dyDescent="0.15">
      <c r="A6" s="74" t="s">
        <v>23</v>
      </c>
      <c r="B6" s="74" t="s">
        <v>1</v>
      </c>
      <c r="C6" s="74"/>
      <c r="D6" s="61" t="s">
        <v>2</v>
      </c>
      <c r="E6" s="61" t="s">
        <v>10</v>
      </c>
      <c r="F6" s="64" t="s">
        <v>6</v>
      </c>
      <c r="G6" s="53" t="s">
        <v>3</v>
      </c>
      <c r="H6" s="51" t="s">
        <v>5</v>
      </c>
      <c r="I6" s="24"/>
      <c r="J6" s="24"/>
    </row>
    <row r="7" spans="1:10" s="2" customFormat="1" ht="24.95" customHeight="1" thickBot="1" x14ac:dyDescent="0.2">
      <c r="A7" s="75"/>
      <c r="B7" s="75"/>
      <c r="C7" s="75"/>
      <c r="D7" s="62"/>
      <c r="E7" s="63"/>
      <c r="F7" s="65"/>
      <c r="G7" s="54"/>
      <c r="H7" s="52"/>
      <c r="I7" s="24"/>
      <c r="J7" s="24"/>
    </row>
    <row r="8" spans="1:10" s="4" customFormat="1" ht="30" x14ac:dyDescent="0.15">
      <c r="A8" s="45">
        <v>1</v>
      </c>
      <c r="B8" s="46">
        <v>1</v>
      </c>
      <c r="C8" s="28" t="s">
        <v>12</v>
      </c>
      <c r="D8" s="47" t="s">
        <v>48</v>
      </c>
      <c r="E8" s="26" t="s">
        <v>7</v>
      </c>
      <c r="F8" s="48"/>
      <c r="G8" s="49"/>
      <c r="H8" s="50"/>
      <c r="I8" s="25"/>
      <c r="J8" s="25"/>
    </row>
    <row r="9" spans="1:10" s="4" customFormat="1" ht="15" x14ac:dyDescent="0.15">
      <c r="A9" s="35">
        <f>A8+1</f>
        <v>2</v>
      </c>
      <c r="B9" s="46"/>
      <c r="C9" s="28"/>
      <c r="D9" s="41" t="s">
        <v>32</v>
      </c>
      <c r="E9" s="37" t="s">
        <v>7</v>
      </c>
      <c r="F9" s="38"/>
      <c r="G9" s="39"/>
      <c r="H9" s="40"/>
      <c r="I9" s="25"/>
      <c r="J9" s="25"/>
    </row>
    <row r="10" spans="1:10" s="4" customFormat="1" ht="30" x14ac:dyDescent="0.15">
      <c r="A10" s="35">
        <f>A9+1</f>
        <v>3</v>
      </c>
      <c r="B10" s="42"/>
      <c r="C10" s="27"/>
      <c r="D10" s="77" t="s">
        <v>44</v>
      </c>
      <c r="E10" s="37" t="s">
        <v>7</v>
      </c>
      <c r="F10" s="38"/>
      <c r="G10" s="39"/>
      <c r="H10" s="40"/>
      <c r="I10" s="25"/>
      <c r="J10" s="25"/>
    </row>
    <row r="11" spans="1:10" s="4" customFormat="1" ht="30" x14ac:dyDescent="0.15">
      <c r="A11" s="35">
        <f>A10+1</f>
        <v>4</v>
      </c>
      <c r="B11" s="32">
        <f>COUNTA(B$8:B9)+1</f>
        <v>2</v>
      </c>
      <c r="C11" s="28" t="s">
        <v>16</v>
      </c>
      <c r="D11" s="41" t="s">
        <v>50</v>
      </c>
      <c r="E11" s="37" t="s">
        <v>7</v>
      </c>
      <c r="F11" s="38"/>
      <c r="G11" s="39"/>
      <c r="H11" s="40"/>
      <c r="I11" s="25"/>
      <c r="J11" s="25"/>
    </row>
    <row r="12" spans="1:10" s="4" customFormat="1" ht="15" x14ac:dyDescent="0.15">
      <c r="A12" s="35">
        <f t="shared" ref="A12:A37" si="0">A11+1</f>
        <v>5</v>
      </c>
      <c r="B12" s="32"/>
      <c r="C12" s="29"/>
      <c r="D12" s="41" t="s">
        <v>15</v>
      </c>
      <c r="E12" s="37" t="s">
        <v>7</v>
      </c>
      <c r="F12" s="38"/>
      <c r="G12" s="39"/>
      <c r="H12" s="40"/>
      <c r="I12" s="25"/>
      <c r="J12" s="25"/>
    </row>
    <row r="13" spans="1:10" s="4" customFormat="1" ht="30" x14ac:dyDescent="0.15">
      <c r="A13" s="35">
        <f t="shared" si="0"/>
        <v>6</v>
      </c>
      <c r="B13" s="33">
        <f>COUNTA(B$8:B12)+1</f>
        <v>3</v>
      </c>
      <c r="C13" s="31" t="s">
        <v>17</v>
      </c>
      <c r="D13" s="41" t="s">
        <v>34</v>
      </c>
      <c r="E13" s="37" t="s">
        <v>46</v>
      </c>
      <c r="F13" s="38"/>
      <c r="G13" s="39"/>
      <c r="H13" s="40"/>
      <c r="I13" s="25"/>
      <c r="J13" s="25"/>
    </row>
    <row r="14" spans="1:10" s="4" customFormat="1" ht="30" x14ac:dyDescent="0.15">
      <c r="A14" s="35">
        <f t="shared" si="0"/>
        <v>7</v>
      </c>
      <c r="B14" s="32"/>
      <c r="C14" s="28"/>
      <c r="D14" s="41" t="s">
        <v>35</v>
      </c>
      <c r="E14" s="37" t="s">
        <v>7</v>
      </c>
      <c r="F14" s="38"/>
      <c r="G14" s="39"/>
      <c r="H14" s="40"/>
      <c r="I14" s="25"/>
      <c r="J14" s="25"/>
    </row>
    <row r="15" spans="1:10" s="4" customFormat="1" ht="30" x14ac:dyDescent="0.15">
      <c r="A15" s="35">
        <f t="shared" si="0"/>
        <v>8</v>
      </c>
      <c r="B15" s="32"/>
      <c r="C15" s="28"/>
      <c r="D15" s="41" t="s">
        <v>22</v>
      </c>
      <c r="E15" s="37" t="s">
        <v>7</v>
      </c>
      <c r="F15" s="38"/>
      <c r="G15" s="39"/>
      <c r="H15" s="40"/>
      <c r="I15" s="25"/>
      <c r="J15" s="25"/>
    </row>
    <row r="16" spans="1:10" s="4" customFormat="1" ht="105" x14ac:dyDescent="0.15">
      <c r="A16" s="35">
        <f t="shared" si="0"/>
        <v>9</v>
      </c>
      <c r="B16" s="32"/>
      <c r="C16" s="28"/>
      <c r="D16" s="36" t="s">
        <v>47</v>
      </c>
      <c r="E16" s="37" t="s">
        <v>7</v>
      </c>
      <c r="F16" s="38"/>
      <c r="G16" s="39"/>
      <c r="H16" s="40"/>
      <c r="I16" s="25"/>
      <c r="J16" s="25"/>
    </row>
    <row r="17" spans="1:10" s="4" customFormat="1" ht="30" x14ac:dyDescent="0.15">
      <c r="A17" s="35">
        <f t="shared" si="0"/>
        <v>10</v>
      </c>
      <c r="B17" s="32"/>
      <c r="C17" s="28"/>
      <c r="D17" s="41" t="s">
        <v>24</v>
      </c>
      <c r="E17" s="37" t="s">
        <v>7</v>
      </c>
      <c r="F17" s="38"/>
      <c r="G17" s="39"/>
      <c r="H17" s="40"/>
      <c r="I17" s="25"/>
      <c r="J17" s="25"/>
    </row>
    <row r="18" spans="1:10" s="4" customFormat="1" ht="15" x14ac:dyDescent="0.15">
      <c r="A18" s="35">
        <f t="shared" si="0"/>
        <v>11</v>
      </c>
      <c r="B18" s="32"/>
      <c r="C18" s="28"/>
      <c r="D18" s="36" t="s">
        <v>36</v>
      </c>
      <c r="E18" s="37" t="s">
        <v>7</v>
      </c>
      <c r="F18" s="38"/>
      <c r="G18" s="39"/>
      <c r="H18" s="40"/>
      <c r="I18" s="25"/>
      <c r="J18" s="25"/>
    </row>
    <row r="19" spans="1:10" s="4" customFormat="1" ht="15" x14ac:dyDescent="0.15">
      <c r="A19" s="35">
        <f t="shared" si="0"/>
        <v>12</v>
      </c>
      <c r="B19" s="32"/>
      <c r="C19" s="28"/>
      <c r="D19" s="36" t="s">
        <v>18</v>
      </c>
      <c r="E19" s="37" t="s">
        <v>7</v>
      </c>
      <c r="F19" s="38"/>
      <c r="G19" s="39"/>
      <c r="H19" s="40"/>
      <c r="I19" s="25"/>
      <c r="J19" s="25"/>
    </row>
    <row r="20" spans="1:10" s="4" customFormat="1" ht="30" x14ac:dyDescent="0.15">
      <c r="A20" s="35">
        <f t="shared" si="0"/>
        <v>13</v>
      </c>
      <c r="B20" s="32"/>
      <c r="C20" s="28"/>
      <c r="D20" s="41" t="s">
        <v>37</v>
      </c>
      <c r="E20" s="37" t="s">
        <v>7</v>
      </c>
      <c r="F20" s="38"/>
      <c r="G20" s="39"/>
      <c r="H20" s="40"/>
      <c r="I20" s="25"/>
      <c r="J20" s="25"/>
    </row>
    <row r="21" spans="1:10" s="4" customFormat="1" ht="15" x14ac:dyDescent="0.15">
      <c r="A21" s="35">
        <f t="shared" si="0"/>
        <v>14</v>
      </c>
      <c r="B21" s="32"/>
      <c r="C21" s="28"/>
      <c r="D21" s="41" t="s">
        <v>38</v>
      </c>
      <c r="E21" s="37" t="s">
        <v>7</v>
      </c>
      <c r="F21" s="38"/>
      <c r="G21" s="39"/>
      <c r="H21" s="40"/>
      <c r="I21" s="25"/>
      <c r="J21" s="25"/>
    </row>
    <row r="22" spans="1:10" s="4" customFormat="1" ht="30" x14ac:dyDescent="0.15">
      <c r="A22" s="35">
        <f t="shared" si="0"/>
        <v>15</v>
      </c>
      <c r="B22" s="32"/>
      <c r="C22" s="28"/>
      <c r="D22" s="41" t="s">
        <v>25</v>
      </c>
      <c r="E22" s="37" t="s">
        <v>7</v>
      </c>
      <c r="F22" s="38"/>
      <c r="G22" s="39"/>
      <c r="H22" s="40"/>
      <c r="I22" s="25"/>
      <c r="J22" s="25"/>
    </row>
    <row r="23" spans="1:10" s="4" customFormat="1" ht="15" x14ac:dyDescent="0.15">
      <c r="A23" s="35">
        <f t="shared" si="0"/>
        <v>16</v>
      </c>
      <c r="B23" s="32"/>
      <c r="C23" s="28"/>
      <c r="D23" s="41" t="s">
        <v>39</v>
      </c>
      <c r="E23" s="37" t="s">
        <v>7</v>
      </c>
      <c r="F23" s="38"/>
      <c r="G23" s="39"/>
      <c r="H23" s="40"/>
      <c r="I23" s="25"/>
      <c r="J23" s="25"/>
    </row>
    <row r="24" spans="1:10" s="4" customFormat="1" ht="15" x14ac:dyDescent="0.15">
      <c r="A24" s="35">
        <f t="shared" si="0"/>
        <v>17</v>
      </c>
      <c r="B24" s="32"/>
      <c r="C24" s="28"/>
      <c r="D24" s="41" t="s">
        <v>26</v>
      </c>
      <c r="E24" s="37" t="s">
        <v>7</v>
      </c>
      <c r="F24" s="38"/>
      <c r="G24" s="39"/>
      <c r="H24" s="40"/>
      <c r="I24" s="25"/>
      <c r="J24" s="25"/>
    </row>
    <row r="25" spans="1:10" s="4" customFormat="1" ht="30" x14ac:dyDescent="0.15">
      <c r="A25" s="35">
        <f t="shared" si="0"/>
        <v>18</v>
      </c>
      <c r="B25" s="32"/>
      <c r="C25" s="28"/>
      <c r="D25" s="41" t="s">
        <v>27</v>
      </c>
      <c r="E25" s="37" t="s">
        <v>7</v>
      </c>
      <c r="F25" s="38"/>
      <c r="G25" s="39"/>
      <c r="H25" s="40"/>
      <c r="I25" s="25"/>
      <c r="J25" s="25"/>
    </row>
    <row r="26" spans="1:10" s="4" customFormat="1" ht="15" x14ac:dyDescent="0.15">
      <c r="A26" s="35">
        <f t="shared" si="0"/>
        <v>19</v>
      </c>
      <c r="B26" s="32"/>
      <c r="C26" s="28"/>
      <c r="D26" s="41" t="s">
        <v>28</v>
      </c>
      <c r="E26" s="37" t="s">
        <v>7</v>
      </c>
      <c r="F26" s="38"/>
      <c r="G26" s="39"/>
      <c r="H26" s="40"/>
      <c r="I26" s="25"/>
      <c r="J26" s="25"/>
    </row>
    <row r="27" spans="1:10" s="4" customFormat="1" ht="15" x14ac:dyDescent="0.15">
      <c r="A27" s="35">
        <f t="shared" si="0"/>
        <v>20</v>
      </c>
      <c r="B27" s="33">
        <f>COUNTA(B$8:B26)+1</f>
        <v>4</v>
      </c>
      <c r="C27" s="31" t="s">
        <v>19</v>
      </c>
      <c r="D27" s="41" t="s">
        <v>20</v>
      </c>
      <c r="E27" s="37" t="s">
        <v>7</v>
      </c>
      <c r="F27" s="38"/>
      <c r="G27" s="39"/>
      <c r="H27" s="40"/>
      <c r="I27" s="25"/>
      <c r="J27" s="25"/>
    </row>
    <row r="28" spans="1:10" s="4" customFormat="1" ht="15" x14ac:dyDescent="0.15">
      <c r="A28" s="35">
        <f t="shared" si="0"/>
        <v>21</v>
      </c>
      <c r="B28" s="32"/>
      <c r="C28" s="28"/>
      <c r="D28" s="41" t="s">
        <v>51</v>
      </c>
      <c r="E28" s="37" t="s">
        <v>7</v>
      </c>
      <c r="F28" s="38"/>
      <c r="G28" s="39"/>
      <c r="H28" s="40"/>
      <c r="I28" s="25"/>
      <c r="J28" s="25"/>
    </row>
    <row r="29" spans="1:10" s="4" customFormat="1" ht="30" x14ac:dyDescent="0.15">
      <c r="A29" s="35">
        <f t="shared" si="0"/>
        <v>22</v>
      </c>
      <c r="B29" s="33">
        <f>COUNTA(B$8:B27)+1</f>
        <v>5</v>
      </c>
      <c r="C29" s="31" t="s">
        <v>21</v>
      </c>
      <c r="D29" s="36" t="s">
        <v>29</v>
      </c>
      <c r="E29" s="37" t="s">
        <v>7</v>
      </c>
      <c r="F29" s="38"/>
      <c r="G29" s="39"/>
      <c r="H29" s="40"/>
      <c r="I29" s="25"/>
      <c r="J29" s="25"/>
    </row>
    <row r="30" spans="1:10" s="4" customFormat="1" ht="30" x14ac:dyDescent="0.15">
      <c r="A30" s="35">
        <f t="shared" si="0"/>
        <v>23</v>
      </c>
      <c r="B30" s="43">
        <f>COUNTA(B$8:B29)+1</f>
        <v>6</v>
      </c>
      <c r="C30" s="44" t="s">
        <v>13</v>
      </c>
      <c r="D30" s="36" t="s">
        <v>40</v>
      </c>
      <c r="E30" s="37" t="s">
        <v>7</v>
      </c>
      <c r="F30" s="38"/>
      <c r="G30" s="39"/>
      <c r="H30" s="40"/>
      <c r="I30" s="25"/>
      <c r="J30" s="25"/>
    </row>
    <row r="31" spans="1:10" s="4" customFormat="1" ht="45" x14ac:dyDescent="0.15">
      <c r="A31" s="35">
        <f t="shared" si="0"/>
        <v>24</v>
      </c>
      <c r="B31" s="32"/>
      <c r="C31" s="29"/>
      <c r="D31" s="36" t="s">
        <v>41</v>
      </c>
      <c r="E31" s="37" t="s">
        <v>7</v>
      </c>
      <c r="F31" s="38"/>
      <c r="G31" s="39"/>
      <c r="H31" s="40"/>
      <c r="I31" s="25"/>
      <c r="J31" s="25"/>
    </row>
    <row r="32" spans="1:10" s="4" customFormat="1" ht="15.75" thickBot="1" x14ac:dyDescent="0.2">
      <c r="A32" s="35">
        <f t="shared" si="0"/>
        <v>25</v>
      </c>
      <c r="B32" s="34"/>
      <c r="C32" s="30"/>
      <c r="D32" s="41" t="s">
        <v>33</v>
      </c>
      <c r="E32" s="37" t="s">
        <v>7</v>
      </c>
      <c r="F32" s="38"/>
      <c r="G32" s="39"/>
      <c r="H32" s="40"/>
      <c r="I32" s="25"/>
      <c r="J32" s="25"/>
    </row>
    <row r="33" spans="1:10" s="4" customFormat="1" ht="15" x14ac:dyDescent="0.15">
      <c r="A33" s="35">
        <f t="shared" si="0"/>
        <v>26</v>
      </c>
      <c r="B33" s="33">
        <f>COUNTA(B$8:B32)+1</f>
        <v>7</v>
      </c>
      <c r="C33" s="31" t="s">
        <v>30</v>
      </c>
      <c r="D33" s="36" t="s">
        <v>42</v>
      </c>
      <c r="E33" s="37" t="s">
        <v>7</v>
      </c>
      <c r="F33" s="38"/>
      <c r="G33" s="39"/>
      <c r="H33" s="40"/>
      <c r="I33" s="25"/>
      <c r="J33" s="25"/>
    </row>
    <row r="34" spans="1:10" s="4" customFormat="1" ht="15" x14ac:dyDescent="0.15">
      <c r="A34" s="35">
        <f t="shared" si="0"/>
        <v>27</v>
      </c>
      <c r="B34" s="32"/>
      <c r="C34" s="29"/>
      <c r="D34" s="36" t="s">
        <v>49</v>
      </c>
      <c r="E34" s="37" t="s">
        <v>7</v>
      </c>
      <c r="F34" s="38"/>
      <c r="G34" s="39"/>
      <c r="H34" s="40"/>
      <c r="I34" s="25"/>
      <c r="J34" s="25"/>
    </row>
    <row r="35" spans="1:10" s="4" customFormat="1" ht="15" x14ac:dyDescent="0.15">
      <c r="A35" s="35">
        <f t="shared" si="0"/>
        <v>28</v>
      </c>
      <c r="B35" s="32"/>
      <c r="C35" s="29"/>
      <c r="D35" s="36" t="s">
        <v>31</v>
      </c>
      <c r="E35" s="37" t="s">
        <v>7</v>
      </c>
      <c r="F35" s="38"/>
      <c r="G35" s="39"/>
      <c r="H35" s="40"/>
      <c r="I35" s="25"/>
      <c r="J35" s="25"/>
    </row>
    <row r="36" spans="1:10" s="4" customFormat="1" ht="15" x14ac:dyDescent="0.15">
      <c r="A36" s="35">
        <f t="shared" si="0"/>
        <v>29</v>
      </c>
      <c r="B36" s="32"/>
      <c r="C36" s="29"/>
      <c r="D36" s="36" t="s">
        <v>43</v>
      </c>
      <c r="E36" s="37" t="s">
        <v>7</v>
      </c>
      <c r="F36" s="38"/>
      <c r="G36" s="39"/>
      <c r="H36" s="40"/>
      <c r="I36" s="25"/>
      <c r="J36" s="25"/>
    </row>
    <row r="37" spans="1:10" s="4" customFormat="1" ht="30.75" thickBot="1" x14ac:dyDescent="0.2">
      <c r="A37" s="35">
        <f t="shared" si="0"/>
        <v>30</v>
      </c>
      <c r="B37" s="34"/>
      <c r="C37" s="30"/>
      <c r="D37" s="76" t="s">
        <v>45</v>
      </c>
      <c r="E37" s="37" t="s">
        <v>7</v>
      </c>
      <c r="F37" s="38"/>
      <c r="G37" s="39"/>
      <c r="H37" s="40"/>
      <c r="I37" s="25"/>
      <c r="J37" s="25"/>
    </row>
  </sheetData>
  <mergeCells count="12">
    <mergeCell ref="H6:H7"/>
    <mergeCell ref="G6:G7"/>
    <mergeCell ref="H1:H2"/>
    <mergeCell ref="I1:J2"/>
    <mergeCell ref="D6:D7"/>
    <mergeCell ref="E6:E7"/>
    <mergeCell ref="F6:F7"/>
    <mergeCell ref="A1:D2"/>
    <mergeCell ref="E1:F1"/>
    <mergeCell ref="E2:F2"/>
    <mergeCell ref="B6:C7"/>
    <mergeCell ref="A6:A7"/>
  </mergeCells>
  <phoneticPr fontId="5"/>
  <dataValidations count="2">
    <dataValidation type="list" allowBlank="1" showInputMessage="1" showErrorMessage="1" sqref="E8:E37" xr:uid="{00000000-0002-0000-0000-000000000000}">
      <formula1>"A,B,C"</formula1>
    </dataValidation>
    <dataValidation type="list" allowBlank="1" showInputMessage="1" showErrorMessage="1" sqref="G8:G37" xr:uid="{00000000-0002-0000-0000-000001000000}">
      <formula1>"〇,△,×,☆"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copies="0" r:id="rId1"/>
  <headerFooter>
    <oddHeader>&amp;R&amp;F</oddHeader>
    <oddFooter>&amp;C&amp;P　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1.共通</vt:lpstr>
      <vt:lpstr>'1.共通'!Print_Area</vt:lpstr>
      <vt:lpstr>'1.共通'!Print_Titles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2025-07-07T06:21:44Z</dcterms:modified>
</cp:coreProperties>
</file>